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426\"/>
    </mc:Choice>
  </mc:AlternateContent>
  <xr:revisionPtr revIDLastSave="0" documentId="13_ncr:1_{D283E485-5AD5-476F-8705-EE29E9FFBDD5}"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O55" i="9"/>
  <c r="N55" i="9"/>
  <c r="M55" i="9"/>
  <c r="L55" i="9"/>
  <c r="K55" i="9"/>
  <c r="J55" i="9"/>
  <c r="I55" i="9"/>
  <c r="H55" i="9"/>
  <c r="G55" i="9"/>
  <c r="F55" i="9"/>
  <c r="E55" i="9"/>
  <c r="D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<sst xmlns="http://schemas.openxmlformats.org/spreadsheetml/2006/main" count="26386" uniqueCount="3412">
  <si>
    <t>miércoles, 28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</si>
  <si>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</si>
  <si>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</si>
  <si>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</si>
  <si>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</si>
  <si>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</si>
  <si>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</si>
  <si>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</si>
  <si>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</si>
  <si>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</si>
  <si>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</si>
  <si>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</si>
  <si>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</si>
  <si>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</si>
  <si>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ASOCIACIÓN SANTA LUCIA DE CHACAS</t>
  </si>
  <si>
    <t>CH HUALLIN</t>
  </si>
  <si>
    <t>CENTRAL HIDROELÉCTRICA</t>
  </si>
  <si>
    <t>CENTRAL</t>
  </si>
  <si>
    <t>28/01/2026 14:07:00</t>
  </si>
  <si>
    <t>28/01/2026 14:45:00</t>
  </si>
  <si>
    <t>DESCONEXIÓN DE LA CENTRAL C.H. HUALLIN POR FALLA</t>
  </si>
  <si>
    <t>NO</t>
  </si>
  <si>
    <t>28/01/2026 16:49:00</t>
  </si>
  <si>
    <t>BIOENERGIA DEL CHIRA S.A.</t>
  </si>
  <si>
    <t>CAÑA BRAVA</t>
  </si>
  <si>
    <t>GENERADOR TERMOELÉCTRICO</t>
  </si>
  <si>
    <t>G-1</t>
  </si>
  <si>
    <t>28/01/2026 19:57:00</t>
  </si>
  <si>
    <t>29/01/2026 00:00:00</t>
  </si>
  <si>
    <t>DESCONEXIÓN DEL GENERADOR TV1 DE LA CT CAÑA BRAVA POR FALLA</t>
  </si>
  <si>
    <t>CONELSUR LT SAC</t>
  </si>
  <si>
    <t>CALLALLI - TALTA</t>
  </si>
  <si>
    <t xml:space="preserve">LINEA DE TRANSMISION          </t>
  </si>
  <si>
    <t>L-1040</t>
  </si>
  <si>
    <t>28/01/2026 14:35:00</t>
  </si>
  <si>
    <t>RECIERRE EXITOSO EN LA LÍNEA L-1040 (CALLALLI – TALTA) DE 138 KV</t>
  </si>
  <si>
    <t>EVENTO</t>
  </si>
  <si>
    <t>PORTILLO</t>
  </si>
  <si>
    <t>SUBESTACION</t>
  </si>
  <si>
    <t>SS.EE.</t>
  </si>
  <si>
    <t>28/01/2026 00:00:00</t>
  </si>
  <si>
    <t>DECLARACIÓN DE SITUACIÓN EXCEPCIONAL EN LA S.E. PORTILLO 60 kV</t>
  </si>
  <si>
    <t>ELECTRO DUNAS</t>
  </si>
  <si>
    <t>NAZCA - PUQUIO</t>
  </si>
  <si>
    <t>L-6630/2</t>
  </si>
  <si>
    <t>28/01/2026 13:23:05</t>
  </si>
  <si>
    <t>RECIERRE EXITOSO EN LA LÍNEA L-6630/2 (NAZCA - PUQUIO) DE 60 kV</t>
  </si>
  <si>
    <t>ELECTRO ORIENTE</t>
  </si>
  <si>
    <t>BELAUNDE TERRY - TARAPOTO</t>
  </si>
  <si>
    <t>L-1018</t>
  </si>
  <si>
    <t>28/01/2026 19:05:00</t>
  </si>
  <si>
    <t>28/01/2026 19:35:00</t>
  </si>
  <si>
    <t>DECLARACIÓN DE SITUACIÓN EXCEPCIONAL EN LA LÍNEA L-1018 (BELAUNDE TERRY - TARAPOTO) DE 138 kV</t>
  </si>
  <si>
    <t>GENERADORA DE ENERGÍA DEL PERÚ</t>
  </si>
  <si>
    <t>REPARTICION - LA JOYA</t>
  </si>
  <si>
    <t>L-1034</t>
  </si>
  <si>
    <t>28/01/2026 01:08:00</t>
  </si>
  <si>
    <t>DESCONECTÓ LA LÍNEA L-1034 (REPARTICIÓN - LA JOYA) DE 138 KV</t>
  </si>
  <si>
    <t>28/01/2026 23:31:00</t>
  </si>
  <si>
    <t>DESCONEXIÓN DE LA LÍNEA L-1034 (REPARTICION - LA JOYA) DE 138 KV</t>
  </si>
  <si>
    <t>HIDRANDINA</t>
  </si>
  <si>
    <t>SIHUAS - TAYABAMBA</t>
  </si>
  <si>
    <t>L-1133</t>
  </si>
  <si>
    <t>28/01/2026 15:44:00</t>
  </si>
  <si>
    <t>28/01/2026 15:46:00</t>
  </si>
  <si>
    <t>DESCONEXIÓN DE LA LÍNEA L-1133 (SIHUAS - TAYABAMBA) DE 138 kV POR FALLA</t>
  </si>
  <si>
    <t>SI</t>
  </si>
  <si>
    <t>RESTRICCIONES OPERATIVAS</t>
  </si>
  <si>
    <t>FECHA</t>
  </si>
  <si>
    <t>HORA
INICIO</t>
  </si>
  <si>
    <t>HORA
FINAL</t>
  </si>
  <si>
    <t>T.Eq.</t>
  </si>
  <si>
    <t>28/01/2026</t>
  </si>
  <si>
    <t>00:00</t>
  </si>
  <si>
    <t>24:00</t>
  </si>
  <si>
    <t>CELEPSA</t>
  </si>
  <si>
    <t>C.H. EL PLATANAL</t>
  </si>
  <si>
    <t>CH</t>
  </si>
  <si>
    <t>De acuerdo con lo informado por CELEPSA mediante correo el dia 17.01, declaran que la CH Platanal se encontrará de pasada.</t>
  </si>
  <si>
    <t>Mediante correo electronico del día 15.01.25, CELEPSA informó que continúan con problemas en bocatoma por lo que se encuentran indisponibles para dar el servicio de RSF.</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</si>
  <si>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</si>
  <si>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</si>
  <si>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</si>
  <si>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</si>
  <si>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</si>
  <si>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</si>
  <si>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</si>
  <si>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</si>
  <si>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</si>
  <si>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</si>
  <si>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</si>
  <si>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</si>
  <si>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</si>
  <si>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</si>
  <si>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</si>
  <si>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</si>
  <si>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</si>
  <si>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</si>
  <si>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</si>
  <si>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</si>
  <si>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</si>
  <si>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</si>
  <si>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</si>
  <si>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</si>
  <si>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</si>
  <si>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</si>
  <si>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</si>
  <si>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</si>
  <si>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</si>
  <si>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</si>
  <si>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</si>
  <si>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</si>
  <si>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</si>
  <si>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</si>
  <si>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</si>
  <si>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</si>
  <si>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</si>
  <si>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</si>
  <si>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</si>
  <si>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</si>
  <si>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</si>
  <si>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</si>
  <si>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</si>
  <si>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</si>
  <si>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</si>
  <si>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</si>
  <si>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</si>
  <si>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</si>
  <si>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</si>
  <si>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</si>
  <si>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</si>
  <si>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</si>
  <si>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</si>
  <si>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</si>
  <si>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</si>
  <si>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</si>
  <si>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</si>
  <si>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</si>
  <si>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</si>
  <si>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</si>
  <si>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</si>
  <si>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</si>
  <si>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</si>
  <si>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</si>
  <si>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</si>
  <si>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</si>
  <si>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</si>
  <si>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</si>
  <si>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</si>
  <si>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</si>
  <si>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</si>
  <si>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</si>
  <si>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</si>
  <si>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</si>
  <si>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</si>
  <si>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</si>
  <si>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</si>
  <si>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</si>
  <si>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</si>
  <si>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</si>
  <si>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</si>
  <si>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</si>
  <si>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</si>
  <si>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</si>
  <si>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</si>
  <si>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</si>
  <si>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</si>
  <si>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</si>
  <si>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</si>
  <si>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</si>
  <si>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</si>
  <si>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</si>
  <si>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</si>
  <si>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</si>
  <si>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</si>
  <si>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</si>
  <si>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</si>
  <si>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</si>
  <si>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</si>
  <si>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</si>
  <si>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</si>
  <si>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</si>
  <si>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</si>
  <si>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</si>
  <si>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</si>
  <si>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</si>
  <si>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</si>
  <si>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</si>
  <si>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</si>
  <si>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</si>
  <si>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</si>
  <si>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</si>
  <si>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</si>
  <si>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</si>
  <si>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</si>
  <si>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28/01/2026 00:00</t>
  </si>
  <si>
    <t>29/01/2026 00:00</t>
  </si>
  <si>
    <t>Interruptor INT-5450 cerrado con restriccion operativa, REB-5450 en servicio y suministrando los SS.AA. de la S.E. Oco?a.</t>
  </si>
  <si>
    <t>P</t>
  </si>
  <si>
    <t>E/S</t>
  </si>
  <si>
    <t>N</t>
  </si>
  <si>
    <t>OTROS</t>
  </si>
  <si>
    <t>T</t>
  </si>
  <si>
    <t>POROMA</t>
  </si>
  <si>
    <t>REB-5350</t>
  </si>
  <si>
    <t>Fuera de servicio po falla en el equipo.</t>
  </si>
  <si>
    <t>F/S</t>
  </si>
  <si>
    <t>28/01/2026 07:57</t>
  </si>
  <si>
    <t>28/01/2026 13:18</t>
  </si>
  <si>
    <t>Renovacion de grasa siliconada PRE-5350 PRM</t>
  </si>
  <si>
    <t xml:space="preserve">PREV.     </t>
  </si>
  <si>
    <t>POROMA - OCONA</t>
  </si>
  <si>
    <t>L-5034</t>
  </si>
  <si>
    <t>28/01/2026 08:41</t>
  </si>
  <si>
    <t>28/01/2026 17:25</t>
  </si>
  <si>
    <t>Mantenimiento de pedestales en las torres L5034</t>
  </si>
  <si>
    <t>ATN 2 S.A.</t>
  </si>
  <si>
    <t>COTARUSE - LAS BAMBAS</t>
  </si>
  <si>
    <t>L-2055</t>
  </si>
  <si>
    <t>28/01/2026 06:55</t>
  </si>
  <si>
    <t>28/01/2026 17:14</t>
  </si>
  <si>
    <t>Inspeccion anual y termografia</t>
  </si>
  <si>
    <t>L-2056</t>
  </si>
  <si>
    <t>ATN S.A.</t>
  </si>
  <si>
    <t>KIMAN AYLLU</t>
  </si>
  <si>
    <t>AUT-501</t>
  </si>
  <si>
    <t>Restriccion Operativa en el circuito de control de cambiador de tap s del AUT-501</t>
  </si>
  <si>
    <t>COLCA SOLAR S.A.C.</t>
  </si>
  <si>
    <t>CENTRAL SOLAR YARUCAYA</t>
  </si>
  <si>
    <t>28/01/2026 05:00</t>
  </si>
  <si>
    <t>FUERA DE SERVICIO A SOLICITUD DE LA CH YARUCAYA POR MANTENIMIENTO PROGRAMADO - HPG</t>
  </si>
  <si>
    <t>G</t>
  </si>
  <si>
    <t>CALLAHUANCA (CNS)</t>
  </si>
  <si>
    <t>S.E.</t>
  </si>
  <si>
    <t>RELE DIFERENCIAL DE BARRAS DE CALLAHUANCA 220KV INOPERATIVO</t>
  </si>
  <si>
    <t>CHARCANI I</t>
  </si>
  <si>
    <t>28/01/2026 07:16</t>
  </si>
  <si>
    <t>Mantenimiento Electromecanico Plan 1 y aplicacion de compuesto polimerico</t>
  </si>
  <si>
    <t>CHARCANI IV</t>
  </si>
  <si>
    <t>Operacion, carga restringida</t>
  </si>
  <si>
    <t>CHARCANI V</t>
  </si>
  <si>
    <t>CAMPANARIO</t>
  </si>
  <si>
    <t>FS por prevencion temporada de lluvias</t>
  </si>
  <si>
    <t>DIQUE CINCEL</t>
  </si>
  <si>
    <t xml:space="preserve">MOLLENDO D                                        </t>
  </si>
  <si>
    <t>GD1</t>
  </si>
  <si>
    <t>28/01/2026 12:56</t>
  </si>
  <si>
    <t>28/01/2026 14:49</t>
  </si>
  <si>
    <t>Mantenimiento Bimensual (Incluye pruebas a plena carga)</t>
  </si>
  <si>
    <t>28/01/2026 13:30</t>
  </si>
  <si>
    <t>28/01/2026 13:53</t>
  </si>
  <si>
    <t>Pruebas operativas por mantenimiento bimensual</t>
  </si>
  <si>
    <t>PRUEBA</t>
  </si>
  <si>
    <t>28/01/2026 13:59</t>
  </si>
  <si>
    <t>28/01/2026 14:05</t>
  </si>
  <si>
    <t>SANTUARIO</t>
  </si>
  <si>
    <t>ACOPLE 138</t>
  </si>
  <si>
    <t>En servicio barra 2,uso en grupo N1 Charcani V con interruptor de acoplamiento, por falla</t>
  </si>
  <si>
    <t>EGESUR</t>
  </si>
  <si>
    <t>CT INDEPENDENCIA</t>
  </si>
  <si>
    <t>TR1 (Reserva)</t>
  </si>
  <si>
    <t>Indisponible debido a falla de transformador de tension de barra de 10 kV</t>
  </si>
  <si>
    <t>F</t>
  </si>
  <si>
    <t>INDEPENDENCIA</t>
  </si>
  <si>
    <t xml:space="preserve">CENTRAL        </t>
  </si>
  <si>
    <t>T-30</t>
  </si>
  <si>
    <t>Mantenimiento correctivo del transformador de potencia en reserva - DELCROSA</t>
  </si>
  <si>
    <t xml:space="preserve">CORR.     </t>
  </si>
  <si>
    <t>INDEPENDENCIA - CT INDEPENDENCIA</t>
  </si>
  <si>
    <t>L-6612</t>
  </si>
  <si>
    <t>NUEVA JAEN</t>
  </si>
  <si>
    <t>TPA014</t>
  </si>
  <si>
    <t>Energizado por pruebas previo a su integracion.</t>
  </si>
  <si>
    <t>CAMPO ARMI?O</t>
  </si>
  <si>
    <t>Proteccion diferencial 87B en SECA fuera de servicio</t>
  </si>
  <si>
    <t>MANTARO</t>
  </si>
  <si>
    <t>28/01/2026 18:25</t>
  </si>
  <si>
    <t>Mantenimiento correctivo: Fuga de fluido por el vastago del acumulador de la valvula esferica</t>
  </si>
  <si>
    <t>CHILCA 1</t>
  </si>
  <si>
    <t>CHTV</t>
  </si>
  <si>
    <t>MANTENIMIENTO ANUAL DE TRANSFORMADO PRINCIPAL DE TV 220/18 kV</t>
  </si>
  <si>
    <t>CL-TV</t>
  </si>
  <si>
    <t>MANTENIMIENTO ANUAL DE CELDA D10 (TV31)</t>
  </si>
  <si>
    <t>TV</t>
  </si>
  <si>
    <t>MANTENIMIENTO ANUAL DE UNIDAD Y SISTEMAS AUXILIARES</t>
  </si>
  <si>
    <t>BARRA220kV-1</t>
  </si>
  <si>
    <t>28/01/2026 05:52</t>
  </si>
  <si>
    <t>28/01/2026 17:40</t>
  </si>
  <si>
    <t>BARRA 1 CHILCA F/S PARA MANTENIMIENTO ANUAL CELDA D10 SA-15319 Y D07 SA-15313</t>
  </si>
  <si>
    <t>EXPANSION INTIPAMPA</t>
  </si>
  <si>
    <t>28/01/2026 05:32</t>
  </si>
  <si>
    <t>28/01/2026 18:33</t>
  </si>
  <si>
    <t>ENERGIZACION DE CENTRAL EXPANSION INTIPAMPA POR PRUEBAS</t>
  </si>
  <si>
    <t>INTIPAMPA</t>
  </si>
  <si>
    <t>IPT1</t>
  </si>
  <si>
    <t>28/01/2026 19:01</t>
  </si>
  <si>
    <t>Levantamiento de observaciones de comisionado y construccion en la CS Expansion Intipampa.</t>
  </si>
  <si>
    <t>IPT2</t>
  </si>
  <si>
    <t>28/01/2026 19:02</t>
  </si>
  <si>
    <t>BARRA 138 kV</t>
  </si>
  <si>
    <t>28/01/2026 19:06</t>
  </si>
  <si>
    <t>INTIPAMPA - MILLSITE</t>
  </si>
  <si>
    <t>L-1394</t>
  </si>
  <si>
    <t>Por levantamiento de observaciones de comisionado y construccion en la CS Expansion Intipampa.</t>
  </si>
  <si>
    <t>MOQUEGUA - INTIPAMPA</t>
  </si>
  <si>
    <t>L-1384</t>
  </si>
  <si>
    <t>28/01/2026 19:05</t>
  </si>
  <si>
    <t>PUNTA LOMITAS</t>
  </si>
  <si>
    <t>CENTRAL PUNTA LOMITAS: 01 WTG FUERA DE SERVICIO POR REPARACION DE FALLAS MAYORES</t>
  </si>
  <si>
    <t>FENIX POWER PERU</t>
  </si>
  <si>
    <t>FENIX</t>
  </si>
  <si>
    <t>28/01/2026 08:04</t>
  </si>
  <si>
    <t>28/01/2026 09:02</t>
  </si>
  <si>
    <t>PRUEBAS DE VALVULAS COMBINADAS DE LA UNIDAD TV10 EN CC2X1. SUPEDITADAS AL DESPACHO.</t>
  </si>
  <si>
    <t>GR PAINO SOCIEDAD ANONIMA CERRADA</t>
  </si>
  <si>
    <t>DUNA HUAMBOS</t>
  </si>
  <si>
    <t>BC 034</t>
  </si>
  <si>
    <t>TODO EL BANCO DE CONDENSADORES INDISPONIBLE POR FALLA EN CABLE DE ALIMENTACION 34.5 kV</t>
  </si>
  <si>
    <t>S.E. DUNAHUAMBO</t>
  </si>
  <si>
    <t>28/01/2026 08:00</t>
  </si>
  <si>
    <t>28/01/2026 17:00</t>
  </si>
  <si>
    <t>Pruebas punto a punto de se?ales simuladas desde SE Duna Huambos hacia el SCADA remoto Centro Control Lima (existe riesgo de disparo)</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</si>
  <si>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</si>
  <si>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</si>
  <si>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</si>
  <si>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</si>
  <si>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</si>
  <si>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</si>
  <si>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NOROESTE - TRUJILLO SUR</t>
  </si>
  <si>
    <t>L-1150</t>
  </si>
  <si>
    <t>28/01/2026 06:00</t>
  </si>
  <si>
    <t>28/01/2026 14:00</t>
  </si>
  <si>
    <t>Limpieza de partes aislantes por hidrolavado, sin restriccion del servicio, en caso de contingencia la carga sera asumida por la L-1128</t>
  </si>
  <si>
    <t>HUAURA POWER GROUP S.A.</t>
  </si>
  <si>
    <t>YARUCAYA</t>
  </si>
  <si>
    <t>TR-YARUCAYA</t>
  </si>
  <si>
    <t>REEMPLAZO DE TRANSFORMADOR EN LA SUBESTACION YARUCAYA (INCLUYE AJUSTE Y PRUEBAS DE RELES).</t>
  </si>
  <si>
    <t>R</t>
  </si>
  <si>
    <t>P.ENERG</t>
  </si>
  <si>
    <t>ISA PERU</t>
  </si>
  <si>
    <t>AGUAYTIA</t>
  </si>
  <si>
    <t>IN2352</t>
  </si>
  <si>
    <t>CELDA DEL INTERRUPTOR IN-2352 SE ENCUENTRA SIN SUPERVISION A NIVEL 3 POR FALLA DEL CONTROLADOR DE LA CELDA. SE TIENE SUPERVISION LOCAL CON EL OPERADOR.</t>
  </si>
  <si>
    <t>28/01/2026 08:27</t>
  </si>
  <si>
    <t>28/01/2026 17:34</t>
  </si>
  <si>
    <t>MANTENIMIENTO 6A LIMANTENIMIENTO LIMPIEZA SERVIDORES / HMI Y SAS, ACTIVIDAD CON PERDIDA DE SUPERVISION.  (R0124666)</t>
  </si>
  <si>
    <t>KALLPA</t>
  </si>
  <si>
    <t>MANTENIMIENTO MAYOR TV KG</t>
  </si>
  <si>
    <t>LAS FLORES</t>
  </si>
  <si>
    <t>28/01/2026 15:00</t>
  </si>
  <si>
    <t>Operacion a plena carga para monitoreo de parametros.</t>
  </si>
  <si>
    <t>LINEAS ANDINAS SECUNDARIAS S.A.C.</t>
  </si>
  <si>
    <t>PARAMONGA N. - PARAMONGA E.</t>
  </si>
  <si>
    <t>L-1101</t>
  </si>
  <si>
    <t>LINEA EN BAIPAS CON LA L-1102 PARA ALIMENTAR LAS CARGAS DE LA SE CAHUA Y PONER LA CH CAHUA EN SERVICIO PARA EL SISTEMA.</t>
  </si>
  <si>
    <t>LUZ DEL SUR</t>
  </si>
  <si>
    <t>MANCHAY - PACHACUTEC</t>
  </si>
  <si>
    <t>L-2133</t>
  </si>
  <si>
    <t>28/01/2026 01:33</t>
  </si>
  <si>
    <t>28/01/2026 07:35</t>
  </si>
  <si>
    <t>A SOLICITUD DEL COES POR REGULACION DE TENSION</t>
  </si>
  <si>
    <t>MINERA ANTAMINA</t>
  </si>
  <si>
    <t>ANTAMINA</t>
  </si>
  <si>
    <t>T - 2</t>
  </si>
  <si>
    <t>Por condicion de operacion.</t>
  </si>
  <si>
    <t>VIZCARRA - ANTAMINA</t>
  </si>
  <si>
    <t>L-2286</t>
  </si>
  <si>
    <t>28/01/2026 05:30</t>
  </si>
  <si>
    <t>Se require la desconexion de la linea L-2286 (SE Vizcarra - SE Antamina) con barra anillo 220kV cerrado por reubicacion y cambio de conductores en la torre T-39. Quedara en servicio la Linea L-2255(SE Vizcarra - SE Antamina), quien asumira la carga total de Antamina.</t>
  </si>
  <si>
    <t>MINERA BUENAVENTURA</t>
  </si>
  <si>
    <t>UCHUCCHACUA</t>
  </si>
  <si>
    <t>TP-385</t>
  </si>
  <si>
    <t>28/01/2026 23:59</t>
  </si>
  <si>
    <t>l transformador de potencia TP-385 se encuentra indisponible por mantenimiento del cambiador de tomas bajo carga del 01/01/2026 al 31/01/2026(Ampliacion de mantenimiento)</t>
  </si>
  <si>
    <t>MINERA CERRO VERDE</t>
  </si>
  <si>
    <t>SAN LUIS - CERRO VERDE</t>
  </si>
  <si>
    <t>L-2074</t>
  </si>
  <si>
    <t>LINEA L-2074 E/S POR SEGURIDAD Y CONFIABILIDAD PARA EVITAR INTERRUPCIONES EN EL SUMINISTRO ELECTRICO.</t>
  </si>
  <si>
    <t>SULFUROS</t>
  </si>
  <si>
    <t>TR 3</t>
  </si>
  <si>
    <t>28/01/2026 10:45</t>
  </si>
  <si>
    <t>CONEXION CABLE CON TERMINACION PFISTERER 22.9KV EN LADO DE LA CELDA GIS Y LIMITADOR DE CORRIENTE</t>
  </si>
  <si>
    <t>CALLAHUANCA</t>
  </si>
  <si>
    <t>Ingenieria inversa (escaneado), control dimensional de los acoples entre el eje y el rodete actualmente instalados.</t>
  </si>
  <si>
    <t>CH HER 1</t>
  </si>
  <si>
    <t>Rotura en el cambio de direccion de la tuberia de alimentacion del sistema de limpieza interna de la Unidad 4.</t>
  </si>
  <si>
    <t>PETRAMAS</t>
  </si>
  <si>
    <t>CTB CALLAO</t>
  </si>
  <si>
    <t>G1 CALLAO</t>
  </si>
  <si>
    <t>MANTENIMIENTO DE CULATAS Y PISTONES/MANTENIMIENTO DE RADIADOR</t>
  </si>
  <si>
    <t>DO?A CATALINA</t>
  </si>
  <si>
    <t>28/01/2026 05:07</t>
  </si>
  <si>
    <t>INTERV. POR BAJA TEMPERATURA DE CILINDROS</t>
  </si>
  <si>
    <t>LA GRINGA V</t>
  </si>
  <si>
    <t>REACONDICIONAMIENTO GENERAL DEL GE (COMPLETO) /MANTENIMIENTO DE RADIADOR</t>
  </si>
  <si>
    <t>PLUZ ENERGIA PERU S.A.A.</t>
  </si>
  <si>
    <t>BARSI</t>
  </si>
  <si>
    <t>ACOPLE 220</t>
  </si>
  <si>
    <t>MANTENIMINENTO DE SUPERESTRUCTURAS 220 KV</t>
  </si>
  <si>
    <t>ST A 220 kV</t>
  </si>
  <si>
    <t>CHAVARRIA</t>
  </si>
  <si>
    <t>TR-4</t>
  </si>
  <si>
    <t>PRUEBAS ELECTRICAS DE TRANSFORMADOR DE POTENCIA</t>
  </si>
  <si>
    <t>RED DE ENERGIA DEL PERU S.A.</t>
  </si>
  <si>
    <t>ALIPIO ROSALES - MACHALA</t>
  </si>
  <si>
    <t>L-2280</t>
  </si>
  <si>
    <t>CUELLOS APERTURADOS EN LA FRONTERA LADO ECUADOR A SOLICITUD DE CENACE DESDE EL 19.06.2025.</t>
  </si>
  <si>
    <t>AUCAYACU</t>
  </si>
  <si>
    <t>CL-1124</t>
  </si>
  <si>
    <t>CORRECTIVO: Limpieza y secado de borneras IN4082</t>
  </si>
  <si>
    <t>SSEE</t>
  </si>
  <si>
    <t>28/01/2026 16:00</t>
  </si>
  <si>
    <t>SE. CHAVARRIA 220KV: PERMUTACION DE LAS CELDAS CL-2247 Y CL-2246 DEBIDO A CIERRE INCOMPLETO DEL SECCIONADOR SB-2645 DE LA CL-2246.</t>
  </si>
  <si>
    <t>CL-2246</t>
  </si>
  <si>
    <t>28/01/2026 08:10</t>
  </si>
  <si>
    <t>28/01/2026 15:21</t>
  </si>
  <si>
    <t>CORRECTIVO DE REVISION DE MECANISMO SB- 2645. REQUIERE BARRA B F/S. (R0127595)</t>
  </si>
  <si>
    <t>BARRA-B</t>
  </si>
  <si>
    <t>28/01/2026 08:25</t>
  </si>
  <si>
    <t>28/01/2026 16:24</t>
  </si>
  <si>
    <t>BARRA FUERA DE SERVICIO POR LO CORRECTIVO DE LA CL-2246. (R0127595)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</si>
  <si>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</si>
  <si>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</si>
  <si>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</si>
  <si>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</si>
  <si>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</si>
  <si>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</si>
  <si>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28/01/2026 08:45</t>
  </si>
  <si>
    <t>28/01/2026 18:03</t>
  </si>
  <si>
    <t>POA LEVANTAMIENTO DE PENDIENTES POR MODERNIZACION DE SISTEMA DE PROTECIONES 220KV, ACTIVIDAD CON PERDIDA DE SUPERVISION EN EQUIPOS DE 220 KV. (R0111973)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</si>
  <si>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</si>
  <si>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</si>
  <si>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</si>
  <si>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</si>
  <si>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</si>
  <si>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</si>
  <si>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</si>
  <si>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</si>
  <si>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</si>
  <si>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</si>
  <si>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</si>
  <si>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</si>
  <si>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</si>
  <si>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</si>
  <si>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</si>
  <si>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</si>
  <si>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</si>
  <si>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28/01/2026 10:42</t>
  </si>
  <si>
    <t>28/01/2026 18:14</t>
  </si>
  <si>
    <t>MP 3A LIMPIEZA SERVIDORES, CON POSIBLE PERDIDA DE SUPERVISION. (R0124130)</t>
  </si>
  <si>
    <t>MOLLENDO</t>
  </si>
  <si>
    <t>CL-1030</t>
  </si>
  <si>
    <t xml:space="preserve">SE?ALES SCADA DEL SECCIONADOR SA-4309 CON STATUS  INVALIDO  E  INDETERMINADO </t>
  </si>
  <si>
    <t>PARAMONGA N. - CHIMBOTE 1</t>
  </si>
  <si>
    <t>L-2216</t>
  </si>
  <si>
    <t>POA: CAMBIO DE CONDUCTOR DE TORRES T-01 A T-68, ACTIVIDAD CON CORTE CONTINUO, REQUIERE L-2215 CON RECIERRES DESHABILITADOS. (R0118678)</t>
  </si>
  <si>
    <t>PARAMONGA NUEVA</t>
  </si>
  <si>
    <t>CL-2216</t>
  </si>
  <si>
    <t>TRAMO DISPONIBLE PARA SU ENERGIZACION DESDE SE. PARAMONGA NVA HASTA TORRE T-79. SE TIENE CUELLOS ABIERTOS DESDE PORTICO SE. CHIMBOTE 1 (T-01) HASTA T-79 POR EL MANTENIMIENTO CONTINUO DE LA L-2216.</t>
  </si>
  <si>
    <t>T64-216</t>
  </si>
  <si>
    <t>EQUIPO QUEDARA ENERGIZADO EN VACIO DEL LADO DE 220KV, PARA EVITAR CORROSION.</t>
  </si>
  <si>
    <t>28/01/2026 12:05</t>
  </si>
  <si>
    <t>INSTALACION DE SENSORES DE CORRIENTE DE FUGA DEL PARARRAYO PR-385. (R0123852)</t>
  </si>
  <si>
    <t>PIURA OESTE</t>
  </si>
  <si>
    <t>T32-261</t>
  </si>
  <si>
    <t>EQUIPO INDISPONIBLE POR FALLA EN EL BUJE 220KV FASE  T  DEL TRANSFORMADOR. SE LLEVARA A TALLER PARA SU INSPECCION Y REPARACION.</t>
  </si>
  <si>
    <t>POMACOCHA</t>
  </si>
  <si>
    <t>BARRA-A</t>
  </si>
  <si>
    <t>SECCIONADOR SA-22123 DE LA CL-TR1-261 PROPIEDAD DE VOLCAN INDISPONIBLE Y CERRADO DE FORMA PERMANENTE. DEBIDO A ELLO LA INDISPONIBILIDAD DE LA BARRA  A  220KV IMPLICA DESCONECTAR EL TRANSFORMADOR T-261 DE VOLCAN.</t>
  </si>
  <si>
    <t>PUNO</t>
  </si>
  <si>
    <t>CL-BCO-25</t>
  </si>
  <si>
    <t>28/01/2026 08:55</t>
  </si>
  <si>
    <t>28/01/2026 16:44</t>
  </si>
  <si>
    <t>PRUEBAS DE MANDOS POR MODERNIZACION DEL SISTEMA DE CONTROL DEL BC-25. HABRA PERDIDA SUPERVISION TEMPORAL CUANDO SE REINICIE EL RTU. (R0127640)</t>
  </si>
  <si>
    <t>SAN JUAN - CHILCA</t>
  </si>
  <si>
    <t>L-2095</t>
  </si>
  <si>
    <t>28/01/2026 08:11</t>
  </si>
  <si>
    <t>28/01/2026 16:15</t>
  </si>
  <si>
    <t>MP 3A SILICONADO DE AISLADORES, REQUIERE L-2094 CON RECIERRES DESHABILITADOS. (R0125651)</t>
  </si>
  <si>
    <t>SANTA ROSA N.</t>
  </si>
  <si>
    <t>B-17</t>
  </si>
  <si>
    <t>28/01/2026 09:14</t>
  </si>
  <si>
    <t>28/01/2026 14:02</t>
  </si>
  <si>
    <t>MP 1A INSPECCION DEL REACTOR DE NUCLEO AIRE (RNA) DEL BANCO. (R0124610)</t>
  </si>
  <si>
    <t>TALARA</t>
  </si>
  <si>
    <t>28/01/2026 08:33</t>
  </si>
  <si>
    <t>28/01/2026 16:48</t>
  </si>
  <si>
    <t>CORREGIR SE?ALES /MANTENIMIENTO6A SERVIDORES, ACTIVIDAD CON PERDIDA DE SUPERVISION.  (R0123804)</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</si>
  <si>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</si>
  <si>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</si>
  <si>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</si>
  <si>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</si>
  <si>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</si>
  <si>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</si>
  <si>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</si>
  <si>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</si>
  <si>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</si>
  <si>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</si>
  <si>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REPARTICION ARCUS S.A.C.</t>
  </si>
  <si>
    <t>REPARTICION - SAN CAMILO</t>
  </si>
  <si>
    <t>L-1035</t>
  </si>
  <si>
    <t>28/01/2026 04:00</t>
  </si>
  <si>
    <t>ES PARTE DEL MANTENIMIENTO PREVENTIVO REALIZAR LAS PRUEBAS ELECTRICAS PERIODICAS A LOS EQUIPOS AT</t>
  </si>
  <si>
    <t>SHOUGESA</t>
  </si>
  <si>
    <t>SAN NICOLAS</t>
  </si>
  <si>
    <t>TV3</t>
  </si>
  <si>
    <t>Indisponible por falla en la celda del auxiliar N° 3</t>
  </si>
  <si>
    <t xml:space="preserve">GALLITO CIEGO                                     </t>
  </si>
  <si>
    <t>MANTENIMIENTO Y REVISION DEL SISTEMA DE ALINEAMIENTO Y COJINETES</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</si>
  <si>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</si>
  <si>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</si>
  <si>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</si>
  <si>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</si>
  <si>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</si>
  <si>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</si>
  <si>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</si>
  <si>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</si>
  <si>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</si>
  <si>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</si>
  <si>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</si>
  <si>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</si>
  <si>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</si>
  <si>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</si>
  <si>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</si>
  <si>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</si>
  <si>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</si>
  <si>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</si>
  <si>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</si>
  <si>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</si>
  <si>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T72-523</t>
  </si>
  <si>
    <t>28/01/2026 08:39</t>
  </si>
  <si>
    <t>28/01/2026 17:06</t>
  </si>
  <si>
    <t>MP 1A LIMPIEZA DE AISLAMIENTO DEL TRANSFORMADOR. (R0126050). MP 1A LAVADO CARCASA. (R0125803)</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</si>
  <si>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</si>
  <si>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</si>
  <si>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</si>
  <si>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</si>
  <si>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</si>
  <si>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</si>
  <si>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</si>
  <si>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</si>
  <si>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</si>
  <si>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</si>
  <si>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</si>
  <si>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</si>
  <si>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</si>
  <si>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MANTARO - COTARUSE</t>
  </si>
  <si>
    <t>L-2052</t>
  </si>
  <si>
    <t>POA: TRASLADO DE CABLE CONDUCTOR Y CABLE DE GUARDA DE RETICULADOS PROVISIONALES (R4, R5, R6) A TORRE EXISTENTENTE T-369 A T-370, REQUIERE L-2051 CON RECIERRES DESHABILITADOS, ACTIVIDAD CON CORTE CONTINUO. (R0121463)</t>
  </si>
  <si>
    <t>POROMA - YARABAMBA</t>
  </si>
  <si>
    <t>L-5033</t>
  </si>
  <si>
    <t>RECIERRES DESHABILITADOS POR INDISPONIBILIDAD DEL RN-9</t>
  </si>
  <si>
    <t>SIST.INTERCONECTADO</t>
  </si>
  <si>
    <t>Esq.Trafo Chilca</t>
  </si>
  <si>
    <t>ESQUEMA DESHABILITADO POR MANTENIMIENTO DEL AT72 DE LA SE CHILCA CTM.</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</si>
  <si>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</si>
  <si>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</si>
  <si>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</si>
  <si>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</si>
  <si>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</si>
  <si>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</si>
  <si>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</si>
  <si>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</si>
  <si>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</si>
  <si>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</si>
  <si>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</si>
  <si>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</si>
  <si>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</si>
  <si>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</si>
  <si>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</si>
  <si>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</si>
  <si>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</si>
  <si>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</si>
  <si>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</si>
  <si>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</si>
  <si>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</si>
  <si>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</si>
  <si>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</si>
  <si>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</si>
  <si>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</si>
  <si>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</si>
  <si>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</si>
  <si>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</si>
  <si>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</si>
  <si>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</si>
  <si>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</si>
  <si>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</si>
  <si>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</si>
  <si>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</si>
  <si>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</si>
  <si>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</si>
  <si>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</si>
  <si>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</si>
  <si>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</si>
  <si>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</si>
  <si>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</si>
  <si>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</si>
  <si>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</si>
  <si>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</si>
  <si>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</si>
  <si>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</si>
  <si>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</si>
  <si>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</si>
  <si>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</si>
  <si>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</si>
  <si>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</si>
  <si>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</si>
  <si>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TACNA SOLAR SAC.</t>
  </si>
  <si>
    <t>ELECTRICA YANAPAMPA SAC</t>
  </si>
  <si>
    <t>ANDEAN POWER S.A.C.</t>
  </si>
  <si>
    <t>ATRIA ENERGIA S.A.C.</t>
  </si>
  <si>
    <t>COENERGY S.A.C.</t>
  </si>
  <si>
    <t>EGEJUNIN</t>
  </si>
  <si>
    <t>EMPRESA DE GENERACION ELECTRICA RIO BAÑOS S.A.C.</t>
  </si>
  <si>
    <t>ENERGÍA EÓLICA S.A.</t>
  </si>
  <si>
    <t>GENERACIÓN ANDINA S.A.C.</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</si>
  <si>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</si>
  <si>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</si>
  <si>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</si>
  <si>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</si>
  <si>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</si>
  <si>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</si>
  <si>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</si>
  <si>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</si>
  <si>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</si>
  <si>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</si>
  <si>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</si>
  <si>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</si>
  <si>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</si>
  <si>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</si>
  <si>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</si>
  <si>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</si>
  <si>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</si>
  <si>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</si>
  <si>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</si>
  <si>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</si>
  <si>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</si>
  <si>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</si>
  <si>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</si>
  <si>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</si>
  <si>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</si>
  <si>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</si>
  <si>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</si>
  <si>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</si>
  <si>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</si>
  <si>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</si>
  <si>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</si>
  <si>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</si>
  <si>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</si>
  <si>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</si>
  <si>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</si>
  <si>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</si>
  <si>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</si>
  <si>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</si>
  <si>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</si>
  <si>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</si>
  <si>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</si>
  <si>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</si>
  <si>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</si>
  <si>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</si>
  <si>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</si>
  <si>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</si>
  <si>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</si>
  <si>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</si>
  <si>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</si>
  <si>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</si>
  <si>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</si>
  <si>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</si>
  <si>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</si>
  <si>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</si>
  <si>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</si>
  <si>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</si>
  <si>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</si>
  <si>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</si>
  <si>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</si>
  <si>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</si>
  <si>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</si>
  <si>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</si>
  <si>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</si>
  <si>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</si>
  <si>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</si>
  <si>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</si>
  <si>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</si>
  <si>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</si>
  <si>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</si>
  <si>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</si>
  <si>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</si>
  <si>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</si>
  <si>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</si>
  <si>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</si>
  <si>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</si>
  <si>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</si>
  <si>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</si>
  <si>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</si>
  <si>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</si>
  <si>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</si>
  <si>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</si>
  <si>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</si>
  <si>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</si>
  <si>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</si>
  <si>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</si>
  <si>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</si>
  <si>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</si>
  <si>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</si>
  <si>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</si>
  <si>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</si>
  <si>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</si>
  <si>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</si>
  <si>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</si>
  <si>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</si>
  <si>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</si>
  <si>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</si>
  <si>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</si>
  <si>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</si>
  <si>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</si>
  <si>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</si>
  <si>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</si>
  <si>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</si>
  <si>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</si>
  <si>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</si>
  <si>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</si>
  <si>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</si>
  <si>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</si>
  <si>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</si>
  <si>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</si>
  <si>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</si>
  <si>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</si>
  <si>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</si>
  <si>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</si>
  <si>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</si>
  <si>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SUNNY</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</si>
  <si>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</si>
  <si>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</si>
  <si>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</si>
  <si>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</si>
  <si>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</si>
  <si>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</si>
  <si>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</si>
  <si>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</si>
  <si>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</si>
  <si>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</si>
  <si>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</si>
  <si>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</si>
  <si>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</si>
  <si>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</si>
  <si>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</si>
  <si>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</si>
  <si>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</si>
  <si>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</si>
  <si>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</si>
  <si>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</si>
  <si>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</si>
  <si>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</si>
  <si>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</si>
  <si>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</si>
  <si>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</si>
  <si>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</si>
  <si>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</si>
  <si>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</si>
  <si>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</si>
  <si>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</si>
  <si>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</si>
  <si>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</si>
  <si>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</si>
  <si>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</si>
  <si>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</si>
  <si>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</si>
  <si>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</si>
  <si>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</si>
  <si>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</si>
  <si>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</si>
  <si>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</si>
  <si>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</si>
  <si>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</si>
  <si>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</si>
  <si>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</si>
  <si>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</si>
  <si>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</si>
  <si>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</si>
  <si>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</si>
  <si>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</si>
  <si>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</si>
  <si>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</si>
  <si>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</si>
  <si>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</si>
  <si>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</si>
  <si>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</si>
  <si>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</si>
  <si>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</si>
  <si>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</si>
  <si>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</si>
  <si>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</si>
  <si>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</si>
  <si>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</si>
  <si>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</si>
  <si>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</si>
  <si>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</si>
  <si>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</si>
  <si>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</si>
  <si>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</si>
  <si>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</si>
  <si>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</si>
  <si>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</si>
  <si>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</si>
  <si>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</si>
  <si>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</si>
  <si>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</si>
  <si>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</si>
  <si>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</si>
  <si>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</si>
  <si>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</si>
  <si>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</si>
  <si>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</si>
  <si>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</si>
  <si>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</si>
  <si>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</si>
  <si>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</si>
  <si>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</si>
  <si>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</si>
  <si>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</si>
  <si>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</si>
  <si>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</si>
  <si>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</si>
  <si>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</si>
  <si>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</si>
  <si>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</si>
  <si>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</si>
  <si>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</si>
  <si>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</si>
  <si>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</si>
  <si>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</si>
  <si>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</si>
  <si>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</si>
  <si>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</si>
  <si>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</si>
  <si>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</si>
  <si>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</si>
  <si>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</si>
  <si>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</si>
  <si>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</si>
  <si>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</si>
  <si>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</si>
  <si>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</si>
  <si>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</si>
  <si>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</si>
  <si>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</si>
  <si>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</si>
  <si>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</si>
  <si>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</si>
  <si>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</si>
  <si>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</si>
  <si>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</si>
  <si>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</si>
  <si>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</si>
  <si>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</si>
  <si>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</si>
  <si>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</si>
  <si>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</si>
  <si>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</si>
  <si>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</si>
  <si>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</si>
  <si>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</si>
  <si>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</si>
  <si>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</si>
  <si>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</si>
  <si>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</si>
  <si>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</si>
  <si>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</si>
  <si>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</si>
  <si>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</si>
  <si>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</si>
  <si>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</si>
  <si>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</si>
  <si>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</si>
  <si>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</si>
  <si>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</si>
  <si>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</si>
  <si>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</si>
  <si>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</si>
  <si>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</si>
  <si>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</si>
  <si>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</si>
  <si>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</si>
  <si>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</si>
  <si>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</si>
  <si>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</si>
  <si>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</si>
  <si>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</si>
  <si>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</si>
  <si>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</si>
  <si>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</si>
  <si>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</si>
  <si>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</si>
  <si>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</si>
  <si>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</si>
  <si>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</si>
  <si>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</si>
  <si>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</si>
  <si>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</si>
  <si>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</si>
  <si>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</si>
  <si>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</si>
  <si>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</si>
  <si>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</si>
  <si>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</si>
  <si>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</si>
  <si>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</si>
  <si>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</si>
  <si>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</si>
  <si>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</si>
  <si>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</si>
  <si>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</si>
  <si>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</si>
  <si>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</si>
  <si>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</si>
  <si>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</si>
  <si>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</si>
  <si>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</si>
  <si>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</si>
  <si>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</si>
  <si>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</si>
  <si>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</si>
  <si>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</si>
  <si>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</si>
  <si>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</si>
  <si>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</si>
  <si>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</si>
  <si>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</si>
  <si>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</si>
  <si>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</si>
  <si>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</si>
  <si>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</si>
  <si>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</si>
  <si>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</si>
  <si>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</si>
  <si>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</si>
  <si>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</si>
  <si>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</si>
  <si>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</si>
  <si>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</si>
  <si>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</si>
  <si>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</si>
  <si>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</si>
  <si>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</si>
  <si>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</si>
  <si>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</si>
  <si>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</si>
  <si>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</si>
  <si>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</si>
  <si>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</si>
  <si>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</si>
  <si>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</si>
  <si>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</si>
  <si>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</si>
  <si>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</si>
  <si>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</si>
  <si>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</si>
  <si>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</si>
  <si>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</si>
  <si>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</si>
  <si>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</si>
  <si>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</si>
  <si>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</si>
  <si>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</si>
  <si>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</si>
  <si>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</si>
  <si>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</si>
  <si>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</si>
  <si>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</si>
  <si>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</si>
  <si>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</si>
  <si>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</si>
  <si>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</si>
  <si>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</si>
  <si>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</si>
  <si>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</si>
  <si>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</si>
  <si>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</si>
  <si>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</si>
  <si>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</si>
  <si>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</si>
  <si>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</si>
  <si>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</si>
  <si>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</si>
  <si>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</si>
  <si>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</si>
  <si>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</si>
  <si>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</si>
  <si>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</si>
  <si>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</si>
  <si>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</si>
  <si>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</si>
  <si>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</si>
  <si>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</si>
  <si>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</si>
  <si>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</si>
  <si>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</si>
  <si>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</si>
  <si>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</si>
  <si>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</si>
  <si>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</si>
  <si>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</si>
  <si>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C.H. CALLAHUANCA</t>
  </si>
  <si>
    <t>C.H. HER 1</t>
  </si>
  <si>
    <t>C.H. HUAMPANI</t>
  </si>
  <si>
    <t>C.H. MOYOPAMPA</t>
  </si>
  <si>
    <t>C.H. SAN GABAN II</t>
  </si>
  <si>
    <t>PCH TUPURI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</si>
  <si>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</si>
  <si>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</si>
  <si>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</si>
  <si>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</si>
  <si>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</si>
  <si>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</si>
  <si>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</si>
  <si>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</si>
  <si>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</si>
  <si>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</si>
  <si>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</si>
  <si>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</si>
  <si>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</si>
  <si>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</si>
  <si>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</si>
  <si>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</si>
  <si>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</si>
  <si>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</si>
  <si>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</si>
  <si>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</si>
  <si>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</si>
  <si>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</si>
  <si>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</si>
  <si>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</si>
  <si>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</si>
  <si>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</si>
  <si>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</si>
  <si>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</si>
  <si>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</si>
  <si>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</si>
  <si>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</si>
  <si>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</si>
  <si>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</si>
  <si>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</si>
  <si>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</si>
  <si>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</si>
  <si>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</si>
  <si>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</si>
  <si>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</si>
  <si>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</si>
  <si>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</si>
  <si>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</si>
  <si>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</si>
  <si>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</si>
  <si>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</si>
  <si>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</si>
  <si>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</si>
  <si>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</si>
  <si>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</si>
  <si>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</si>
  <si>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</si>
  <si>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</si>
  <si>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</si>
  <si>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</si>
  <si>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</si>
  <si>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</si>
  <si>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</si>
  <si>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</si>
  <si>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</si>
  <si>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</si>
  <si>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</si>
  <si>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</si>
  <si>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</si>
  <si>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</si>
  <si>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</si>
  <si>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</si>
  <si>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</si>
  <si>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</si>
  <si>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</si>
  <si>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</si>
  <si>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</si>
  <si>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</si>
  <si>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</si>
  <si>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</si>
  <si>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</si>
  <si>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</si>
  <si>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</si>
  <si>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</si>
  <si>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</si>
  <si>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</si>
  <si>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</si>
  <si>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</si>
  <si>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</si>
  <si>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</si>
  <si>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</si>
  <si>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</si>
  <si>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</si>
  <si>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</si>
  <si>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</si>
  <si>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</si>
  <si>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</si>
  <si>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</si>
  <si>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</si>
  <si>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</si>
  <si>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Enero del 2026 - miércoles, 28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</si>
  <si>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</si>
  <si>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</si>
  <si>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</si>
  <si>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</si>
  <si>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</si>
  <si>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</si>
  <si>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</si>
  <si>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</si>
  <si>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</si>
  <si>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</si>
  <si>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</si>
  <si>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</si>
  <si>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</si>
  <si>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</si>
  <si>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</si>
  <si>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</si>
  <si>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</si>
  <si>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</si>
  <si>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</si>
  <si>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</si>
  <si>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</si>
  <si>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</si>
  <si>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</si>
  <si>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</si>
  <si>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</si>
  <si>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</si>
  <si>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</si>
  <si>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</si>
  <si>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</si>
  <si>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</si>
  <si>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</si>
  <si>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</si>
  <si>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</si>
  <si>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</si>
  <si>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</si>
  <si>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</si>
  <si>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</si>
  <si>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</si>
  <si>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</si>
  <si>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</si>
  <si>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</si>
  <si>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</si>
  <si>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</si>
  <si>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</si>
  <si>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</si>
  <si>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</si>
  <si>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</si>
  <si>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</si>
  <si>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</si>
  <si>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</si>
  <si>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</si>
  <si>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</si>
  <si>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</si>
  <si>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</si>
  <si>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</si>
  <si>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</si>
  <si>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</si>
  <si>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</si>
  <si>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</si>
  <si>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</si>
  <si>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</si>
  <si>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</si>
  <si>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</si>
  <si>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</si>
  <si>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</si>
  <si>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</si>
  <si>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</si>
  <si>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</si>
  <si>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</si>
  <si>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</si>
  <si>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</si>
  <si>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</si>
  <si>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</si>
  <si>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</si>
  <si>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</si>
  <si>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</si>
  <si>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</si>
  <si>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</si>
  <si>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</si>
  <si>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</si>
  <si>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</si>
  <si>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</si>
  <si>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</si>
  <si>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</si>
  <si>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</si>
  <si>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</si>
  <si>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</si>
  <si>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</si>
  <si>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</si>
  <si>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</si>
  <si>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</si>
  <si>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</si>
  <si>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</si>
  <si>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</si>
  <si>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</si>
  <si>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</si>
  <si>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</si>
  <si>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</si>
  <si>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</si>
  <si>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</si>
  <si>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</si>
  <si>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</si>
  <si>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</si>
  <si>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</si>
  <si>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</si>
  <si>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</si>
  <si>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</si>
  <si>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</si>
  <si>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</si>
  <si>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</si>
  <si>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</si>
  <si>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</si>
  <si>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</si>
  <si>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</si>
  <si>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</si>
  <si>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</si>
  <si>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</si>
  <si>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</si>
  <si>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</si>
  <si>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</si>
  <si>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</si>
  <si>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</si>
  <si>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</si>
  <si>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</si>
  <si>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</si>
  <si>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</si>
  <si>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</si>
  <si>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</si>
  <si>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</si>
  <si>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</si>
  <si>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</si>
  <si>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</si>
  <si>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</si>
  <si>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</si>
  <si>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</si>
  <si>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</si>
  <si>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</si>
  <si>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</si>
  <si>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</si>
  <si>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CANA BRAVA TV1 - BAGAZO</t>
  </si>
  <si>
    <t>CASA GRANDE TV1 &amp; TV3 - BAGAZO</t>
  </si>
  <si>
    <t>MOLLENDO 123 -  D2</t>
  </si>
  <si>
    <t>28/01/2026 13:30:00</t>
  </si>
  <si>
    <t>28/01/2026 13:53:00</t>
  </si>
  <si>
    <t>28/01/2026 12:57:00</t>
  </si>
  <si>
    <t>POR PRUEBAS</t>
  </si>
  <si>
    <t>28/01/2026 13:59:00</t>
  </si>
  <si>
    <t>28/01/2026 14:05:00</t>
  </si>
  <si>
    <t>28/01/2026 13:58:00</t>
  </si>
  <si>
    <t>MALACAS1 TG6 - GAS</t>
  </si>
  <si>
    <t>28/01/2026 01:50:00</t>
  </si>
  <si>
    <t>28/01/2026 01:32:00</t>
  </si>
  <si>
    <t>POR POTENCIA O ENERGIA</t>
  </si>
  <si>
    <t>28/01/2026 07:50:00</t>
  </si>
  <si>
    <t>CHILCA1 TG3 - GAS</t>
  </si>
  <si>
    <t>28/01/2026 01:11:00</t>
  </si>
  <si>
    <t>28/01/2026 00:57:00</t>
  </si>
  <si>
    <t>A MINIMA CARGA</t>
  </si>
  <si>
    <t>28/01/2026 07:29:00</t>
  </si>
  <si>
    <t>28/01/2026 07:10:00</t>
  </si>
  <si>
    <t>CHILCA1 TG2 - GAS</t>
  </si>
  <si>
    <t>28/01/2026 09:11:00</t>
  </si>
  <si>
    <t>28/01/2026 22:52:00</t>
  </si>
  <si>
    <t>28/01/2026 08:57:00</t>
  </si>
  <si>
    <t>28/01/2026 22:41:00</t>
  </si>
  <si>
    <t>A las 12:35h, S/C generar a máximo de su primer tramo
A las 13:40h, S/C generar a máxima generación.
A las 14:20h, S/C generar a máximo de su primer tramo.
A las 14:57h, S/C generar a máxima generación.
A las 17:03h, S/C generar a máximo de su primer tramo
A las 19:01h, S/C generar a máxima generación.
A las 21:24h, SC/ generar a máximo de su primer tramo</t>
  </si>
  <si>
    <t>CHILCA1 TG1 - GAS</t>
  </si>
  <si>
    <t>28/01/2026 09:57:00</t>
  </si>
  <si>
    <t>28/01/2026 12:49:00</t>
  </si>
  <si>
    <t>28/01/2026 09:43:00</t>
  </si>
  <si>
    <t>28/01/2026 13:26:00</t>
  </si>
  <si>
    <t>28/01/2026 18:03:00</t>
  </si>
  <si>
    <t>28/01/2026 19:00:00</t>
  </si>
  <si>
    <t>28/01/2026 23:01:00</t>
  </si>
  <si>
    <t>28/01/2026 22:28:00</t>
  </si>
  <si>
    <t>CHILCA2 CCOMB TG41 - GAS</t>
  </si>
  <si>
    <t>28/01/2026 01:33:00</t>
  </si>
  <si>
    <t>28/01/2026 05:36:00</t>
  </si>
  <si>
    <t>28/01/2026 06:23:00</t>
  </si>
  <si>
    <t>28/01/2026 07:12:00</t>
  </si>
  <si>
    <t>FENIX CCOMB GT11 &amp; GT12 - GAS</t>
  </si>
  <si>
    <t>28/01/2026 08:04:00</t>
  </si>
  <si>
    <t>28/01/2026 09:02:00</t>
  </si>
  <si>
    <t>REF_TALARA TV1 - NLH_RFG</t>
  </si>
  <si>
    <t>28/01/2026 13:31:00</t>
  </si>
  <si>
    <t>REF_TALARA TV2 - NLH_RFG</t>
  </si>
  <si>
    <t>28/01/2026 14:23:00</t>
  </si>
  <si>
    <t>KALLPA TG3 - GAS</t>
  </si>
  <si>
    <t>28/01/2026 00:05:00</t>
  </si>
  <si>
    <t>28/01/2026 07:39:00</t>
  </si>
  <si>
    <t>28/01/2026 23:38:00</t>
  </si>
  <si>
    <t>28/01/2026 07:18:00</t>
  </si>
  <si>
    <t>A las 08:15h, S/C generar a 150 MW.
A las 08:53h, S/C generar a máxima generación.</t>
  </si>
  <si>
    <t>KALLPA TG2 - GAS</t>
  </si>
  <si>
    <t>28/01/2026 07:59:00</t>
  </si>
  <si>
    <t>28/01/2026 09:07:00</t>
  </si>
  <si>
    <t>28/01/2026 07:33:00</t>
  </si>
  <si>
    <t>28/01/2026 23:16:00</t>
  </si>
  <si>
    <t>KALLPA TG1 - GAS</t>
  </si>
  <si>
    <t>28/01/2026 14:46:00</t>
  </si>
  <si>
    <t>28/01/2026 23:33:00</t>
  </si>
  <si>
    <t>28/01/2026 14:09:00</t>
  </si>
  <si>
    <t>28/01/2026 23:14:00</t>
  </si>
  <si>
    <t>S/C generar a máximo.
A las 17:01 h, S/C generar a mínimo de su segundo tramo.
A las 19:10 h, S/C generar a máxima generación.
A las 20:47 h ,S/C generar a mínimo de su segundo tramo.</t>
  </si>
  <si>
    <t>LAS FLORES CCOMB TG1 - GAS</t>
  </si>
  <si>
    <t>28/01/2026 15:00:00</t>
  </si>
  <si>
    <t>VENTANILLA CCOMB TG3 &amp; TG4 - GAS</t>
  </si>
  <si>
    <t>A las 02:05 h, S/C generar a 350 MW.
A las 04:16 h, S/C generar a máxima generación.</t>
  </si>
  <si>
    <t>HUAYCOLORO - BIOGAS</t>
  </si>
  <si>
    <t>LA GRINGA V - BIOGAS</t>
  </si>
  <si>
    <t>DONA CATALINA  - BIOGAS</t>
  </si>
  <si>
    <t>28/01/2026 05:02:00</t>
  </si>
  <si>
    <t>G2 CALLAO</t>
  </si>
  <si>
    <t>CALLAO - BIOGAS</t>
  </si>
  <si>
    <t>OLLEROS TG1 - GAS</t>
  </si>
  <si>
    <t>28/01/2026 11:23:00</t>
  </si>
  <si>
    <t>28/01/2026 12:18:00</t>
  </si>
  <si>
    <t>28/01/2026 10:57:00</t>
  </si>
  <si>
    <t>28/01/2026 13:45:00</t>
  </si>
  <si>
    <t>28/01/2026 14:10:00</t>
  </si>
  <si>
    <t>28/01/2026 15:13:00</t>
  </si>
  <si>
    <t>Hora Inicio y Fin de Indisponibilidades de las Unidades de Generación SEIN</t>
  </si>
  <si>
    <t>Mantenimiento Electromecánico Plan 1 y aplicación de compuesto polimerico</t>
  </si>
  <si>
    <t>Indisponible debido a falla de transformador de tensión de barra de 10 kV</t>
  </si>
  <si>
    <t>Mantenimiento correctivo: Fuga de fluido por el vástago del acumulador de la válvula esférica</t>
  </si>
  <si>
    <t>Operación a plena carga para monitoreo de parametros.</t>
  </si>
  <si>
    <t>Ingeniería inversa (escaneado), control dimensional de los acoples entre el eje y el rodete actualmente instalados.</t>
  </si>
  <si>
    <t>Rotura en el cambio de dirección de la tubería de alimentación del sistema de limpieza interna de la Unidad 4.</t>
  </si>
  <si>
    <t>DOÑA CATALINA</t>
  </si>
  <si>
    <t>SAN NICOLÁS</t>
  </si>
  <si>
    <t>MANTENIMIENTO Y REVISIÓN DEL SISTEMA DE ALINEAMIENTO Y COJINETES</t>
  </si>
  <si>
    <t>Mantenimiento correctivo de la válvula de control HP de la TV.</t>
  </si>
  <si>
    <t>EJECUTADO</t>
  </si>
  <si>
    <t>Miércoles 28 de Enero del 2026 / SEM N° 4</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</si>
  <si>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</si>
  <si>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</si>
  <si>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</si>
  <si>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</si>
  <si>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</si>
  <si>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</si>
  <si>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</si>
  <si>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</si>
  <si>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</si>
  <si>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</si>
  <si>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</si>
  <si>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</si>
  <si>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</si>
  <si>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</si>
  <si>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</si>
  <si>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</si>
  <si>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</si>
  <si>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</si>
  <si>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</si>
  <si>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</si>
  <si>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</si>
  <si>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</si>
  <si>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</si>
  <si>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</si>
  <si>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</si>
  <si>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</si>
  <si>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</si>
  <si>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</si>
  <si>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</si>
  <si>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</si>
  <si>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</si>
  <si>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</si>
  <si>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</si>
  <si>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</si>
  <si>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</si>
  <si>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</si>
  <si>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</si>
  <si>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</si>
  <si>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</si>
  <si>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</si>
  <si>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</si>
  <si>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</si>
  <si>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</si>
  <si>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</si>
  <si>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</si>
  <si>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</si>
  <si>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</si>
  <si>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</si>
  <si>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</si>
  <si>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</si>
  <si>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</si>
  <si>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</si>
  <si>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</si>
  <si>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</si>
  <si>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</si>
  <si>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</si>
  <si>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</si>
  <si>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</si>
  <si>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</si>
  <si>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</si>
  <si>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</si>
  <si>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</si>
  <si>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</si>
  <si>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</si>
  <si>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</si>
  <si>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</si>
  <si>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</si>
  <si>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</si>
  <si>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</si>
  <si>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</si>
  <si>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</si>
  <si>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</si>
  <si>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</si>
  <si>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</si>
  <si>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</si>
  <si>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</si>
  <si>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</si>
  <si>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</si>
  <si>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</si>
  <si>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</si>
  <si>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</si>
  <si>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</si>
  <si>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</si>
  <si>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</si>
  <si>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</si>
  <si>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</si>
  <si>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</si>
  <si>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</si>
  <si>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</si>
  <si>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</si>
  <si>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</si>
  <si>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</si>
  <si>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</si>
  <si>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</si>
  <si>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</si>
  <si>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</si>
  <si>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</si>
  <si>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</si>
  <si>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</si>
  <si>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</si>
  <si>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</si>
  <si>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</si>
  <si>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</si>
  <si>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</si>
  <si>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</si>
  <si>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</si>
  <si>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</si>
  <si>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</si>
  <si>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</si>
  <si>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</si>
  <si>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</si>
  <si>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</si>
  <si>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</si>
  <si>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</si>
  <si>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</si>
  <si>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5165328.34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</si>
  <si>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</si>
  <si>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</si>
  <si>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</si>
  <si>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</si>
  <si>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</si>
  <si>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</si>
  <si>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</si>
  <si>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</si>
  <si>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</si>
  <si>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</si>
  <si>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</si>
  <si>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</si>
  <si>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</si>
  <si>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</si>
  <si>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</si>
  <si>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</si>
  <si>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</si>
  <si>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</si>
  <si>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</si>
  <si>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</si>
  <si>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</si>
  <si>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</si>
  <si>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</si>
  <si>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</si>
  <si>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</si>
  <si>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</si>
  <si>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</si>
  <si>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</si>
  <si>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</si>
  <si>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</si>
  <si>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</si>
  <si>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</si>
  <si>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</si>
  <si>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</si>
  <si>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</si>
  <si>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</si>
  <si>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</si>
  <si>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</si>
  <si>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</si>
  <si>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</si>
  <si>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</si>
  <si>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</si>
  <si>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</si>
  <si>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</si>
  <si>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</si>
  <si>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</si>
  <si>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</si>
  <si>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</si>
  <si>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</si>
  <si>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</si>
  <si>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</si>
  <si>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</si>
  <si>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</si>
  <si>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</si>
  <si>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</si>
  <si>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</si>
  <si>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</si>
  <si>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</si>
  <si>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</si>
  <si>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</si>
  <si>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</si>
  <si>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</si>
  <si>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</si>
  <si>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</si>
  <si>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</si>
  <si>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</si>
  <si>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</si>
  <si>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</si>
  <si>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</si>
  <si>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</si>
  <si>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</si>
  <si>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</si>
  <si>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</si>
  <si>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</si>
  <si>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</si>
  <si>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</si>
  <si>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</si>
  <si>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</si>
  <si>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</si>
  <si>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</si>
  <si>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</si>
  <si>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</si>
  <si>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</si>
  <si>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</si>
  <si>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</si>
  <si>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</si>
  <si>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</si>
  <si>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</si>
  <si>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</si>
  <si>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</si>
  <si>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</si>
  <si>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</si>
  <si>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</si>
  <si>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</si>
  <si>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</si>
  <si>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</si>
  <si>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</si>
  <si>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</si>
  <si>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</si>
  <si>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</si>
  <si>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</si>
  <si>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</si>
  <si>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</si>
  <si>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</si>
  <si>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</si>
  <si>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</si>
  <si>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</si>
  <si>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</si>
  <si>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</si>
  <si>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</si>
  <si>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</si>
  <si>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</si>
  <si>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</si>
  <si>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</si>
  <si>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</si>
  <si>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</si>
  <si>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</si>
  <si>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</si>
  <si>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</si>
  <si>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</si>
  <si>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</si>
  <si>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</si>
  <si>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</si>
  <si>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</si>
  <si>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</si>
  <si>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</si>
  <si>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</si>
  <si>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</si>
  <si>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</si>
  <si>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</si>
  <si>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</si>
  <si>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</si>
  <si>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</si>
  <si>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</si>
  <si>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</si>
  <si>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</si>
  <si>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08:00:00</t>
  </si>
  <si>
    <t>CUENCA RIO PATIVILCA</t>
  </si>
  <si>
    <t>CUENCA RIO PAUCARTAMBO</t>
  </si>
  <si>
    <t>Reporte de Stock de Combustibles</t>
  </si>
  <si>
    <t>TIPO DE COMBUSTIBLE</t>
  </si>
  <si>
    <t>FINAL DECLARADO</t>
  </si>
  <si>
    <t>RECEPCIÓN</t>
  </si>
  <si>
    <t>UNIDADES</t>
  </si>
  <si>
    <t>OBSERVACIONES</t>
  </si>
  <si>
    <t>DIÉSEL</t>
  </si>
  <si>
    <t>m3</t>
  </si>
  <si>
    <t>RESIDUAL R500</t>
  </si>
  <si>
    <t>Según stock físico de tanque de almacenamiento.</t>
  </si>
  <si>
    <t>C.T. ILO 2</t>
  </si>
  <si>
    <t>CARBÓN</t>
  </si>
  <si>
    <t>Tn</t>
  </si>
  <si>
    <t>Disminución por variación de temperatura.</t>
  </si>
  <si>
    <t>SIN CONSUMO DE COMBUSTIBLE DIESEL EN PLANTA</t>
  </si>
  <si>
    <t>Reporte de Consumo de Combustibles</t>
  </si>
  <si>
    <t>CONSUMO DE COMBUSTIBLES - LÍQUIDO, SÓLIDO, GASEOSO</t>
  </si>
  <si>
    <t>MEDIDOR</t>
  </si>
  <si>
    <t>28/Jan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</si>
  <si>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</si>
  <si>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</si>
  <si>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</si>
  <si>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</si>
  <si>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</si>
  <si>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</si>
  <si>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</si>
  <si>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</si>
  <si>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</si>
  <si>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</si>
  <si>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</si>
  <si>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</si>
  <si>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</si>
  <si>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</si>
  <si>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</si>
  <si>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</si>
  <si>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</si>
  <si>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</si>
  <si>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</si>
  <si>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</si>
  <si>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</si>
  <si>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</si>
  <si>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</si>
  <si>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</si>
  <si>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</si>
  <si>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</si>
  <si>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</si>
  <si>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</si>
  <si>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</si>
  <si>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</si>
  <si>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</si>
  <si>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</si>
  <si>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</si>
  <si>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</si>
  <si>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</si>
  <si>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</si>
  <si>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</si>
  <si>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</si>
  <si>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</si>
  <si>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</si>
  <si>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</si>
  <si>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</si>
  <si>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</si>
  <si>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</si>
  <si>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</si>
  <si>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</si>
  <si>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</si>
  <si>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</si>
  <si>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</si>
  <si>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</si>
  <si>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</si>
  <si>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</si>
  <si>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</si>
  <si>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</si>
  <si>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</si>
  <si>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</si>
  <si>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</si>
  <si>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</si>
  <si>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</si>
  <si>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</si>
  <si>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</si>
  <si>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</si>
  <si>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</si>
  <si>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</si>
  <si>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</si>
  <si>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</si>
  <si>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</si>
  <si>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</si>
  <si>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</si>
  <si>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</si>
  <si>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</si>
  <si>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</si>
  <si>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</si>
  <si>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</si>
  <si>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</si>
  <si>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28/01/2026 01:00</t>
  </si>
  <si>
    <t>28/01/2026 02:00</t>
  </si>
  <si>
    <t>28/01/2026 03:00</t>
  </si>
  <si>
    <t>28/01/2026 07:00</t>
  </si>
  <si>
    <t>28/01/2026 09:00</t>
  </si>
  <si>
    <t>28/01/2026 10:00</t>
  </si>
  <si>
    <t>28/01/2026 11:00</t>
  </si>
  <si>
    <t>28/01/2026 12:00</t>
  </si>
  <si>
    <t>28/01/2026 13:00</t>
  </si>
  <si>
    <t>28/01/2026 18:00</t>
  </si>
  <si>
    <t>28/01/2026 19:00</t>
  </si>
  <si>
    <t>28/01/2026 20:00</t>
  </si>
  <si>
    <t>28/01/2026 21:00</t>
  </si>
  <si>
    <t>28/01/2026 22:00</t>
  </si>
  <si>
    <t>28/01/2026 23:00</t>
  </si>
  <si>
    <t>TEMPERATURA AMBIENTE (ºC)</t>
  </si>
  <si>
    <t>Disponibilidad de Gas Natural de las Centrales Termoeléctricas</t>
  </si>
  <si>
    <t>GASEODUCTO</t>
  </si>
  <si>
    <t>VOLUMEN DE GAS (Mm3)</t>
  </si>
  <si>
    <t>INICIAL</t>
  </si>
  <si>
    <t>GASEODUCTO DE CAMISEA (EGESUR)</t>
  </si>
  <si>
    <t>29/01/2026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</si>
  <si>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</si>
  <si>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</si>
  <si>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</si>
  <si>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</si>
  <si>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</si>
  <si>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</si>
  <si>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</si>
  <si>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</si>
  <si>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</si>
  <si>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</si>
  <si>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</si>
  <si>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</si>
  <si>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</si>
  <si>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</si>
  <si>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</si>
  <si>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</si>
  <si>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</si>
  <si>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</si>
  <si>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</si>
  <si>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</si>
  <si>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</si>
  <si>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</si>
  <si>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</si>
  <si>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</si>
  <si>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</si>
  <si>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</si>
  <si>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</si>
  <si>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</si>
  <si>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</si>
  <si>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</si>
  <si>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</si>
  <si>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</si>
  <si>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</si>
  <si>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</si>
  <si>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</si>
  <si>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</si>
  <si>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</si>
  <si>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</si>
  <si>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</si>
  <si>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</si>
  <si>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</si>
  <si>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</si>
  <si>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</si>
  <si>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</si>
  <si>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</si>
  <si>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</si>
  <si>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</si>
  <si>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</si>
  <si>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</si>
  <si>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</si>
  <si>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</si>
  <si>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</si>
  <si>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</si>
  <si>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</si>
  <si>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</si>
  <si>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</si>
  <si>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</si>
  <si>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</si>
  <si>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</si>
  <si>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</si>
  <si>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</si>
  <si>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</si>
  <si>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</si>
  <si>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</si>
  <si>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</si>
  <si>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</si>
  <si>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</si>
  <si>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</si>
  <si>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</si>
  <si>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</si>
  <si>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</si>
  <si>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</si>
  <si>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</si>
  <si>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</si>
  <si>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</si>
  <si>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</si>
  <si>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</si>
  <si>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</si>
  <si>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</si>
  <si>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</si>
  <si>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</si>
  <si>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</si>
  <si>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</si>
  <si>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</si>
  <si>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</si>
  <si>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</si>
  <si>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</si>
  <si>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</si>
  <si>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</si>
  <si>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</si>
  <si>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</si>
  <si>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</si>
  <si>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</si>
  <si>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</si>
  <si>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</si>
  <si>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</si>
  <si>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</si>
  <si>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</si>
  <si>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</si>
  <si>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</si>
  <si>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</si>
  <si>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</si>
  <si>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</si>
  <si>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</si>
  <si>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</si>
  <si>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</si>
  <si>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</si>
  <si>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</si>
  <si>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</si>
  <si>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</si>
  <si>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</si>
  <si>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</si>
  <si>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</si>
  <si>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</si>
  <si>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</si>
  <si>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</si>
  <si>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</si>
  <si>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</si>
  <si>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</si>
  <si>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</si>
  <si>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</si>
  <si>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</si>
  <si>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</si>
  <si>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</si>
  <si>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</si>
  <si>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</si>
  <si>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</si>
  <si>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</si>
  <si>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</si>
  <si>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</si>
  <si>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</si>
  <si>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</si>
  <si>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</si>
  <si>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</si>
  <si>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</si>
  <si>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</si>
  <si>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</si>
  <si>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</si>
  <si>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</si>
  <si>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</si>
  <si>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</si>
  <si>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</si>
  <si>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</si>
  <si>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</si>
  <si>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</si>
  <si>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</si>
  <si>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</si>
  <si>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</si>
  <si>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</si>
  <si>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</si>
  <si>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</si>
  <si>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</si>
  <si>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</si>
  <si>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</si>
  <si>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</si>
  <si>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</si>
  <si>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</si>
  <si>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</si>
  <si>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</si>
  <si>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</si>
  <si>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</si>
  <si>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</si>
  <si>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</si>
  <si>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</si>
  <si>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</si>
  <si>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</si>
  <si>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</si>
  <si>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</si>
  <si>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</si>
  <si>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</si>
  <si>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</si>
  <si>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</si>
  <si>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</si>
  <si>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</si>
  <si>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</si>
  <si>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</si>
  <si>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</si>
  <si>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</si>
  <si>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</si>
  <si>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</si>
  <si>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</si>
  <si>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</si>
  <si>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</si>
  <si>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</si>
  <si>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</si>
  <si>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</si>
  <si>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</si>
  <si>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</si>
  <si>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</si>
  <si>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</si>
  <si>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</si>
  <si>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</si>
  <si>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</si>
  <si>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</si>
  <si>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</si>
  <si>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</si>
  <si>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</si>
  <si>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</si>
  <si>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</si>
  <si>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</si>
  <si>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</si>
  <si>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</si>
  <si>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</si>
  <si>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</si>
  <si>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</si>
  <si>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</si>
  <si>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</si>
  <si>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</si>
  <si>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</si>
  <si>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</si>
  <si>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</si>
  <si>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</si>
  <si>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</si>
  <si>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</si>
  <si>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</si>
  <si>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</si>
  <si>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</si>
  <si>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</si>
  <si>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</si>
  <si>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</si>
  <si>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</si>
  <si>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</si>
  <si>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</si>
  <si>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</si>
  <si>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</si>
  <si>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</si>
  <si>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</si>
  <si>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</si>
  <si>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</si>
  <si>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</si>
  <si>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</si>
  <si>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</si>
  <si>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</si>
  <si>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</si>
  <si>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</si>
  <si>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</si>
  <si>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</si>
  <si>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</si>
  <si>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</si>
  <si>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</si>
  <si>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</si>
  <si>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</si>
  <si>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</si>
  <si>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</si>
  <si>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</si>
  <si>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</si>
  <si>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</si>
  <si>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</si>
  <si>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</si>
  <si>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</si>
  <si>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</si>
  <si>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</si>
  <si>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</si>
  <si>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</si>
  <si>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</si>
  <si>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</si>
  <si>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</si>
  <si>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</si>
  <si>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</si>
  <si>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</si>
  <si>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</si>
  <si>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</si>
  <si>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</si>
  <si>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</si>
  <si>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</si>
  <si>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</si>
  <si>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</si>
  <si>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</si>
  <si>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</si>
  <si>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</si>
  <si>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</si>
  <si>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</si>
  <si>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</si>
  <si>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</si>
  <si>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</si>
  <si>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</si>
  <si>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</si>
  <si>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</si>
  <si>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</si>
  <si>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</si>
  <si>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</si>
  <si>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</si>
  <si>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</si>
  <si>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</si>
  <si>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</si>
  <si>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</si>
  <si>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</si>
  <si>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</si>
  <si>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</si>
  <si>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</si>
  <si>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</si>
  <si>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</si>
  <si>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</si>
  <si>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</si>
  <si>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</si>
  <si>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</si>
  <si>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</si>
  <si>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</si>
  <si>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</si>
  <si>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</si>
  <si>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</si>
  <si>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</si>
  <si>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</si>
  <si>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</si>
  <si>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</si>
  <si>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</si>
  <si>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</si>
  <si>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</si>
  <si>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</si>
  <si>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</si>
  <si>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</si>
  <si>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</si>
  <si>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</si>
  <si>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</si>
  <si>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</si>
  <si>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</si>
  <si>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</si>
  <si>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</si>
  <si>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</si>
  <si>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</si>
  <si>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</si>
  <si>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</si>
  <si>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</si>
  <si>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</si>
  <si>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</si>
  <si>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</si>
  <si>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</si>
  <si>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</si>
  <si>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</si>
  <si>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</si>
  <si>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</si>
  <si>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</si>
  <si>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</si>
  <si>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</si>
  <si>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</si>
  <si>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</si>
  <si>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</si>
  <si>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</si>
  <si>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</si>
  <si>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</si>
  <si>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</si>
  <si>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</si>
  <si>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</si>
  <si>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</si>
  <si>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</si>
  <si>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</si>
  <si>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</si>
  <si>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</si>
  <si>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</si>
  <si>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</si>
  <si>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</si>
  <si>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</si>
  <si>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</si>
  <si>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</si>
  <si>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</si>
  <si>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</si>
  <si>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</si>
  <si>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</si>
  <si>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</si>
  <si>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</si>
  <si>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</si>
  <si>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</si>
  <si>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</si>
  <si>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</si>
  <si>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</si>
  <si>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</si>
  <si>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</si>
  <si>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</si>
  <si>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</si>
  <si>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</si>
  <si>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</si>
  <si>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</si>
  <si>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</si>
  <si>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</si>
  <si>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</si>
  <si>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</si>
  <si>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</si>
  <si>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</si>
  <si>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</si>
  <si>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</si>
  <si>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</si>
  <si>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</si>
  <si>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</si>
  <si>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</si>
  <si>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</si>
  <si>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</si>
  <si>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</si>
  <si>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</si>
  <si>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</si>
  <si>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</si>
  <si>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</si>
  <si>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</si>
  <si>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</si>
  <si>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</si>
  <si>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</si>
  <si>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</si>
  <si>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</si>
  <si>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</si>
  <si>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</si>
  <si>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</si>
  <si>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</si>
  <si>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</si>
  <si>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</si>
  <si>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</si>
  <si>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</si>
  <si>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</si>
  <si>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</si>
  <si>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</si>
  <si>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</si>
  <si>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</si>
  <si>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</si>
  <si>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</si>
  <si>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</si>
  <si>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</si>
  <si>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</si>
  <si>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</si>
  <si>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</si>
  <si>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</si>
  <si>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</si>
  <si>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</si>
  <si>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</si>
  <si>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</si>
  <si>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</si>
  <si>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</si>
  <si>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</si>
  <si>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</si>
  <si>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</si>
  <si>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</si>
  <si>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</si>
  <si>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</si>
  <si>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</si>
  <si>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</si>
  <si>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</si>
  <si>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</si>
  <si>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</si>
  <si>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</si>
  <si>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</si>
  <si>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</si>
  <si>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</si>
  <si>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</si>
  <si>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</si>
  <si>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</si>
  <si>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</si>
  <si>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</si>
  <si>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</si>
  <si>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</si>
  <si>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</si>
  <si>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</si>
  <si>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</si>
  <si>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</si>
  <si>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</si>
  <si>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</si>
  <si>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</si>
  <si>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</si>
  <si>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</si>
  <si>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</si>
  <si>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</si>
  <si>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</si>
  <si>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</si>
  <si>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</si>
  <si>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</si>
  <si>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</si>
  <si>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</si>
  <si>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</si>
  <si>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</si>
  <si>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</si>
  <si>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</si>
  <si>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</si>
  <si>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</si>
  <si>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</si>
  <si>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</si>
  <si>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</si>
  <si>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</si>
  <si>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</si>
  <si>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</si>
  <si>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</si>
  <si>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</si>
  <si>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</si>
  <si>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</si>
  <si>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</si>
  <si>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</si>
  <si>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</si>
  <si>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</si>
  <si>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</si>
  <si>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</si>
  <si>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</si>
  <si>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</si>
  <si>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</si>
  <si>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</si>
  <si>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</si>
  <si>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</si>
  <si>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</si>
  <si>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</si>
  <si>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</si>
  <si>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</si>
  <si>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</si>
  <si>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</si>
  <si>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</si>
  <si>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</si>
  <si>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</si>
  <si>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</si>
  <si>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</si>
  <si>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</si>
  <si>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</si>
  <si>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</si>
  <si>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</si>
  <si>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</si>
  <si>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</si>
  <si>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</si>
  <si>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</si>
  <si>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</si>
  <si>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</si>
  <si>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</si>
  <si>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</si>
  <si>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</si>
  <si>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</si>
  <si>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</si>
  <si>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</si>
  <si>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</si>
  <si>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</si>
  <si>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</si>
  <si>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</si>
  <si>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</si>
  <si>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</si>
  <si>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</si>
  <si>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</si>
  <si>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</si>
  <si>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</si>
  <si>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</si>
  <si>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</si>
  <si>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</si>
  <si>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</si>
  <si>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</si>
  <si>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</si>
  <si>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</si>
  <si>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</si>
  <si>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</si>
  <si>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</si>
  <si>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</si>
  <si>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</si>
  <si>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</si>
  <si>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</si>
  <si>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</si>
  <si>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</si>
  <si>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</si>
  <si>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</si>
  <si>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</si>
  <si>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</si>
  <si>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</si>
  <si>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</si>
  <si>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</si>
  <si>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</si>
  <si>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</si>
  <si>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</si>
  <si>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</si>
  <si>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</si>
  <si>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</si>
  <si>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</si>
  <si>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</si>
  <si>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</si>
  <si>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</si>
  <si>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</si>
  <si>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</si>
  <si>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</si>
  <si>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</si>
  <si>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</si>
  <si>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</si>
  <si>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</si>
  <si>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</si>
  <si>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</si>
  <si>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</si>
  <si>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</si>
  <si>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</si>
  <si>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</si>
  <si>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</si>
  <si>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</si>
  <si>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</si>
  <si>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</si>
  <si>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</si>
  <si>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</si>
  <si>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</si>
  <si>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</si>
  <si>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</si>
  <si>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</si>
  <si>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</si>
  <si>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</si>
  <si>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</si>
  <si>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</si>
  <si>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</si>
  <si>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</si>
  <si>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</si>
  <si>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</si>
  <si>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</si>
  <si>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</si>
  <si>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</si>
  <si>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</si>
  <si>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</si>
  <si>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</si>
  <si>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</si>
  <si>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</si>
  <si>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</si>
  <si>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</si>
  <si>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</si>
  <si>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</si>
  <si>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</si>
  <si>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</si>
  <si>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</si>
  <si>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</si>
  <si>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</si>
  <si>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</si>
  <si>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</si>
  <si>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</si>
  <si>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</si>
  <si>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</si>
  <si>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</si>
  <si>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</si>
  <si>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</si>
  <si>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</si>
  <si>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</si>
  <si>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</si>
  <si>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</si>
  <si>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</si>
  <si>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</si>
  <si>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</si>
  <si>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</si>
  <si>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</si>
  <si>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</si>
  <si>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</si>
  <si>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</si>
  <si>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</si>
  <si>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</si>
  <si>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</si>
  <si>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</si>
  <si>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</si>
  <si>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</si>
  <si>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</si>
  <si>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</si>
  <si>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</si>
  <si>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</si>
  <si>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</si>
  <si>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</si>
  <si>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</si>
  <si>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</si>
  <si>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</si>
  <si>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</si>
  <si>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</si>
  <si>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</si>
  <si>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</si>
  <si>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</si>
  <si>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</si>
  <si>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</si>
  <si>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</si>
  <si>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</si>
  <si>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</si>
  <si>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</si>
  <si>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</si>
  <si>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</si>
  <si>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</si>
  <si>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</si>
  <si>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</si>
  <si>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</si>
  <si>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</si>
  <si>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</si>
  <si>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</si>
  <si>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</si>
  <si>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</si>
  <si>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</si>
  <si>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</si>
  <si>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</si>
  <si>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</si>
  <si>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</si>
  <si>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</si>
  <si>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</si>
  <si>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</si>
  <si>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</si>
  <si>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</si>
  <si>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</si>
  <si>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</si>
  <si>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</si>
  <si>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</si>
  <si>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</si>
  <si>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</si>
  <si>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</si>
  <si>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</si>
  <si>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</si>
  <si>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</si>
  <si>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</si>
  <si>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</si>
  <si>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</si>
  <si>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</si>
  <si>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</si>
  <si>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</si>
  <si>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</si>
  <si>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</si>
  <si>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</si>
  <si>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</si>
  <si>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</si>
  <si>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</si>
  <si>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</si>
  <si>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</si>
  <si>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</si>
  <si>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</si>
  <si>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</si>
  <si>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</si>
  <si>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</si>
  <si>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</si>
  <si>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</si>
  <si>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</si>
  <si>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</si>
  <si>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</si>
  <si>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</si>
  <si>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</si>
  <si>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</si>
  <si>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</si>
  <si>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</si>
  <si>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</si>
  <si>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</si>
  <si>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</si>
  <si>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</si>
  <si>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</si>
  <si>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</si>
  <si>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</si>
  <si>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</si>
  <si>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</si>
  <si>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</si>
  <si>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</si>
  <si>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</si>
  <si>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</si>
  <si>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</si>
  <si>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</si>
  <si>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</si>
  <si>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</si>
  <si>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</si>
  <si>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</si>
  <si>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</si>
  <si>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</si>
  <si>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</si>
  <si>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</si>
  <si>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</si>
  <si>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</si>
  <si>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</si>
  <si>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</si>
  <si>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</si>
  <si>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</si>
  <si>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</si>
  <si>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</si>
  <si>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</si>
  <si>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</si>
  <si>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</si>
  <si>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</si>
  <si>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</si>
  <si>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</si>
  <si>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</si>
  <si>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</si>
  <si>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</si>
  <si>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</si>
  <si>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</si>
  <si>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</si>
  <si>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</si>
  <si>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</si>
  <si>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</si>
  <si>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</si>
  <si>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</si>
  <si>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</si>
  <si>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</si>
  <si>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</si>
  <si>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</si>
  <si>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</si>
  <si>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</si>
  <si>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</si>
  <si>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</si>
  <si>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</si>
  <si>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</si>
  <si>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</si>
  <si>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</si>
  <si>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</si>
  <si>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</si>
  <si>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</si>
  <si>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</si>
  <si>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</si>
  <si>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</si>
  <si>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</si>
  <si>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</si>
  <si>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</si>
  <si>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</si>
  <si>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</si>
  <si>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</si>
  <si>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</si>
  <si>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</si>
  <si>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</si>
  <si>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</si>
  <si>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</si>
  <si>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</si>
  <si>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</si>
  <si>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</si>
  <si>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</si>
  <si>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</si>
  <si>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</si>
  <si>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</si>
  <si>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</si>
  <si>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</si>
  <si>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</si>
  <si>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</si>
  <si>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</si>
  <si>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</si>
  <si>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</si>
  <si>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</si>
  <si>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</si>
  <si>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</si>
  <si>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</si>
  <si>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</si>
  <si>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</si>
  <si>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</si>
  <si>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</si>
  <si>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</si>
  <si>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</si>
  <si>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</si>
  <si>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</si>
  <si>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</si>
  <si>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</si>
  <si>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</si>
  <si>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</si>
  <si>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</si>
  <si>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</si>
  <si>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</si>
  <si>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</si>
  <si>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</si>
  <si>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</si>
  <si>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</si>
  <si>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</si>
  <si>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</si>
  <si>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</si>
  <si>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</si>
  <si>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</si>
  <si>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</si>
  <si>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</si>
  <si>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</si>
  <si>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</si>
  <si>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</si>
  <si>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</si>
  <si>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</si>
  <si>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</si>
  <si>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</si>
  <si>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</si>
  <si>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</si>
  <si>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</si>
  <si>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</si>
  <si>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</si>
  <si>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</si>
  <si>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</si>
  <si>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</si>
  <si>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</si>
  <si>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</si>
  <si>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</si>
  <si>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</si>
  <si>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</si>
  <si>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</si>
  <si>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</si>
  <si>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</si>
  <si>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</si>
  <si>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</si>
  <si>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</si>
  <si>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</si>
  <si>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</si>
  <si>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</si>
  <si>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</si>
  <si>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</si>
  <si>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</si>
  <si>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</si>
  <si>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</si>
  <si>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</si>
  <si>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</si>
  <si>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</si>
  <si>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</si>
  <si>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</si>
  <si>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</si>
  <si>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</si>
  <si>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</si>
  <si>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</si>
  <si>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</si>
  <si>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</si>
  <si>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</si>
  <si>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</si>
  <si>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</si>
  <si>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</si>
  <si>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</si>
  <si>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</si>
  <si>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</si>
  <si>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</si>
  <si>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</si>
  <si>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</si>
  <si>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</si>
  <si>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</si>
  <si>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</si>
  <si>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</si>
  <si>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</si>
  <si>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</si>
  <si>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</si>
  <si>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</si>
  <si>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</si>
  <si>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</si>
  <si>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</si>
  <si>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</si>
  <si>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</si>
  <si>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</si>
  <si>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</si>
  <si>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</si>
  <si>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</si>
  <si>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</si>
  <si>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</si>
  <si>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</si>
  <si>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</si>
  <si>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</si>
  <si>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</si>
  <si>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</si>
  <si>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</si>
  <si>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</si>
  <si>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</si>
  <si>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</si>
  <si>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</si>
  <si>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</si>
  <si>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</si>
  <si>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</si>
  <si>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</si>
  <si>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</si>
  <si>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</si>
  <si>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</si>
  <si>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</si>
  <si>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</si>
  <si>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</si>
  <si>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</si>
  <si>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</si>
  <si>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</si>
  <si>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</si>
  <si>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</si>
  <si>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</si>
  <si>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</si>
  <si>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</si>
  <si>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</si>
  <si>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</si>
  <si>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</si>
  <si>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</si>
  <si>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</si>
  <si>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</si>
  <si>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</si>
  <si>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</si>
  <si>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</si>
  <si>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</si>
  <si>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</si>
  <si>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</si>
  <si>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</si>
  <si>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</si>
  <si>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</si>
  <si>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</si>
  <si>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</si>
  <si>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</si>
  <si>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</si>
  <si>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</si>
  <si>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</si>
  <si>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</si>
  <si>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</si>
  <si>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</si>
  <si>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</si>
  <si>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</si>
  <si>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</si>
  <si>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</si>
  <si>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</si>
  <si>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</si>
  <si>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</si>
  <si>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</si>
  <si>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</si>
  <si>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</si>
  <si>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</si>
  <si>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</si>
  <si>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</si>
  <si>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</si>
  <si>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</si>
  <si>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</si>
  <si>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</si>
  <si>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</si>
  <si>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</si>
  <si>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</si>
  <si>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</si>
  <si>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</si>
  <si>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</si>
  <si>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</si>
  <si>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</si>
  <si>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</si>
  <si>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</si>
  <si>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</si>
  <si>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</si>
  <si>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</si>
  <si>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</si>
  <si>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</si>
  <si>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</si>
  <si>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</si>
  <si>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</si>
  <si>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</si>
  <si>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</si>
  <si>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</si>
  <si>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</si>
  <si>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</si>
  <si>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</si>
  <si>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</si>
  <si>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</si>
  <si>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</si>
  <si>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</si>
  <si>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</si>
  <si>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</si>
  <si>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</si>
  <si>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</si>
  <si>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</si>
  <si>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</si>
  <si>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</si>
  <si>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</si>
  <si>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</si>
  <si>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</si>
  <si>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</si>
  <si>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</si>
  <si>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</si>
  <si>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</si>
  <si>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</si>
  <si>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</si>
  <si>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</si>
  <si>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</si>
  <si>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</si>
  <si>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</si>
  <si>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</si>
  <si>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</si>
  <si>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</si>
  <si>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</si>
  <si>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</si>
  <si>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</si>
  <si>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</si>
  <si>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</si>
  <si>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</si>
  <si>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</si>
  <si>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</si>
  <si>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</si>
  <si>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</si>
  <si>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</si>
  <si>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</si>
  <si>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</si>
  <si>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</si>
  <si>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</si>
  <si>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</si>
  <si>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</si>
  <si>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</si>
  <si>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</si>
  <si>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</si>
  <si>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</si>
  <si>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</si>
  <si>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</si>
  <si>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</si>
  <si>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</si>
  <si>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</si>
  <si>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</si>
  <si>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</si>
  <si>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</si>
  <si>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</si>
  <si>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</si>
  <si>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</si>
  <si>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</si>
  <si>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</si>
  <si>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</si>
  <si>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</si>
  <si>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</si>
  <si>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28/01/2026 07:35:00</t>
  </si>
  <si>
    <t>Por regulación de de tensión en la S.E. Planicie</t>
  </si>
  <si>
    <t>L. SAN JUAN - CHILCA</t>
  </si>
  <si>
    <t>28/01/2026 01:36:00</t>
  </si>
  <si>
    <t>28/01/2026 08:14:00</t>
  </si>
  <si>
    <t>Por regulación de de tensión en la S.E. San Juan</t>
  </si>
  <si>
    <t>L. CHILCA - INDEPENDENCIA</t>
  </si>
  <si>
    <t>L-2305</t>
  </si>
  <si>
    <t>28/01/2026 01:37:00</t>
  </si>
  <si>
    <t>28/01/2026 06:44:00</t>
  </si>
  <si>
    <t>Por regulación de de tensión en la S.E. Chilca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</si>
  <si>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</si>
  <si>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</si>
  <si>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</si>
  <si>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</si>
  <si>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</si>
  <si>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</si>
  <si>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</si>
  <si>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</si>
  <si>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</si>
  <si>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</si>
  <si>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</si>
  <si>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</si>
  <si>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</si>
  <si>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</si>
  <si>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</si>
  <si>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</si>
  <si>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</si>
  <si>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</si>
  <si>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</si>
  <si>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07:01:04
</t>
  </si>
  <si>
    <t xml:space="preserve">59.808 
</t>
  </si>
  <si>
    <t xml:space="preserve">03:00:49
</t>
  </si>
  <si>
    <t xml:space="preserve">60.291 
</t>
  </si>
  <si>
    <t>DATACENTERCOES</t>
  </si>
  <si>
    <t>PUCALLPA ISA</t>
  </si>
  <si>
    <t xml:space="preserve">60.292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</si>
  <si>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</si>
  <si>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</si>
  <si>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</si>
  <si>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</si>
  <si>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</si>
  <si>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</si>
  <si>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</si>
  <si>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</si>
  <si>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</si>
  <si>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</si>
  <si>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</si>
  <si>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</si>
  <si>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</si>
  <si>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</si>
  <si>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</si>
  <si>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</si>
  <si>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</si>
  <si>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</si>
  <si>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</si>
  <si>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</si>
  <si>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5165328 y resultó S/. 471282 (8.36% ) menor que el correspondiente al miércoles de la semana pasada.</t>
  </si>
  <si>
    <t>Fecha</t>
  </si>
  <si>
    <t>Costo Total Ejecutado</t>
  </si>
  <si>
    <t>Costo Total Programado</t>
  </si>
  <si>
    <t>MIE 21</t>
  </si>
  <si>
    <t>JUE 22</t>
  </si>
  <si>
    <t>VIE 23</t>
  </si>
  <si>
    <t>SAB 24</t>
  </si>
  <si>
    <t>DOM 25</t>
  </si>
  <si>
    <t>LUN 26</t>
  </si>
  <si>
    <t>MAR 27</t>
  </si>
  <si>
    <t>MIE 28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</si>
  <si>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</si>
  <si>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</si>
  <si>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</si>
  <si>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</si>
  <si>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</si>
  <si>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</si>
  <si>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</si>
  <si>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</si>
  <si>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</si>
  <si>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</si>
  <si>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</si>
  <si>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</si>
  <si>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</si>
  <si>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</si>
  <si>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</si>
  <si>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</si>
  <si>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</si>
  <si>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</si>
  <si>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</si>
  <si>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</si>
  <si>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</si>
  <si>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</si>
  <si>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</si>
  <si>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</si>
  <si>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</si>
  <si>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</si>
  <si>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</si>
  <si>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</si>
  <si>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</si>
  <si>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</si>
  <si>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</si>
  <si>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</si>
  <si>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</si>
  <si>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</si>
  <si>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</si>
  <si>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</si>
  <si>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</si>
  <si>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</si>
  <si>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</si>
  <si>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</si>
  <si>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</si>
  <si>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</si>
  <si>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</si>
  <si>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</si>
  <si>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</si>
  <si>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</si>
  <si>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</si>
  <si>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</si>
  <si>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</si>
  <si>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</si>
  <si>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</si>
  <si>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</si>
  <si>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</si>
  <si>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</si>
  <si>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</si>
  <si>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</si>
  <si>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</si>
  <si>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</si>
  <si>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</si>
  <si>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</si>
  <si>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</si>
  <si>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</si>
  <si>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</si>
  <si>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</si>
  <si>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</si>
  <si>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</si>
  <si>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</si>
  <si>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</si>
  <si>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</si>
  <si>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</si>
  <si>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</si>
  <si>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</si>
  <si>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</si>
  <si>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</si>
  <si>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</si>
  <si>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</si>
  <si>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</si>
  <si>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</si>
  <si>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</si>
  <si>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</si>
  <si>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</si>
  <si>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</si>
  <si>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</si>
  <si>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</si>
  <si>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</si>
  <si>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</si>
  <si>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</si>
  <si>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</si>
  <si>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</si>
  <si>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</si>
  <si>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</si>
  <si>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</si>
  <si>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</si>
  <si>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</si>
  <si>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</si>
  <si>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</si>
  <si>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</si>
  <si>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</si>
  <si>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</si>
  <si>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</si>
  <si>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</si>
  <si>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</si>
  <si>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</si>
  <si>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</si>
  <si>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</si>
  <si>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</si>
  <si>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</si>
  <si>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</si>
  <si>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</si>
  <si>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18.8017</t>
  </si>
  <si>
    <t>25.695</t>
  </si>
  <si>
    <t>24.2186</t>
  </si>
  <si>
    <t>25.3099</t>
  </si>
  <si>
    <t>11.2682</t>
  </si>
  <si>
    <t>13.8304</t>
  </si>
  <si>
    <t>25.312</t>
  </si>
  <si>
    <t>25.3121</t>
  </si>
  <si>
    <t>26.478</t>
  </si>
  <si>
    <t>25.6947</t>
  </si>
  <si>
    <t>25.694</t>
  </si>
  <si>
    <t>25.5754</t>
  </si>
  <si>
    <t>25.1222</t>
  </si>
  <si>
    <t>25.2016</t>
  </si>
  <si>
    <t>26</t>
  </si>
  <si>
    <t>25.6343</t>
  </si>
  <si>
    <t>14.7477</t>
  </si>
  <si>
    <t>9.9849</t>
  </si>
  <si>
    <t>10.0159</t>
  </si>
  <si>
    <t>10.0612</t>
  </si>
  <si>
    <t>25.5666</t>
  </si>
  <si>
    <t>25.4803</t>
  </si>
  <si>
    <t>8</t>
  </si>
  <si>
    <t>16.9145</t>
  </si>
  <si>
    <t>20</t>
  </si>
  <si>
    <t>917-39</t>
  </si>
  <si>
    <t>URS-STK-002 - G1</t>
  </si>
  <si>
    <t>CHMalpas - G1</t>
  </si>
  <si>
    <t>1.5</t>
  </si>
  <si>
    <t>4.7004</t>
  </si>
  <si>
    <t>6.4237</t>
  </si>
  <si>
    <t>6.0547</t>
  </si>
  <si>
    <t>6.3275</t>
  </si>
  <si>
    <t>2.8171</t>
  </si>
  <si>
    <t>3.4576</t>
  </si>
  <si>
    <t>6.328</t>
  </si>
  <si>
    <t>6.4238</t>
  </si>
  <si>
    <t>6.6195</t>
  </si>
  <si>
    <t>6.4235</t>
  </si>
  <si>
    <t>6.3939</t>
  </si>
  <si>
    <t>6.2806</t>
  </si>
  <si>
    <t>6.3004</t>
  </si>
  <si>
    <t>6.5</t>
  </si>
  <si>
    <t>6.4086</t>
  </si>
  <si>
    <t>3.6869</t>
  </si>
  <si>
    <t>2.4962</t>
  </si>
  <si>
    <t>2.504</t>
  </si>
  <si>
    <t>2.5153</t>
  </si>
  <si>
    <t>6.3917</t>
  </si>
  <si>
    <t>6.3701</t>
  </si>
  <si>
    <t>2</t>
  </si>
  <si>
    <t>4.2286</t>
  </si>
  <si>
    <t>5</t>
  </si>
  <si>
    <t>917-40</t>
  </si>
  <si>
    <t>URS-STK-002 - G2</t>
  </si>
  <si>
    <t>CHMalpas - G2</t>
  </si>
  <si>
    <t>917-41</t>
  </si>
  <si>
    <t>URS-STK-002 - G3</t>
  </si>
  <si>
    <t>CHMalpas - G3</t>
  </si>
  <si>
    <t>917-42</t>
  </si>
  <si>
    <t>URS-STK-002 - G4</t>
  </si>
  <si>
    <t>CHMalpas - G4</t>
  </si>
  <si>
    <t>918-260</t>
  </si>
  <si>
    <t>URS-STK-003</t>
  </si>
  <si>
    <t>CHCahua</t>
  </si>
  <si>
    <t>8.5843</t>
  </si>
  <si>
    <t>11.9157</t>
  </si>
  <si>
    <t>8.6425</t>
  </si>
  <si>
    <t>11.8575</t>
  </si>
  <si>
    <t>20.5</t>
  </si>
  <si>
    <t>8.643</t>
  </si>
  <si>
    <t>11.857</t>
  </si>
  <si>
    <t>6.3389</t>
  </si>
  <si>
    <t>14.1611</t>
  </si>
  <si>
    <t>9.12</t>
  </si>
  <si>
    <t>11.38</t>
  </si>
  <si>
    <t>12.9389</t>
  </si>
  <si>
    <t>7.5611</t>
  </si>
  <si>
    <t>12.518</t>
  </si>
  <si>
    <t>7.982</t>
  </si>
  <si>
    <t>918-55</t>
  </si>
  <si>
    <t>URS-STK-003 - G1</t>
  </si>
  <si>
    <t>CHCahua - G1</t>
  </si>
  <si>
    <t>3</t>
  </si>
  <si>
    <t>4.3968</t>
  </si>
  <si>
    <t>6.1032</t>
  </si>
  <si>
    <t>4.4266</t>
  </si>
  <si>
    <t>6.0734</t>
  </si>
  <si>
    <t>10.5</t>
  </si>
  <si>
    <t>4.4269</t>
  </si>
  <si>
    <t>6.0731</t>
  </si>
  <si>
    <t>3.2467</t>
  </si>
  <si>
    <t>7.2533</t>
  </si>
  <si>
    <t>4.6712</t>
  </si>
  <si>
    <t>5.8288</t>
  </si>
  <si>
    <t>6.6272</t>
  </si>
  <si>
    <t>3.8728</t>
  </si>
  <si>
    <t>6.4117</t>
  </si>
  <si>
    <t>4.0883</t>
  </si>
  <si>
    <t>918-56</t>
  </si>
  <si>
    <t>URS-STK-003 - G2</t>
  </si>
  <si>
    <t>CHCahua - G2</t>
  </si>
  <si>
    <t>4.1875</t>
  </si>
  <si>
    <t>5.8125</t>
  </si>
  <si>
    <t>4.2158</t>
  </si>
  <si>
    <t>5.7842</t>
  </si>
  <si>
    <t>10</t>
  </si>
  <si>
    <t>4.2161</t>
  </si>
  <si>
    <t>5.7839</t>
  </si>
  <si>
    <t>3.0921</t>
  </si>
  <si>
    <t>6.9079</t>
  </si>
  <si>
    <t>4.4488</t>
  </si>
  <si>
    <t>5.5512</t>
  </si>
  <si>
    <t>6.3117</t>
  </si>
  <si>
    <t>3.6883</t>
  </si>
  <si>
    <t>6.1063</t>
  </si>
  <si>
    <t>3.8937</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</si>
  <si>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</si>
  <si>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</si>
  <si>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</si>
  <si>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</si>
  <si>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</si>
  <si>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</si>
  <si>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</si>
  <si>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</si>
  <si>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</si>
  <si>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</si>
  <si>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</si>
  <si>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</si>
  <si>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</si>
  <si>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</si>
  <si>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</si>
  <si>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</si>
  <si>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</si>
  <si>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</si>
  <si>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</si>
  <si>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</si>
  <si>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</si>
  <si>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</si>
  <si>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</si>
  <si>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</si>
  <si>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</si>
  <si>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</si>
  <si>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</si>
  <si>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</si>
  <si>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</si>
  <si>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</si>
  <si>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</si>
  <si>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</si>
  <si>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</si>
  <si>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</si>
  <si>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</si>
  <si>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</si>
  <si>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</si>
  <si>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9.6942</t>
  </si>
  <si>
    <t>9.4245</t>
  </si>
  <si>
    <t>9.4286</t>
  </si>
  <si>
    <t>9.4281</t>
  </si>
  <si>
    <t>125.07</t>
  </si>
  <si>
    <t>125.0695</t>
  </si>
  <si>
    <t>125.0681</t>
  </si>
  <si>
    <t>124.828</t>
  </si>
  <si>
    <t>47</t>
  </si>
  <si>
    <t>77.3639</t>
  </si>
  <si>
    <t>77.364</t>
  </si>
  <si>
    <t>47.464</t>
  </si>
  <si>
    <t>77.0591</t>
  </si>
  <si>
    <t>9.8844</t>
  </si>
  <si>
    <t>9.0151</t>
  </si>
  <si>
    <t>9.0603</t>
  </si>
  <si>
    <t>9.1284</t>
  </si>
  <si>
    <t>9.1631</t>
  </si>
  <si>
    <t>9.7685</t>
  </si>
  <si>
    <t>9.6371</t>
  </si>
  <si>
    <t>922-14965</t>
  </si>
  <si>
    <t>URS-STK-004 - G1</t>
  </si>
  <si>
    <t>CHCheves - G1</t>
  </si>
  <si>
    <t>62.535</t>
  </si>
  <si>
    <t>62.5347</t>
  </si>
  <si>
    <t>62.534</t>
  </si>
  <si>
    <t>62.414</t>
  </si>
  <si>
    <t>62.0022</t>
  </si>
  <si>
    <t>15.3618</t>
  </si>
  <si>
    <t>62.0725</t>
  </si>
  <si>
    <t>922-14966</t>
  </si>
  <si>
    <t>URS-STK-004 - G2</t>
  </si>
  <si>
    <t>CHCheves - G2</t>
  </si>
  <si>
    <t>14.9866</t>
  </si>
  <si>
    <t>923-13656</t>
  </si>
  <si>
    <t>URS-TCH-001</t>
  </si>
  <si>
    <t>CTOllero</t>
  </si>
  <si>
    <t>923-13657</t>
  </si>
  <si>
    <t>URS-TCH-001 - TG1</t>
  </si>
  <si>
    <t>CTOllero - TG1</t>
  </si>
  <si>
    <t>923-18479</t>
  </si>
  <si>
    <t>URS-TCH-001 - TV</t>
  </si>
  <si>
    <t>CTOllero - TV</t>
  </si>
  <si>
    <t>924-272</t>
  </si>
  <si>
    <t>URS-ENL-001</t>
  </si>
  <si>
    <t>CHHuinco</t>
  </si>
  <si>
    <t>90</t>
  </si>
  <si>
    <t>18.0286</t>
  </si>
  <si>
    <t>18.2798</t>
  </si>
  <si>
    <t>89.2523</t>
  </si>
  <si>
    <t>45.1688</t>
  </si>
  <si>
    <t>86.9682</t>
  </si>
  <si>
    <t>89.9688</t>
  </si>
  <si>
    <t>51.5751</t>
  </si>
  <si>
    <t>50.3696</t>
  </si>
  <si>
    <t>47.8054</t>
  </si>
  <si>
    <t>89.8304</t>
  </si>
  <si>
    <t>49.4598</t>
  </si>
  <si>
    <t>50.2098</t>
  </si>
  <si>
    <t>46.7098</t>
  </si>
  <si>
    <t>44.7098</t>
  </si>
  <si>
    <t>47.7098</t>
  </si>
  <si>
    <t>49.7098</t>
  </si>
  <si>
    <t>45.8304</t>
  </si>
  <si>
    <t>49.1354</t>
  </si>
  <si>
    <t>25.9159</t>
  </si>
  <si>
    <t>42.8304</t>
  </si>
  <si>
    <t>924-22</t>
  </si>
  <si>
    <t>URS-ENL-001 - G1</t>
  </si>
  <si>
    <t>CHHuinco - G1</t>
  </si>
  <si>
    <t>34.5829</t>
  </si>
  <si>
    <t>34.663</t>
  </si>
  <si>
    <t>27.6318</t>
  </si>
  <si>
    <t>9.1399</t>
  </si>
  <si>
    <t>45</t>
  </si>
  <si>
    <t>21.8999</t>
  </si>
  <si>
    <t>23.0676</t>
  </si>
  <si>
    <t>46.2</t>
  </si>
  <si>
    <t>21.2668</t>
  </si>
  <si>
    <t>24.7299</t>
  </si>
  <si>
    <t>30</t>
  </si>
  <si>
    <t>16.7366</t>
  </si>
  <si>
    <t>21.7867</t>
  </si>
  <si>
    <t>23.3549</t>
  </si>
  <si>
    <t>15.9033</t>
  </si>
  <si>
    <t>21.2215</t>
  </si>
  <si>
    <t>24.8549</t>
  </si>
  <si>
    <t>16.3784</t>
  </si>
  <si>
    <t>924-23</t>
  </si>
  <si>
    <t>URS-ENL-001 - G2</t>
  </si>
  <si>
    <t>CHHuinco - G2</t>
  </si>
  <si>
    <t>44.5544</t>
  </si>
  <si>
    <t>45.5751</t>
  </si>
  <si>
    <t>47.7928</t>
  </si>
  <si>
    <t>924-24</t>
  </si>
  <si>
    <t>URS-ENL-001 - G3</t>
  </si>
  <si>
    <t>CHHuinco - G3</t>
  </si>
  <si>
    <t>20.8342</t>
  </si>
  <si>
    <t>20.674</t>
  </si>
  <si>
    <t>47.8053</t>
  </si>
  <si>
    <t>41.447</t>
  </si>
  <si>
    <t>22.7206</t>
  </si>
  <si>
    <t>21.7825</t>
  </si>
  <si>
    <t>45.3635</t>
  </si>
  <si>
    <t>21.1028</t>
  </si>
  <si>
    <t>25.1855</t>
  </si>
  <si>
    <t>46.1999</t>
  </si>
  <si>
    <t>21.9</t>
  </si>
  <si>
    <t>31.2515</t>
  </si>
  <si>
    <t>26.2093</t>
  </si>
  <si>
    <t>12.958</t>
  </si>
  <si>
    <t>924-25</t>
  </si>
  <si>
    <t>URS-ENL-001 - G4</t>
  </si>
  <si>
    <t>CHHuinco - G4</t>
  </si>
  <si>
    <t>34.7365</t>
  </si>
  <si>
    <t>41.4469</t>
  </si>
  <si>
    <t>22.725</t>
  </si>
  <si>
    <t>21.7785</t>
  </si>
  <si>
    <t>21.1044</t>
  </si>
  <si>
    <t>25.1841</t>
  </si>
  <si>
    <t>21.9002</t>
  </si>
  <si>
    <t>23.0672</t>
  </si>
  <si>
    <t>23.0675</t>
  </si>
  <si>
    <t>47.4663</t>
  </si>
  <si>
    <t>46.4265</t>
  </si>
  <si>
    <t>47.557</t>
  </si>
  <si>
    <t>16.3785</t>
  </si>
  <si>
    <t>27.4975</t>
  </si>
  <si>
    <t>37.581</t>
  </si>
  <si>
    <t>1906-280</t>
  </si>
  <si>
    <t>URS-ENL-002</t>
  </si>
  <si>
    <t>CHMatuca</t>
  </si>
  <si>
    <t>12</t>
  </si>
  <si>
    <t>15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</si>
  <si>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</si>
  <si>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</si>
  <si>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</si>
  <si>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</si>
  <si>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</si>
  <si>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</si>
  <si>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</si>
  <si>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</si>
  <si>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</si>
  <si>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</si>
  <si>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</si>
  <si>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</si>
  <si>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</si>
  <si>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</si>
  <si>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</si>
  <si>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</si>
  <si>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</si>
  <si>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</si>
  <si>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</si>
  <si>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</si>
  <si>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</si>
  <si>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</si>
  <si>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</si>
  <si>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</si>
  <si>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</si>
  <si>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</si>
  <si>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</si>
  <si>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</si>
  <si>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</si>
  <si>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</si>
  <si>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</si>
  <si>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</si>
  <si>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</si>
  <si>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</si>
  <si>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</si>
  <si>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</si>
  <si>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</si>
  <si>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</si>
  <si>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87.1696</t>
  </si>
  <si>
    <t>80.0253</t>
  </si>
  <si>
    <t>86.9883</t>
  </si>
  <si>
    <t>86.7552</t>
  </si>
  <si>
    <t>86.7519</t>
  </si>
  <si>
    <t>41.3362</t>
  </si>
  <si>
    <t>20.522</t>
  </si>
  <si>
    <t>66.3218</t>
  </si>
  <si>
    <t>83.7477</t>
  </si>
  <si>
    <t>6.6599</t>
  </si>
  <si>
    <t>83</t>
  </si>
  <si>
    <t>7.3654</t>
  </si>
  <si>
    <t>59.7477</t>
  </si>
  <si>
    <t>29.3068</t>
  </si>
  <si>
    <t>59</t>
  </si>
  <si>
    <t>30.0117</t>
  </si>
  <si>
    <t>29.191</t>
  </si>
  <si>
    <t>78.8993</t>
  </si>
  <si>
    <t>11.235</t>
  </si>
  <si>
    <t>86.5184</t>
  </si>
  <si>
    <t>86.6183</t>
  </si>
  <si>
    <t>66.7541</t>
  </si>
  <si>
    <t>86.0334</t>
  </si>
  <si>
    <t>86.1509</t>
  </si>
  <si>
    <t>86.3035</t>
  </si>
  <si>
    <t>86.372</t>
  </si>
  <si>
    <t>87.0374</t>
  </si>
  <si>
    <t>86.9442</t>
  </si>
  <si>
    <t>2253-12601</t>
  </si>
  <si>
    <t>URS-CLP-001 - G1</t>
  </si>
  <si>
    <t>CHPlatan - G1</t>
  </si>
  <si>
    <t>2253-12602</t>
  </si>
  <si>
    <t>URS-CLP-001 - G2</t>
  </si>
  <si>
    <t>CHPlatan - G2</t>
  </si>
  <si>
    <t>3168-1191</t>
  </si>
  <si>
    <t>URS-CHI-001</t>
  </si>
  <si>
    <t>CHChimay</t>
  </si>
  <si>
    <t>19.8468</t>
  </si>
  <si>
    <t>18.4944</t>
  </si>
  <si>
    <t>18.6047</t>
  </si>
  <si>
    <t>18.7585</t>
  </si>
  <si>
    <t>18.8318</t>
  </si>
  <si>
    <t>19.7514</t>
  </si>
  <si>
    <t>19.5925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</si>
  <si>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</si>
  <si>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</si>
  <si>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</si>
  <si>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</si>
  <si>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</si>
  <si>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</si>
  <si>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</si>
  <si>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</si>
  <si>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</si>
  <si>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</si>
  <si>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</si>
  <si>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</si>
  <si>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</si>
  <si>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</si>
  <si>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</si>
  <si>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</si>
  <si>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</si>
  <si>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</si>
  <si>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</si>
  <si>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</si>
  <si>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</si>
  <si>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</si>
  <si>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</si>
  <si>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</si>
  <si>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</si>
  <si>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29.0001</t>
  </si>
  <si>
    <t>29.6657</t>
  </si>
  <si>
    <t>29.3024</t>
  </si>
  <si>
    <t>27.4795</t>
  </si>
  <si>
    <t>29.3016</t>
  </si>
  <si>
    <t>29.3018</t>
  </si>
  <si>
    <t>29.9995</t>
  </si>
  <si>
    <t>29.9981</t>
  </si>
  <si>
    <t>29.7681</t>
  </si>
  <si>
    <t>28.9954</t>
  </si>
  <si>
    <t>29.536</t>
  </si>
  <si>
    <t>29.121</t>
  </si>
  <si>
    <t>29.8805</t>
  </si>
  <si>
    <t>28.4722</t>
  </si>
  <si>
    <t>28.5883</t>
  </si>
  <si>
    <t>28.7483</t>
  </si>
  <si>
    <t>28.824</t>
  </si>
  <si>
    <t>29.7517</t>
  </si>
  <si>
    <t>29.5931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</si>
  <si>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</si>
  <si>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</si>
  <si>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</si>
  <si>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</si>
  <si>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</si>
  <si>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</si>
  <si>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</si>
  <si>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</si>
  <si>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</si>
  <si>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</si>
  <si>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</si>
  <si>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</si>
  <si>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</si>
  <si>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</si>
  <si>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</si>
  <si>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</si>
  <si>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</si>
  <si>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</si>
  <si>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</si>
  <si>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</si>
  <si>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</si>
  <si>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</si>
  <si>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</si>
  <si>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</si>
  <si>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</si>
  <si>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</si>
  <si>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</si>
  <si>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</si>
  <si>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</si>
  <si>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</si>
  <si>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</si>
  <si>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El G2 de CH Huinco no se arrancó debido a bajo recurso hídrico en Sheque</t>
  </si>
  <si>
    <t>G1 Huinco F/S por despacho.</t>
  </si>
  <si>
    <t>G1 de Huinco F/S por operación.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</si>
  <si>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</si>
  <si>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</si>
  <si>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</si>
  <si>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</si>
  <si>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</si>
  <si>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</si>
  <si>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</si>
  <si>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</si>
  <si>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</si>
  <si>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</si>
  <si>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C.T. Tallanca; C.T. Tablazo; C.H. Pías; C.H. Carpapata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</si>
</sst>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1073.2369000000001</c:v>
                </c:pt>
                <c:pt idx="1">
                  <c:v>991.22990000000004</c:v>
                </c:pt>
                <c:pt idx="2">
                  <c:v>1027.8063</c:v>
                </c:pt>
                <c:pt idx="3">
                  <c:v>973.56100000000004</c:v>
                </c:pt>
                <c:pt idx="4">
                  <c:v>1023.6521</c:v>
                </c:pt>
                <c:pt idx="5">
                  <c:v>952.51220000000001</c:v>
                </c:pt>
                <c:pt idx="6">
                  <c:v>996.24239999999998</c:v>
                </c:pt>
                <c:pt idx="7">
                  <c:v>952.46849999999995</c:v>
                </c:pt>
                <c:pt idx="8">
                  <c:v>973.64850000000001</c:v>
                </c:pt>
                <c:pt idx="9">
                  <c:v>955.40880000000004</c:v>
                </c:pt>
                <c:pt idx="10">
                  <c:v>1023.2282</c:v>
                </c:pt>
                <c:pt idx="11">
                  <c:v>1025.0345</c:v>
                </c:pt>
                <c:pt idx="12">
                  <c:v>1051.5503000000001</c:v>
                </c:pt>
                <c:pt idx="13">
                  <c:v>1073.4251999999999</c:v>
                </c:pt>
                <c:pt idx="14">
                  <c:v>1091.874</c:v>
                </c:pt>
                <c:pt idx="15">
                  <c:v>1118.9981</c:v>
                </c:pt>
                <c:pt idx="16">
                  <c:v>1154.2213999999999</c:v>
                </c:pt>
                <c:pt idx="17">
                  <c:v>1179.0606</c:v>
                </c:pt>
                <c:pt idx="18">
                  <c:v>1226.0943</c:v>
                </c:pt>
                <c:pt idx="19">
                  <c:v>1263.7864999999999</c:v>
                </c:pt>
                <c:pt idx="20">
                  <c:v>1257.3711000000001</c:v>
                </c:pt>
                <c:pt idx="21">
                  <c:v>1303.0005000000001</c:v>
                </c:pt>
                <c:pt idx="22">
                  <c:v>1330.768</c:v>
                </c:pt>
                <c:pt idx="23">
                  <c:v>1324.0338999999999</c:v>
                </c:pt>
                <c:pt idx="24">
                  <c:v>1363.5626</c:v>
                </c:pt>
                <c:pt idx="25">
                  <c:v>1327.5454999999999</c:v>
                </c:pt>
                <c:pt idx="26">
                  <c:v>1333.2021999999999</c:v>
                </c:pt>
                <c:pt idx="27">
                  <c:v>1296.6651999999999</c:v>
                </c:pt>
                <c:pt idx="28">
                  <c:v>1309.1192000000001</c:v>
                </c:pt>
                <c:pt idx="29">
                  <c:v>1357.3726999999999</c:v>
                </c:pt>
                <c:pt idx="30">
                  <c:v>1317.6938</c:v>
                </c:pt>
                <c:pt idx="31">
                  <c:v>1282.7871</c:v>
                </c:pt>
                <c:pt idx="32">
                  <c:v>1311.3187</c:v>
                </c:pt>
                <c:pt idx="33">
                  <c:v>1293.1061</c:v>
                </c:pt>
                <c:pt idx="34">
                  <c:v>1249.2456999999999</c:v>
                </c:pt>
                <c:pt idx="35">
                  <c:v>1205.6071999999999</c:v>
                </c:pt>
                <c:pt idx="36">
                  <c:v>1191.5681</c:v>
                </c:pt>
                <c:pt idx="37">
                  <c:v>1264.9808</c:v>
                </c:pt>
                <c:pt idx="38">
                  <c:v>1293.729</c:v>
                </c:pt>
                <c:pt idx="39">
                  <c:v>1292.9971</c:v>
                </c:pt>
                <c:pt idx="40">
                  <c:v>1317.2853</c:v>
                </c:pt>
                <c:pt idx="41">
                  <c:v>1301.579</c:v>
                </c:pt>
                <c:pt idx="42">
                  <c:v>1256.1976999999999</c:v>
                </c:pt>
                <c:pt idx="43">
                  <c:v>1215.0808999999999</c:v>
                </c:pt>
                <c:pt idx="44">
                  <c:v>1204.7512999999999</c:v>
                </c:pt>
                <c:pt idx="45">
                  <c:v>1135.3692000000001</c:v>
                </c:pt>
                <c:pt idx="46">
                  <c:v>1139.5980999999999</c:v>
                </c:pt>
                <c:pt idx="47">
                  <c:v>1057.0847000000001</c:v>
                </c:pt>
              </c:numCache>
            </c:numRef>
          </c:val>
          <c:smooth val="0"/>
          <c:extLst>
            <c:ext xmlns:c16="http://schemas.microsoft.com/office/drawing/2014/chart" uri="{C3380CC4-5D6E-409C-BE32-E72D297353CC}">
              <c16:uniqueId val="{00000000-C355-44CA-97AC-89A70894A9A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1655.8202000000001</c:v>
                </c:pt>
                <c:pt idx="1">
                  <c:v>1693.5896</c:v>
                </c:pt>
                <c:pt idx="2">
                  <c:v>1670.9704999999999</c:v>
                </c:pt>
                <c:pt idx="3">
                  <c:v>1676.1252999999999</c:v>
                </c:pt>
                <c:pt idx="4">
                  <c:v>1684.0360000000001</c:v>
                </c:pt>
                <c:pt idx="5">
                  <c:v>1681.6424</c:v>
                </c:pt>
                <c:pt idx="6">
                  <c:v>1673.5373</c:v>
                </c:pt>
                <c:pt idx="7">
                  <c:v>1696.1275000000001</c:v>
                </c:pt>
                <c:pt idx="8">
                  <c:v>1686.7501</c:v>
                </c:pt>
                <c:pt idx="9">
                  <c:v>1714.9194</c:v>
                </c:pt>
                <c:pt idx="10">
                  <c:v>1709.4294</c:v>
                </c:pt>
                <c:pt idx="11">
                  <c:v>1675.6292000000001</c:v>
                </c:pt>
                <c:pt idx="12">
                  <c:v>1653.9592</c:v>
                </c:pt>
                <c:pt idx="13">
                  <c:v>1660.4031</c:v>
                </c:pt>
                <c:pt idx="14">
                  <c:v>1729.3668</c:v>
                </c:pt>
                <c:pt idx="15">
                  <c:v>1706.2125000000001</c:v>
                </c:pt>
                <c:pt idx="16">
                  <c:v>1678.2550000000001</c:v>
                </c:pt>
                <c:pt idx="17">
                  <c:v>1789.9255000000001</c:v>
                </c:pt>
                <c:pt idx="18">
                  <c:v>1736.5842</c:v>
                </c:pt>
                <c:pt idx="19">
                  <c:v>1846.8363999999999</c:v>
                </c:pt>
                <c:pt idx="20">
                  <c:v>1845.6147000000001</c:v>
                </c:pt>
                <c:pt idx="21">
                  <c:v>1914.4452000000001</c:v>
                </c:pt>
                <c:pt idx="22">
                  <c:v>1864.7772</c:v>
                </c:pt>
                <c:pt idx="23">
                  <c:v>1848.8227999999999</c:v>
                </c:pt>
                <c:pt idx="24">
                  <c:v>1888.4478999999999</c:v>
                </c:pt>
                <c:pt idx="25">
                  <c:v>1758.7688000000001</c:v>
                </c:pt>
                <c:pt idx="26">
                  <c:v>1778.8203000000001</c:v>
                </c:pt>
                <c:pt idx="27">
                  <c:v>1966.3119999999999</c:v>
                </c:pt>
                <c:pt idx="28">
                  <c:v>1754.3044</c:v>
                </c:pt>
                <c:pt idx="29">
                  <c:v>1685.7655</c:v>
                </c:pt>
                <c:pt idx="30">
                  <c:v>1880.2805000000001</c:v>
                </c:pt>
                <c:pt idx="31">
                  <c:v>1853.7095999999999</c:v>
                </c:pt>
                <c:pt idx="32">
                  <c:v>1895.8232</c:v>
                </c:pt>
                <c:pt idx="33">
                  <c:v>1792.9885999999999</c:v>
                </c:pt>
                <c:pt idx="34">
                  <c:v>1784.0995</c:v>
                </c:pt>
                <c:pt idx="35">
                  <c:v>1785.1466</c:v>
                </c:pt>
                <c:pt idx="36">
                  <c:v>1861.0997</c:v>
                </c:pt>
                <c:pt idx="37">
                  <c:v>1864.9879000000001</c:v>
                </c:pt>
                <c:pt idx="38">
                  <c:v>1880.8497</c:v>
                </c:pt>
                <c:pt idx="39">
                  <c:v>1881.1257000000001</c:v>
                </c:pt>
                <c:pt idx="40">
                  <c:v>1865.0585000000001</c:v>
                </c:pt>
                <c:pt idx="41">
                  <c:v>1848.2338999999999</c:v>
                </c:pt>
                <c:pt idx="42">
                  <c:v>1842.7137</c:v>
                </c:pt>
                <c:pt idx="43">
                  <c:v>1819.0715</c:v>
                </c:pt>
                <c:pt idx="44">
                  <c:v>1802.2479000000001</c:v>
                </c:pt>
                <c:pt idx="45">
                  <c:v>1752.586</c:v>
                </c:pt>
                <c:pt idx="46">
                  <c:v>1751.8584000000001</c:v>
                </c:pt>
                <c:pt idx="47">
                  <c:v>1730.1661999999999</c:v>
                </c:pt>
              </c:numCache>
            </c:numRef>
          </c:val>
          <c:smooth val="0"/>
          <c:extLst>
            <c:ext xmlns:c16="http://schemas.microsoft.com/office/drawing/2014/chart" uri="{C3380CC4-5D6E-409C-BE32-E72D297353CC}">
              <c16:uniqueId val="{00000001-C355-44CA-97AC-89A70894A9A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4132.6428999999998</c:v>
                </c:pt>
                <c:pt idx="1">
                  <c:v>3993.6804999999999</c:v>
                </c:pt>
                <c:pt idx="2">
                  <c:v>3831.8231999999998</c:v>
                </c:pt>
                <c:pt idx="3">
                  <c:v>3858.1136999999999</c:v>
                </c:pt>
                <c:pt idx="4">
                  <c:v>3763.2118999999998</c:v>
                </c:pt>
                <c:pt idx="5">
                  <c:v>3753.2453999999998</c:v>
                </c:pt>
                <c:pt idx="6">
                  <c:v>3705.0203000000001</c:v>
                </c:pt>
                <c:pt idx="7">
                  <c:v>3768.8040000000001</c:v>
                </c:pt>
                <c:pt idx="8">
                  <c:v>3771.3013999999998</c:v>
                </c:pt>
                <c:pt idx="9">
                  <c:v>3799.6718000000001</c:v>
                </c:pt>
                <c:pt idx="10">
                  <c:v>3840.7424000000001</c:v>
                </c:pt>
                <c:pt idx="11">
                  <c:v>3861.0363000000002</c:v>
                </c:pt>
                <c:pt idx="12">
                  <c:v>3749.6905000000002</c:v>
                </c:pt>
                <c:pt idx="13">
                  <c:v>3840.1716999999999</c:v>
                </c:pt>
                <c:pt idx="14">
                  <c:v>4125.7592000000004</c:v>
                </c:pt>
                <c:pt idx="15">
                  <c:v>4337.5893999999998</c:v>
                </c:pt>
                <c:pt idx="16">
                  <c:v>4598.2236000000003</c:v>
                </c:pt>
                <c:pt idx="17">
                  <c:v>4677.9138999999996</c:v>
                </c:pt>
                <c:pt idx="18">
                  <c:v>4804.7214999999997</c:v>
                </c:pt>
                <c:pt idx="19">
                  <c:v>4822.7771000000002</c:v>
                </c:pt>
                <c:pt idx="20">
                  <c:v>5019.3141999999998</c:v>
                </c:pt>
                <c:pt idx="21">
                  <c:v>5040.7542999999996</c:v>
                </c:pt>
                <c:pt idx="22">
                  <c:v>5071.7547999999997</c:v>
                </c:pt>
                <c:pt idx="23">
                  <c:v>5101.8433000000005</c:v>
                </c:pt>
                <c:pt idx="24">
                  <c:v>5011.9894999999997</c:v>
                </c:pt>
                <c:pt idx="25">
                  <c:v>5013.8856999999998</c:v>
                </c:pt>
                <c:pt idx="26">
                  <c:v>5007.3774999999996</c:v>
                </c:pt>
                <c:pt idx="27">
                  <c:v>4964.2227999999996</c:v>
                </c:pt>
                <c:pt idx="28">
                  <c:v>5145.5763999999999</c:v>
                </c:pt>
                <c:pt idx="29">
                  <c:v>5137.4618</c:v>
                </c:pt>
                <c:pt idx="30">
                  <c:v>5202.6256999999996</c:v>
                </c:pt>
                <c:pt idx="31">
                  <c:v>5008.8032999999996</c:v>
                </c:pt>
                <c:pt idx="32">
                  <c:v>4977.2581</c:v>
                </c:pt>
                <c:pt idx="33">
                  <c:v>4919.0052999999998</c:v>
                </c:pt>
                <c:pt idx="34">
                  <c:v>4761.7547999999997</c:v>
                </c:pt>
                <c:pt idx="35">
                  <c:v>4650.6462000000001</c:v>
                </c:pt>
                <c:pt idx="36">
                  <c:v>4568.9322000000002</c:v>
                </c:pt>
                <c:pt idx="37">
                  <c:v>4705.1313</c:v>
                </c:pt>
                <c:pt idx="38">
                  <c:v>4701.9213</c:v>
                </c:pt>
                <c:pt idx="39">
                  <c:v>4675.6772000000001</c:v>
                </c:pt>
                <c:pt idx="40">
                  <c:v>4636.2561999999998</c:v>
                </c:pt>
                <c:pt idx="41">
                  <c:v>4608.9871000000003</c:v>
                </c:pt>
                <c:pt idx="42">
                  <c:v>4549.6886000000004</c:v>
                </c:pt>
                <c:pt idx="43">
                  <c:v>4578.1476000000002</c:v>
                </c:pt>
                <c:pt idx="44">
                  <c:v>4580.7007999999996</c:v>
                </c:pt>
                <c:pt idx="45">
                  <c:v>4481.6448</c:v>
                </c:pt>
                <c:pt idx="46">
                  <c:v>4222.5434999999998</c:v>
                </c:pt>
                <c:pt idx="47">
                  <c:v>4057.6491000000001</c:v>
                </c:pt>
              </c:numCache>
            </c:numRef>
          </c:val>
          <c:smooth val="0"/>
          <c:extLst>
            <c:ext xmlns:c16="http://schemas.microsoft.com/office/drawing/2014/chart" uri="{C3380CC4-5D6E-409C-BE32-E72D297353CC}">
              <c16:uniqueId val="{00000002-C355-44CA-97AC-89A70894A9A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331-4A5F-BA56-B6AC6C8C6EC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331-4A5F-BA56-B6AC6C8C6EC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30.385200000000001</c:v>
                </c:pt>
                <c:pt idx="1">
                  <c:v>30.6159</c:v>
                </c:pt>
                <c:pt idx="2">
                  <c:v>32.971400000000003</c:v>
                </c:pt>
                <c:pt idx="3">
                  <c:v>33.005299999999998</c:v>
                </c:pt>
                <c:pt idx="4">
                  <c:v>32.0533</c:v>
                </c:pt>
                <c:pt idx="5">
                  <c:v>31.248200000000001</c:v>
                </c:pt>
                <c:pt idx="6">
                  <c:v>32.908799999999999</c:v>
                </c:pt>
                <c:pt idx="7">
                  <c:v>32.014499999999998</c:v>
                </c:pt>
                <c:pt idx="8">
                  <c:v>31.337199999999999</c:v>
                </c:pt>
                <c:pt idx="9">
                  <c:v>31.186900000000001</c:v>
                </c:pt>
                <c:pt idx="10">
                  <c:v>31.765999999999998</c:v>
                </c:pt>
                <c:pt idx="11">
                  <c:v>32.591299999999997</c:v>
                </c:pt>
                <c:pt idx="12">
                  <c:v>32.029699999999998</c:v>
                </c:pt>
                <c:pt idx="13">
                  <c:v>34.112699999999997</c:v>
                </c:pt>
                <c:pt idx="14">
                  <c:v>35.790300000000002</c:v>
                </c:pt>
                <c:pt idx="15">
                  <c:v>39.637900000000002</c:v>
                </c:pt>
                <c:pt idx="16">
                  <c:v>36.998199999999997</c:v>
                </c:pt>
                <c:pt idx="17">
                  <c:v>37.520699999999998</c:v>
                </c:pt>
                <c:pt idx="18">
                  <c:v>41.217500000000001</c:v>
                </c:pt>
                <c:pt idx="19">
                  <c:v>40.800800000000002</c:v>
                </c:pt>
                <c:pt idx="20">
                  <c:v>40.239699999999999</c:v>
                </c:pt>
                <c:pt idx="21">
                  <c:v>39.999000000000002</c:v>
                </c:pt>
                <c:pt idx="22">
                  <c:v>37.466200000000001</c:v>
                </c:pt>
                <c:pt idx="23">
                  <c:v>36.4223</c:v>
                </c:pt>
                <c:pt idx="24">
                  <c:v>40.909399999999998</c:v>
                </c:pt>
                <c:pt idx="25">
                  <c:v>39.844999999999999</c:v>
                </c:pt>
                <c:pt idx="26">
                  <c:v>39.803800000000003</c:v>
                </c:pt>
                <c:pt idx="27">
                  <c:v>40.086799999999997</c:v>
                </c:pt>
                <c:pt idx="28">
                  <c:v>39.549900000000001</c:v>
                </c:pt>
                <c:pt idx="29">
                  <c:v>39.8658</c:v>
                </c:pt>
                <c:pt idx="30">
                  <c:v>40.718499999999999</c:v>
                </c:pt>
                <c:pt idx="31">
                  <c:v>41.121299999999998</c:v>
                </c:pt>
                <c:pt idx="32">
                  <c:v>37.412399999999998</c:v>
                </c:pt>
                <c:pt idx="33">
                  <c:v>40.741799999999998</c:v>
                </c:pt>
                <c:pt idx="34">
                  <c:v>29.8782</c:v>
                </c:pt>
                <c:pt idx="35">
                  <c:v>21.958400000000001</c:v>
                </c:pt>
                <c:pt idx="36">
                  <c:v>20.833200000000001</c:v>
                </c:pt>
                <c:pt idx="37">
                  <c:v>22.041599999999999</c:v>
                </c:pt>
                <c:pt idx="38">
                  <c:v>20.2423</c:v>
                </c:pt>
                <c:pt idx="39">
                  <c:v>20.435400000000001</c:v>
                </c:pt>
                <c:pt idx="40">
                  <c:v>20.653400000000001</c:v>
                </c:pt>
                <c:pt idx="41">
                  <c:v>20.620899999999999</c:v>
                </c:pt>
                <c:pt idx="42">
                  <c:v>20.714700000000001</c:v>
                </c:pt>
                <c:pt idx="43">
                  <c:v>20.310199999999998</c:v>
                </c:pt>
                <c:pt idx="44">
                  <c:v>22.89</c:v>
                </c:pt>
                <c:pt idx="45">
                  <c:v>25.877700000000001</c:v>
                </c:pt>
                <c:pt idx="46">
                  <c:v>28.673100000000002</c:v>
                </c:pt>
                <c:pt idx="47">
                  <c:v>37.183199999999999</c:v>
                </c:pt>
              </c:numCache>
            </c:numRef>
          </c:val>
          <c:smooth val="0"/>
          <c:extLst>
            <c:ext xmlns:c16="http://schemas.microsoft.com/office/drawing/2014/chart" uri="{C3380CC4-5D6E-409C-BE32-E72D297353CC}">
              <c16:uniqueId val="{00000002-2331-4A5F-BA56-B6AC6C8C6EC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12.494999999999999</c:v>
                </c:pt>
                <c:pt idx="1">
                  <c:v>12.369</c:v>
                </c:pt>
                <c:pt idx="2">
                  <c:v>12.552</c:v>
                </c:pt>
                <c:pt idx="3">
                  <c:v>12.715999999999999</c:v>
                </c:pt>
                <c:pt idx="4">
                  <c:v>13.451000000000001</c:v>
                </c:pt>
                <c:pt idx="5">
                  <c:v>13.407</c:v>
                </c:pt>
                <c:pt idx="6">
                  <c:v>12.951000000000001</c:v>
                </c:pt>
                <c:pt idx="7">
                  <c:v>12.756</c:v>
                </c:pt>
                <c:pt idx="8">
                  <c:v>13.311</c:v>
                </c:pt>
                <c:pt idx="9">
                  <c:v>11.081</c:v>
                </c:pt>
                <c:pt idx="10">
                  <c:v>10.269</c:v>
                </c:pt>
                <c:pt idx="11">
                  <c:v>10.068</c:v>
                </c:pt>
                <c:pt idx="12">
                  <c:v>9.3290000000000006</c:v>
                </c:pt>
                <c:pt idx="13">
                  <c:v>9.3650000000000002</c:v>
                </c:pt>
                <c:pt idx="14">
                  <c:v>11.04</c:v>
                </c:pt>
                <c:pt idx="15">
                  <c:v>12.061999999999999</c:v>
                </c:pt>
                <c:pt idx="16">
                  <c:v>12.156000000000001</c:v>
                </c:pt>
                <c:pt idx="17">
                  <c:v>12.326000000000001</c:v>
                </c:pt>
                <c:pt idx="18">
                  <c:v>12.420999999999999</c:v>
                </c:pt>
                <c:pt idx="19">
                  <c:v>13.491</c:v>
                </c:pt>
                <c:pt idx="20">
                  <c:v>13.022</c:v>
                </c:pt>
                <c:pt idx="21">
                  <c:v>12.497</c:v>
                </c:pt>
                <c:pt idx="22">
                  <c:v>12.180999999999999</c:v>
                </c:pt>
                <c:pt idx="23">
                  <c:v>11.51</c:v>
                </c:pt>
                <c:pt idx="24">
                  <c:v>11.231</c:v>
                </c:pt>
                <c:pt idx="25">
                  <c:v>12.087999999999999</c:v>
                </c:pt>
                <c:pt idx="26">
                  <c:v>12.81</c:v>
                </c:pt>
                <c:pt idx="27">
                  <c:v>12.832000000000001</c:v>
                </c:pt>
                <c:pt idx="28">
                  <c:v>13.172000000000001</c:v>
                </c:pt>
                <c:pt idx="29">
                  <c:v>13.16</c:v>
                </c:pt>
                <c:pt idx="30">
                  <c:v>12.928000000000001</c:v>
                </c:pt>
                <c:pt idx="31">
                  <c:v>1.6E-2</c:v>
                </c:pt>
                <c:pt idx="32">
                  <c:v>8.1669999999999998</c:v>
                </c:pt>
                <c:pt idx="33">
                  <c:v>8.8640000000000008</c:v>
                </c:pt>
                <c:pt idx="34">
                  <c:v>8.3610000000000007</c:v>
                </c:pt>
                <c:pt idx="35">
                  <c:v>8.7070000000000007</c:v>
                </c:pt>
                <c:pt idx="36">
                  <c:v>8.2799999999999994</c:v>
                </c:pt>
                <c:pt idx="37">
                  <c:v>8.1470000000000002</c:v>
                </c:pt>
                <c:pt idx="38">
                  <c:v>8.8109999999999999</c:v>
                </c:pt>
                <c:pt idx="39">
                  <c:v>10.215</c:v>
                </c:pt>
                <c:pt idx="40">
                  <c:v>10.907</c:v>
                </c:pt>
                <c:pt idx="41">
                  <c:v>11.718999999999999</c:v>
                </c:pt>
                <c:pt idx="42">
                  <c:v>11.816000000000001</c:v>
                </c:pt>
                <c:pt idx="43">
                  <c:v>12.138999999999999</c:v>
                </c:pt>
                <c:pt idx="44">
                  <c:v>12.365</c:v>
                </c:pt>
                <c:pt idx="45">
                  <c:v>12.555</c:v>
                </c:pt>
                <c:pt idx="46">
                  <c:v>12.146000000000001</c:v>
                </c:pt>
                <c:pt idx="47">
                  <c:v>11.882999999999999</c:v>
                </c:pt>
              </c:numCache>
            </c:numRef>
          </c:val>
          <c:smooth val="0"/>
          <c:extLst>
            <c:ext xmlns:c16="http://schemas.microsoft.com/office/drawing/2014/chart" uri="{C3380CC4-5D6E-409C-BE32-E72D297353CC}">
              <c16:uniqueId val="{00000003-2331-4A5F-BA56-B6AC6C8C6EC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331-4A5F-BA56-B6AC6C8C6EC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331-4A5F-BA56-B6AC6C8C6EC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331-4A5F-BA56-B6AC6C8C6EC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331-4A5F-BA56-B6AC6C8C6EC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331-4A5F-BA56-B6AC6C8C6EC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14.2446</c:v>
                </c:pt>
                <c:pt idx="1">
                  <c:v>14.196899999999999</c:v>
                </c:pt>
                <c:pt idx="2">
                  <c:v>13.4025</c:v>
                </c:pt>
                <c:pt idx="3">
                  <c:v>13.7415</c:v>
                </c:pt>
                <c:pt idx="4">
                  <c:v>14.127700000000001</c:v>
                </c:pt>
                <c:pt idx="5">
                  <c:v>13.9712</c:v>
                </c:pt>
                <c:pt idx="6">
                  <c:v>13.832100000000001</c:v>
                </c:pt>
                <c:pt idx="7">
                  <c:v>13.783300000000001</c:v>
                </c:pt>
                <c:pt idx="8">
                  <c:v>14.173999999999999</c:v>
                </c:pt>
                <c:pt idx="9">
                  <c:v>13.8996</c:v>
                </c:pt>
                <c:pt idx="10">
                  <c:v>14.2356</c:v>
                </c:pt>
                <c:pt idx="11">
                  <c:v>15.2239</c:v>
                </c:pt>
                <c:pt idx="12">
                  <c:v>15.808199999999999</c:v>
                </c:pt>
                <c:pt idx="13">
                  <c:v>25.062899999999999</c:v>
                </c:pt>
                <c:pt idx="14">
                  <c:v>26.236000000000001</c:v>
                </c:pt>
                <c:pt idx="15">
                  <c:v>26.362300000000001</c:v>
                </c:pt>
                <c:pt idx="16">
                  <c:v>26.2547</c:v>
                </c:pt>
                <c:pt idx="17">
                  <c:v>24.332999999999998</c:v>
                </c:pt>
                <c:pt idx="18">
                  <c:v>25.696300000000001</c:v>
                </c:pt>
                <c:pt idx="19">
                  <c:v>26.355</c:v>
                </c:pt>
                <c:pt idx="20">
                  <c:v>26.054600000000001</c:v>
                </c:pt>
                <c:pt idx="21">
                  <c:v>26.167100000000001</c:v>
                </c:pt>
                <c:pt idx="22">
                  <c:v>26.081199999999999</c:v>
                </c:pt>
                <c:pt idx="23">
                  <c:v>25.993400000000001</c:v>
                </c:pt>
                <c:pt idx="24">
                  <c:v>24.817699999999999</c:v>
                </c:pt>
                <c:pt idx="25">
                  <c:v>24.9528</c:v>
                </c:pt>
                <c:pt idx="26">
                  <c:v>25.631</c:v>
                </c:pt>
                <c:pt idx="27">
                  <c:v>26.219100000000001</c:v>
                </c:pt>
                <c:pt idx="28">
                  <c:v>26.624600000000001</c:v>
                </c:pt>
                <c:pt idx="29">
                  <c:v>26.569500000000001</c:v>
                </c:pt>
                <c:pt idx="30">
                  <c:v>26.475200000000001</c:v>
                </c:pt>
                <c:pt idx="31">
                  <c:v>26.645399999999999</c:v>
                </c:pt>
                <c:pt idx="32">
                  <c:v>26.891100000000002</c:v>
                </c:pt>
                <c:pt idx="33">
                  <c:v>26.540299999999998</c:v>
                </c:pt>
                <c:pt idx="34">
                  <c:v>25.474799999999998</c:v>
                </c:pt>
                <c:pt idx="35">
                  <c:v>25.8414</c:v>
                </c:pt>
                <c:pt idx="36">
                  <c:v>26.2456</c:v>
                </c:pt>
                <c:pt idx="37">
                  <c:v>26.9024</c:v>
                </c:pt>
                <c:pt idx="38">
                  <c:v>28.0838</c:v>
                </c:pt>
                <c:pt idx="39">
                  <c:v>27.978200000000001</c:v>
                </c:pt>
                <c:pt idx="40">
                  <c:v>27.984400000000001</c:v>
                </c:pt>
                <c:pt idx="41">
                  <c:v>27.712299999999999</c:v>
                </c:pt>
                <c:pt idx="42">
                  <c:v>27.380099999999999</c:v>
                </c:pt>
                <c:pt idx="43">
                  <c:v>26.634699999999999</c:v>
                </c:pt>
                <c:pt idx="44">
                  <c:v>26.230799999999999</c:v>
                </c:pt>
                <c:pt idx="45">
                  <c:v>25.7789</c:v>
                </c:pt>
                <c:pt idx="46">
                  <c:v>25.4236</c:v>
                </c:pt>
                <c:pt idx="47">
                  <c:v>25.349900000000002</c:v>
                </c:pt>
              </c:numCache>
            </c:numRef>
          </c:val>
          <c:smooth val="0"/>
          <c:extLst>
            <c:ext xmlns:c16="http://schemas.microsoft.com/office/drawing/2014/chart" uri="{C3380CC4-5D6E-409C-BE32-E72D297353CC}">
              <c16:uniqueId val="{00000009-2331-4A5F-BA56-B6AC6C8C6EC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14.7567</c:v>
                </c:pt>
                <c:pt idx="1">
                  <c:v>14.6076</c:v>
                </c:pt>
                <c:pt idx="2">
                  <c:v>14.5343</c:v>
                </c:pt>
                <c:pt idx="3">
                  <c:v>14.0886</c:v>
                </c:pt>
                <c:pt idx="4">
                  <c:v>14.065300000000001</c:v>
                </c:pt>
                <c:pt idx="5">
                  <c:v>14.2003</c:v>
                </c:pt>
                <c:pt idx="6">
                  <c:v>14.254</c:v>
                </c:pt>
                <c:pt idx="7">
                  <c:v>14.8437</c:v>
                </c:pt>
                <c:pt idx="8">
                  <c:v>15.4964</c:v>
                </c:pt>
                <c:pt idx="9">
                  <c:v>15.6302</c:v>
                </c:pt>
                <c:pt idx="10">
                  <c:v>15.127700000000001</c:v>
                </c:pt>
                <c:pt idx="11">
                  <c:v>14.546799999999999</c:v>
                </c:pt>
                <c:pt idx="12">
                  <c:v>13.8734</c:v>
                </c:pt>
                <c:pt idx="13">
                  <c:v>11.914199999999999</c:v>
                </c:pt>
                <c:pt idx="14">
                  <c:v>11.5059</c:v>
                </c:pt>
                <c:pt idx="15">
                  <c:v>11.1081</c:v>
                </c:pt>
                <c:pt idx="16">
                  <c:v>11.3409</c:v>
                </c:pt>
                <c:pt idx="17">
                  <c:v>11.0623</c:v>
                </c:pt>
                <c:pt idx="18">
                  <c:v>11.1561</c:v>
                </c:pt>
                <c:pt idx="19">
                  <c:v>11.5328</c:v>
                </c:pt>
                <c:pt idx="20">
                  <c:v>11.449</c:v>
                </c:pt>
                <c:pt idx="21">
                  <c:v>11.094799999999999</c:v>
                </c:pt>
                <c:pt idx="22">
                  <c:v>11.295999999999999</c:v>
                </c:pt>
                <c:pt idx="23">
                  <c:v>11.454599999999999</c:v>
                </c:pt>
                <c:pt idx="24">
                  <c:v>11.632899999999999</c:v>
                </c:pt>
                <c:pt idx="25">
                  <c:v>14.412100000000001</c:v>
                </c:pt>
                <c:pt idx="26">
                  <c:v>14.5289</c:v>
                </c:pt>
                <c:pt idx="27">
                  <c:v>15.1092</c:v>
                </c:pt>
                <c:pt idx="28">
                  <c:v>15.3398</c:v>
                </c:pt>
                <c:pt idx="29">
                  <c:v>15.401400000000001</c:v>
                </c:pt>
                <c:pt idx="30">
                  <c:v>15.3546</c:v>
                </c:pt>
                <c:pt idx="31">
                  <c:v>1.8916999999999999</c:v>
                </c:pt>
                <c:pt idx="32">
                  <c:v>12.067399999999999</c:v>
                </c:pt>
                <c:pt idx="33">
                  <c:v>13.829000000000001</c:v>
                </c:pt>
                <c:pt idx="34">
                  <c:v>15.272500000000001</c:v>
                </c:pt>
                <c:pt idx="35">
                  <c:v>15.794600000000001</c:v>
                </c:pt>
                <c:pt idx="36">
                  <c:v>15.000299999999999</c:v>
                </c:pt>
                <c:pt idx="37">
                  <c:v>15.388199999999999</c:v>
                </c:pt>
                <c:pt idx="38">
                  <c:v>14.560499999999999</c:v>
                </c:pt>
                <c:pt idx="39">
                  <c:v>11.729699999999999</c:v>
                </c:pt>
                <c:pt idx="40">
                  <c:v>11.2484</c:v>
                </c:pt>
                <c:pt idx="41">
                  <c:v>11.408300000000001</c:v>
                </c:pt>
                <c:pt idx="42">
                  <c:v>11.3139</c:v>
                </c:pt>
                <c:pt idx="43">
                  <c:v>11.4848</c:v>
                </c:pt>
                <c:pt idx="44">
                  <c:v>11.259</c:v>
                </c:pt>
                <c:pt idx="45">
                  <c:v>11.2121</c:v>
                </c:pt>
                <c:pt idx="46">
                  <c:v>12.173500000000001</c:v>
                </c:pt>
                <c:pt idx="47">
                  <c:v>14.6096</c:v>
                </c:pt>
              </c:numCache>
            </c:numRef>
          </c:val>
          <c:smooth val="0"/>
          <c:extLst>
            <c:ext xmlns:c16="http://schemas.microsoft.com/office/drawing/2014/chart" uri="{C3380CC4-5D6E-409C-BE32-E72D297353CC}">
              <c16:uniqueId val="{0000000A-2331-4A5F-BA56-B6AC6C8C6EC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11.03</c:v>
                </c:pt>
                <c:pt idx="1">
                  <c:v>11.28</c:v>
                </c:pt>
                <c:pt idx="2">
                  <c:v>11.42</c:v>
                </c:pt>
                <c:pt idx="3">
                  <c:v>11.26</c:v>
                </c:pt>
                <c:pt idx="4">
                  <c:v>11.24</c:v>
                </c:pt>
                <c:pt idx="5">
                  <c:v>11.15</c:v>
                </c:pt>
                <c:pt idx="6">
                  <c:v>11.33</c:v>
                </c:pt>
                <c:pt idx="7">
                  <c:v>11.19</c:v>
                </c:pt>
                <c:pt idx="8">
                  <c:v>11.17</c:v>
                </c:pt>
                <c:pt idx="9">
                  <c:v>11.19</c:v>
                </c:pt>
                <c:pt idx="10">
                  <c:v>11.11</c:v>
                </c:pt>
                <c:pt idx="11">
                  <c:v>11.12</c:v>
                </c:pt>
                <c:pt idx="12">
                  <c:v>11.24</c:v>
                </c:pt>
                <c:pt idx="13">
                  <c:v>11.17</c:v>
                </c:pt>
                <c:pt idx="14">
                  <c:v>10.98</c:v>
                </c:pt>
                <c:pt idx="15">
                  <c:v>10.89</c:v>
                </c:pt>
                <c:pt idx="16">
                  <c:v>10.67</c:v>
                </c:pt>
                <c:pt idx="17">
                  <c:v>11.23</c:v>
                </c:pt>
                <c:pt idx="18">
                  <c:v>11.12</c:v>
                </c:pt>
                <c:pt idx="19">
                  <c:v>11.12</c:v>
                </c:pt>
                <c:pt idx="20">
                  <c:v>11.23</c:v>
                </c:pt>
                <c:pt idx="21">
                  <c:v>11.12</c:v>
                </c:pt>
                <c:pt idx="22">
                  <c:v>11.12</c:v>
                </c:pt>
                <c:pt idx="23">
                  <c:v>11</c:v>
                </c:pt>
                <c:pt idx="24">
                  <c:v>10.75</c:v>
                </c:pt>
                <c:pt idx="25">
                  <c:v>10.88</c:v>
                </c:pt>
                <c:pt idx="26">
                  <c:v>10.84</c:v>
                </c:pt>
                <c:pt idx="27">
                  <c:v>10.96</c:v>
                </c:pt>
                <c:pt idx="28">
                  <c:v>11.08</c:v>
                </c:pt>
                <c:pt idx="29">
                  <c:v>10.67</c:v>
                </c:pt>
                <c:pt idx="30">
                  <c:v>10.64</c:v>
                </c:pt>
                <c:pt idx="31">
                  <c:v>10.67</c:v>
                </c:pt>
                <c:pt idx="32">
                  <c:v>10.66</c:v>
                </c:pt>
                <c:pt idx="33">
                  <c:v>10.79</c:v>
                </c:pt>
                <c:pt idx="34">
                  <c:v>10.63</c:v>
                </c:pt>
                <c:pt idx="35">
                  <c:v>10.49</c:v>
                </c:pt>
                <c:pt idx="36">
                  <c:v>10.63</c:v>
                </c:pt>
                <c:pt idx="37">
                  <c:v>10.72</c:v>
                </c:pt>
                <c:pt idx="38">
                  <c:v>10.56</c:v>
                </c:pt>
                <c:pt idx="39">
                  <c:v>10.74</c:v>
                </c:pt>
                <c:pt idx="40">
                  <c:v>10.99</c:v>
                </c:pt>
                <c:pt idx="41">
                  <c:v>10.72</c:v>
                </c:pt>
                <c:pt idx="42">
                  <c:v>10.36</c:v>
                </c:pt>
                <c:pt idx="43">
                  <c:v>10.84</c:v>
                </c:pt>
                <c:pt idx="44">
                  <c:v>10.94</c:v>
                </c:pt>
                <c:pt idx="45">
                  <c:v>11</c:v>
                </c:pt>
                <c:pt idx="46">
                  <c:v>11.1</c:v>
                </c:pt>
                <c:pt idx="47">
                  <c:v>11.05</c:v>
                </c:pt>
              </c:numCache>
            </c:numRef>
          </c:val>
          <c:smooth val="0"/>
          <c:extLst>
            <c:ext xmlns:c16="http://schemas.microsoft.com/office/drawing/2014/chart" uri="{C3380CC4-5D6E-409C-BE32-E72D297353CC}">
              <c16:uniqueId val="{0000000B-2331-4A5F-BA56-B6AC6C8C6EC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33.048000000000002</c:v>
                </c:pt>
                <c:pt idx="1">
                  <c:v>32.612000000000002</c:v>
                </c:pt>
                <c:pt idx="2">
                  <c:v>32.234000000000002</c:v>
                </c:pt>
                <c:pt idx="3">
                  <c:v>33.304000000000002</c:v>
                </c:pt>
                <c:pt idx="4">
                  <c:v>32.451999999999998</c:v>
                </c:pt>
                <c:pt idx="5">
                  <c:v>32.302</c:v>
                </c:pt>
                <c:pt idx="6">
                  <c:v>32.374000000000002</c:v>
                </c:pt>
                <c:pt idx="7">
                  <c:v>32.561999999999998</c:v>
                </c:pt>
                <c:pt idx="8">
                  <c:v>32.811999999999998</c:v>
                </c:pt>
                <c:pt idx="9">
                  <c:v>33.119999999999997</c:v>
                </c:pt>
                <c:pt idx="10">
                  <c:v>33.334000000000003</c:v>
                </c:pt>
                <c:pt idx="11">
                  <c:v>34.527999999999999</c:v>
                </c:pt>
                <c:pt idx="12">
                  <c:v>34.112000000000002</c:v>
                </c:pt>
                <c:pt idx="13">
                  <c:v>33.844000000000001</c:v>
                </c:pt>
                <c:pt idx="14">
                  <c:v>32.822000000000003</c:v>
                </c:pt>
                <c:pt idx="15">
                  <c:v>32.701999999999998</c:v>
                </c:pt>
                <c:pt idx="16">
                  <c:v>32.380000000000003</c:v>
                </c:pt>
                <c:pt idx="17">
                  <c:v>31.367999999999999</c:v>
                </c:pt>
                <c:pt idx="18">
                  <c:v>31.111999999999998</c:v>
                </c:pt>
                <c:pt idx="19">
                  <c:v>30.948</c:v>
                </c:pt>
                <c:pt idx="20">
                  <c:v>30.936</c:v>
                </c:pt>
                <c:pt idx="21">
                  <c:v>30.306000000000001</c:v>
                </c:pt>
                <c:pt idx="22">
                  <c:v>30.393999999999998</c:v>
                </c:pt>
                <c:pt idx="23">
                  <c:v>31.25</c:v>
                </c:pt>
                <c:pt idx="24">
                  <c:v>31.327999999999999</c:v>
                </c:pt>
                <c:pt idx="25">
                  <c:v>31.216000000000001</c:v>
                </c:pt>
                <c:pt idx="26">
                  <c:v>30.64</c:v>
                </c:pt>
                <c:pt idx="27">
                  <c:v>30.59</c:v>
                </c:pt>
                <c:pt idx="28">
                  <c:v>30.824000000000002</c:v>
                </c:pt>
                <c:pt idx="29">
                  <c:v>31.832000000000001</c:v>
                </c:pt>
                <c:pt idx="30">
                  <c:v>32.15</c:v>
                </c:pt>
                <c:pt idx="31">
                  <c:v>32.270000000000003</c:v>
                </c:pt>
                <c:pt idx="32">
                  <c:v>32.143999999999998</c:v>
                </c:pt>
                <c:pt idx="33">
                  <c:v>31.134</c:v>
                </c:pt>
                <c:pt idx="34">
                  <c:v>31.8</c:v>
                </c:pt>
                <c:pt idx="35">
                  <c:v>32.04</c:v>
                </c:pt>
                <c:pt idx="36">
                  <c:v>32.81</c:v>
                </c:pt>
                <c:pt idx="37">
                  <c:v>33.68</c:v>
                </c:pt>
                <c:pt idx="38">
                  <c:v>33.415999999999997</c:v>
                </c:pt>
                <c:pt idx="39">
                  <c:v>33.536000000000001</c:v>
                </c:pt>
                <c:pt idx="40">
                  <c:v>34.299999999999997</c:v>
                </c:pt>
                <c:pt idx="41">
                  <c:v>34.723999999999997</c:v>
                </c:pt>
                <c:pt idx="42">
                  <c:v>34.558</c:v>
                </c:pt>
                <c:pt idx="43">
                  <c:v>34.738</c:v>
                </c:pt>
                <c:pt idx="44">
                  <c:v>34.241999999999997</c:v>
                </c:pt>
                <c:pt idx="45">
                  <c:v>32.646000000000001</c:v>
                </c:pt>
                <c:pt idx="46">
                  <c:v>34.213999999999999</c:v>
                </c:pt>
                <c:pt idx="47">
                  <c:v>34.152000000000001</c:v>
                </c:pt>
              </c:numCache>
            </c:numRef>
          </c:val>
          <c:smooth val="0"/>
          <c:extLst>
            <c:ext xmlns:c16="http://schemas.microsoft.com/office/drawing/2014/chart" uri="{C3380CC4-5D6E-409C-BE32-E72D297353CC}">
              <c16:uniqueId val="{0000000C-2331-4A5F-BA56-B6AC6C8C6EC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331-4A5F-BA56-B6AC6C8C6EC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331-4A5F-BA56-B6AC6C8C6EC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42.811</c:v>
                </c:pt>
                <c:pt idx="1">
                  <c:v>42.878999999999998</c:v>
                </c:pt>
                <c:pt idx="2">
                  <c:v>42.945</c:v>
                </c:pt>
                <c:pt idx="3">
                  <c:v>42.704999999999998</c:v>
                </c:pt>
                <c:pt idx="4">
                  <c:v>43.103000000000002</c:v>
                </c:pt>
                <c:pt idx="5">
                  <c:v>42.756</c:v>
                </c:pt>
                <c:pt idx="6">
                  <c:v>42.652000000000001</c:v>
                </c:pt>
                <c:pt idx="7">
                  <c:v>42.606000000000002</c:v>
                </c:pt>
                <c:pt idx="8">
                  <c:v>42.97</c:v>
                </c:pt>
                <c:pt idx="9">
                  <c:v>43.072000000000003</c:v>
                </c:pt>
                <c:pt idx="10">
                  <c:v>42.893999999999998</c:v>
                </c:pt>
                <c:pt idx="11">
                  <c:v>42.776000000000003</c:v>
                </c:pt>
                <c:pt idx="12">
                  <c:v>42.652999999999999</c:v>
                </c:pt>
                <c:pt idx="13">
                  <c:v>42.579000000000001</c:v>
                </c:pt>
                <c:pt idx="14">
                  <c:v>42.395000000000003</c:v>
                </c:pt>
                <c:pt idx="15">
                  <c:v>42.564999999999998</c:v>
                </c:pt>
                <c:pt idx="16">
                  <c:v>42.463999999999999</c:v>
                </c:pt>
                <c:pt idx="17">
                  <c:v>42.307000000000002</c:v>
                </c:pt>
                <c:pt idx="18">
                  <c:v>42.369</c:v>
                </c:pt>
                <c:pt idx="19">
                  <c:v>42.628999999999998</c:v>
                </c:pt>
                <c:pt idx="20">
                  <c:v>42.56</c:v>
                </c:pt>
                <c:pt idx="21">
                  <c:v>43.125</c:v>
                </c:pt>
                <c:pt idx="22">
                  <c:v>42.140999999999998</c:v>
                </c:pt>
                <c:pt idx="23">
                  <c:v>42.337000000000003</c:v>
                </c:pt>
                <c:pt idx="24">
                  <c:v>42.289000000000001</c:v>
                </c:pt>
                <c:pt idx="25">
                  <c:v>42.271000000000001</c:v>
                </c:pt>
                <c:pt idx="26">
                  <c:v>42.042000000000002</c:v>
                </c:pt>
                <c:pt idx="27">
                  <c:v>42.203000000000003</c:v>
                </c:pt>
                <c:pt idx="28">
                  <c:v>41.89</c:v>
                </c:pt>
                <c:pt idx="29">
                  <c:v>42.134</c:v>
                </c:pt>
                <c:pt idx="30">
                  <c:v>42.545999999999999</c:v>
                </c:pt>
                <c:pt idx="31">
                  <c:v>42.526000000000003</c:v>
                </c:pt>
                <c:pt idx="32">
                  <c:v>42.445</c:v>
                </c:pt>
                <c:pt idx="33">
                  <c:v>42.357999999999997</c:v>
                </c:pt>
                <c:pt idx="34">
                  <c:v>42.418999999999997</c:v>
                </c:pt>
                <c:pt idx="35">
                  <c:v>42.253</c:v>
                </c:pt>
                <c:pt idx="36">
                  <c:v>42.442999999999998</c:v>
                </c:pt>
                <c:pt idx="37">
                  <c:v>46.040999999999997</c:v>
                </c:pt>
                <c:pt idx="38">
                  <c:v>43.055</c:v>
                </c:pt>
                <c:pt idx="39">
                  <c:v>43.186999999999998</c:v>
                </c:pt>
                <c:pt idx="40">
                  <c:v>43.164999999999999</c:v>
                </c:pt>
                <c:pt idx="41">
                  <c:v>43.134999999999998</c:v>
                </c:pt>
                <c:pt idx="42">
                  <c:v>42.942999999999998</c:v>
                </c:pt>
                <c:pt idx="43">
                  <c:v>42.749000000000002</c:v>
                </c:pt>
                <c:pt idx="44">
                  <c:v>43.006</c:v>
                </c:pt>
                <c:pt idx="45">
                  <c:v>42.828000000000003</c:v>
                </c:pt>
                <c:pt idx="46">
                  <c:v>42.89</c:v>
                </c:pt>
                <c:pt idx="47">
                  <c:v>42.71</c:v>
                </c:pt>
              </c:numCache>
            </c:numRef>
          </c:val>
          <c:smooth val="0"/>
          <c:extLst>
            <c:ext xmlns:c16="http://schemas.microsoft.com/office/drawing/2014/chart" uri="{C3380CC4-5D6E-409C-BE32-E72D297353CC}">
              <c16:uniqueId val="{0000000F-2331-4A5F-BA56-B6AC6C8C6EC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331-4A5F-BA56-B6AC6C8C6EC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39.633099999999999</c:v>
                </c:pt>
                <c:pt idx="1">
                  <c:v>46.978400000000001</c:v>
                </c:pt>
                <c:pt idx="2">
                  <c:v>47.7408</c:v>
                </c:pt>
                <c:pt idx="3">
                  <c:v>39.604300000000002</c:v>
                </c:pt>
                <c:pt idx="4">
                  <c:v>31.1191</c:v>
                </c:pt>
                <c:pt idx="5">
                  <c:v>37.753999999999998</c:v>
                </c:pt>
                <c:pt idx="6">
                  <c:v>50.884500000000003</c:v>
                </c:pt>
                <c:pt idx="7">
                  <c:v>36.556800000000003</c:v>
                </c:pt>
                <c:pt idx="8">
                  <c:v>40.336799999999997</c:v>
                </c:pt>
                <c:pt idx="9">
                  <c:v>42.129399999999997</c:v>
                </c:pt>
                <c:pt idx="10">
                  <c:v>53.771299999999997</c:v>
                </c:pt>
                <c:pt idx="11">
                  <c:v>53.747399999999999</c:v>
                </c:pt>
                <c:pt idx="12">
                  <c:v>37.314599999999999</c:v>
                </c:pt>
                <c:pt idx="13">
                  <c:v>32.882599999999996</c:v>
                </c:pt>
                <c:pt idx="14">
                  <c:v>19.690999999999999</c:v>
                </c:pt>
                <c:pt idx="15">
                  <c:v>15.2479</c:v>
                </c:pt>
                <c:pt idx="16">
                  <c:v>16.501799999999999</c:v>
                </c:pt>
                <c:pt idx="17">
                  <c:v>19.382200000000001</c:v>
                </c:pt>
                <c:pt idx="18">
                  <c:v>43.268000000000001</c:v>
                </c:pt>
                <c:pt idx="19">
                  <c:v>42.0456</c:v>
                </c:pt>
                <c:pt idx="20">
                  <c:v>42.240900000000003</c:v>
                </c:pt>
                <c:pt idx="21">
                  <c:v>50.516199999999998</c:v>
                </c:pt>
                <c:pt idx="22">
                  <c:v>51.749299999999998</c:v>
                </c:pt>
                <c:pt idx="23">
                  <c:v>40.8553</c:v>
                </c:pt>
                <c:pt idx="24">
                  <c:v>47.31</c:v>
                </c:pt>
                <c:pt idx="25">
                  <c:v>25.6768</c:v>
                </c:pt>
                <c:pt idx="26">
                  <c:v>46.264099999999999</c:v>
                </c:pt>
                <c:pt idx="27">
                  <c:v>43.555399999999999</c:v>
                </c:pt>
                <c:pt idx="28">
                  <c:v>50.13</c:v>
                </c:pt>
                <c:pt idx="29">
                  <c:v>43.597299999999997</c:v>
                </c:pt>
                <c:pt idx="30">
                  <c:v>39.468000000000004</c:v>
                </c:pt>
                <c:pt idx="31">
                  <c:v>43.754899999999999</c:v>
                </c:pt>
                <c:pt idx="32">
                  <c:v>51.076700000000002</c:v>
                </c:pt>
                <c:pt idx="33">
                  <c:v>43.776899999999998</c:v>
                </c:pt>
                <c:pt idx="34">
                  <c:v>38.596200000000003</c:v>
                </c:pt>
                <c:pt idx="35">
                  <c:v>41.252200000000002</c:v>
                </c:pt>
                <c:pt idx="36">
                  <c:v>41.180500000000002</c:v>
                </c:pt>
                <c:pt idx="37">
                  <c:v>13.4701</c:v>
                </c:pt>
                <c:pt idx="38">
                  <c:v>7.6092000000000004</c:v>
                </c:pt>
                <c:pt idx="39">
                  <c:v>8.9238</c:v>
                </c:pt>
                <c:pt idx="40">
                  <c:v>41.369</c:v>
                </c:pt>
                <c:pt idx="41">
                  <c:v>37.178800000000003</c:v>
                </c:pt>
                <c:pt idx="42">
                  <c:v>38.303600000000003</c:v>
                </c:pt>
                <c:pt idx="43">
                  <c:v>18.089200000000002</c:v>
                </c:pt>
                <c:pt idx="44">
                  <c:v>36.517000000000003</c:v>
                </c:pt>
                <c:pt idx="45">
                  <c:v>45.967799999999997</c:v>
                </c:pt>
                <c:pt idx="46">
                  <c:v>32.494500000000002</c:v>
                </c:pt>
                <c:pt idx="47">
                  <c:v>32.709099999999999</c:v>
                </c:pt>
              </c:numCache>
            </c:numRef>
          </c:val>
          <c:smooth val="0"/>
          <c:extLst>
            <c:ext xmlns:c16="http://schemas.microsoft.com/office/drawing/2014/chart" uri="{C3380CC4-5D6E-409C-BE32-E72D297353CC}">
              <c16:uniqueId val="{00000011-2331-4A5F-BA56-B6AC6C8C6EC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331-4A5F-BA56-B6AC6C8C6EC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7.7</c:v>
                </c:pt>
                <c:pt idx="1">
                  <c:v>8.4</c:v>
                </c:pt>
                <c:pt idx="2">
                  <c:v>8.5</c:v>
                </c:pt>
                <c:pt idx="3">
                  <c:v>9.1</c:v>
                </c:pt>
                <c:pt idx="4">
                  <c:v>9.1</c:v>
                </c:pt>
                <c:pt idx="5">
                  <c:v>9.1999999999999993</c:v>
                </c:pt>
                <c:pt idx="6">
                  <c:v>9.6</c:v>
                </c:pt>
                <c:pt idx="7">
                  <c:v>9.5</c:v>
                </c:pt>
                <c:pt idx="8">
                  <c:v>9.3000000000000007</c:v>
                </c:pt>
                <c:pt idx="9">
                  <c:v>9.1999999999999993</c:v>
                </c:pt>
                <c:pt idx="10">
                  <c:v>9.1999999999999993</c:v>
                </c:pt>
                <c:pt idx="11">
                  <c:v>9.4</c:v>
                </c:pt>
                <c:pt idx="12">
                  <c:v>9.5</c:v>
                </c:pt>
                <c:pt idx="13">
                  <c:v>9.4</c:v>
                </c:pt>
                <c:pt idx="14">
                  <c:v>8.9</c:v>
                </c:pt>
                <c:pt idx="15">
                  <c:v>7.7</c:v>
                </c:pt>
                <c:pt idx="16">
                  <c:v>7.6</c:v>
                </c:pt>
                <c:pt idx="17">
                  <c:v>7.6</c:v>
                </c:pt>
                <c:pt idx="18">
                  <c:v>8.1999999999999993</c:v>
                </c:pt>
                <c:pt idx="19">
                  <c:v>8.6</c:v>
                </c:pt>
                <c:pt idx="20">
                  <c:v>8.6</c:v>
                </c:pt>
                <c:pt idx="21">
                  <c:v>8.5</c:v>
                </c:pt>
                <c:pt idx="22">
                  <c:v>8.6</c:v>
                </c:pt>
                <c:pt idx="23">
                  <c:v>8.6</c:v>
                </c:pt>
                <c:pt idx="24">
                  <c:v>8.5</c:v>
                </c:pt>
                <c:pt idx="25">
                  <c:v>8.3000000000000007</c:v>
                </c:pt>
                <c:pt idx="26">
                  <c:v>8.4</c:v>
                </c:pt>
                <c:pt idx="27">
                  <c:v>8.4</c:v>
                </c:pt>
                <c:pt idx="28">
                  <c:v>8.5</c:v>
                </c:pt>
                <c:pt idx="29">
                  <c:v>8.5</c:v>
                </c:pt>
                <c:pt idx="30">
                  <c:v>8.1999999999999993</c:v>
                </c:pt>
                <c:pt idx="31">
                  <c:v>7.6</c:v>
                </c:pt>
                <c:pt idx="32">
                  <c:v>8.1999999999999993</c:v>
                </c:pt>
                <c:pt idx="33">
                  <c:v>8.4</c:v>
                </c:pt>
                <c:pt idx="34">
                  <c:v>8.4499999999999993</c:v>
                </c:pt>
                <c:pt idx="35">
                  <c:v>8.3000000000000007</c:v>
                </c:pt>
                <c:pt idx="36">
                  <c:v>8.8000000000000007</c:v>
                </c:pt>
                <c:pt idx="37">
                  <c:v>9.1</c:v>
                </c:pt>
                <c:pt idx="38">
                  <c:v>8.5</c:v>
                </c:pt>
                <c:pt idx="39">
                  <c:v>7.6</c:v>
                </c:pt>
                <c:pt idx="40">
                  <c:v>8.1999999999999993</c:v>
                </c:pt>
                <c:pt idx="41">
                  <c:v>8.4</c:v>
                </c:pt>
                <c:pt idx="42">
                  <c:v>8.4</c:v>
                </c:pt>
                <c:pt idx="43">
                  <c:v>8.6</c:v>
                </c:pt>
                <c:pt idx="44">
                  <c:v>8.6</c:v>
                </c:pt>
                <c:pt idx="45">
                  <c:v>8.6999999999999993</c:v>
                </c:pt>
                <c:pt idx="46">
                  <c:v>8</c:v>
                </c:pt>
                <c:pt idx="47">
                  <c:v>7.4</c:v>
                </c:pt>
              </c:numCache>
            </c:numRef>
          </c:val>
          <c:smooth val="0"/>
          <c:extLst>
            <c:ext xmlns:c16="http://schemas.microsoft.com/office/drawing/2014/chart" uri="{C3380CC4-5D6E-409C-BE32-E72D297353CC}">
              <c16:uniqueId val="{00000013-2331-4A5F-BA56-B6AC6C8C6EC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331-4A5F-BA56-B6AC6C8C6E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120.93598</c:v>
                </c:pt>
                <c:pt idx="1">
                  <c:v>86.825800000000001</c:v>
                </c:pt>
                <c:pt idx="2">
                  <c:v>153.80303000000001</c:v>
                </c:pt>
                <c:pt idx="3">
                  <c:v>141.67758000000001</c:v>
                </c:pt>
                <c:pt idx="4">
                  <c:v>134.56753</c:v>
                </c:pt>
                <c:pt idx="5">
                  <c:v>114.09139999999999</c:v>
                </c:pt>
                <c:pt idx="6">
                  <c:v>112.88491</c:v>
                </c:pt>
                <c:pt idx="7">
                  <c:v>122.56098</c:v>
                </c:pt>
                <c:pt idx="8">
                  <c:v>158.81377000000001</c:v>
                </c:pt>
                <c:pt idx="9">
                  <c:v>126.62012</c:v>
                </c:pt>
                <c:pt idx="10">
                  <c:v>144.91265999999999</c:v>
                </c:pt>
                <c:pt idx="11">
                  <c:v>96.46566</c:v>
                </c:pt>
                <c:pt idx="12">
                  <c:v>104.00485999999999</c:v>
                </c:pt>
                <c:pt idx="13">
                  <c:v>131.56013999999999</c:v>
                </c:pt>
                <c:pt idx="14">
                  <c:v>152.44009</c:v>
                </c:pt>
                <c:pt idx="15">
                  <c:v>124.9268</c:v>
                </c:pt>
                <c:pt idx="16">
                  <c:v>123.80194</c:v>
                </c:pt>
                <c:pt idx="17">
                  <c:v>91.133089999999996</c:v>
                </c:pt>
                <c:pt idx="18">
                  <c:v>113.83135</c:v>
                </c:pt>
                <c:pt idx="19">
                  <c:v>154.36953</c:v>
                </c:pt>
                <c:pt idx="20">
                  <c:v>153.20008000000001</c:v>
                </c:pt>
                <c:pt idx="21">
                  <c:v>157.37938</c:v>
                </c:pt>
                <c:pt idx="22">
                  <c:v>136.57626999999999</c:v>
                </c:pt>
                <c:pt idx="23">
                  <c:v>109.05892</c:v>
                </c:pt>
                <c:pt idx="24">
                  <c:v>107.28659</c:v>
                </c:pt>
                <c:pt idx="25">
                  <c:v>121.941</c:v>
                </c:pt>
                <c:pt idx="26">
                  <c:v>169.14975000000001</c:v>
                </c:pt>
                <c:pt idx="27">
                  <c:v>153.27589</c:v>
                </c:pt>
                <c:pt idx="28">
                  <c:v>141.51892000000001</c:v>
                </c:pt>
                <c:pt idx="29">
                  <c:v>116.37947</c:v>
                </c:pt>
                <c:pt idx="30">
                  <c:v>92.752210000000005</c:v>
                </c:pt>
                <c:pt idx="31">
                  <c:v>97.773259999999993</c:v>
                </c:pt>
                <c:pt idx="32">
                  <c:v>38.082729999999998</c:v>
                </c:pt>
                <c:pt idx="33">
                  <c:v>25.91986</c:v>
                </c:pt>
                <c:pt idx="34">
                  <c:v>26.57864</c:v>
                </c:pt>
                <c:pt idx="35">
                  <c:v>25.492719999999998</c:v>
                </c:pt>
                <c:pt idx="36">
                  <c:v>24.232279999999999</c:v>
                </c:pt>
                <c:pt idx="37">
                  <c:v>25.101880000000001</c:v>
                </c:pt>
                <c:pt idx="38">
                  <c:v>29.230540000000001</c:v>
                </c:pt>
                <c:pt idx="39">
                  <c:v>29.85726</c:v>
                </c:pt>
                <c:pt idx="40">
                  <c:v>22.88166</c:v>
                </c:pt>
                <c:pt idx="41">
                  <c:v>30.365870000000001</c:v>
                </c:pt>
                <c:pt idx="42">
                  <c:v>30.58155</c:v>
                </c:pt>
                <c:pt idx="43">
                  <c:v>33.780920000000002</c:v>
                </c:pt>
                <c:pt idx="44">
                  <c:v>125.28570000000001</c:v>
                </c:pt>
                <c:pt idx="45">
                  <c:v>132.49722</c:v>
                </c:pt>
                <c:pt idx="46">
                  <c:v>81.402780000000007</c:v>
                </c:pt>
                <c:pt idx="47">
                  <c:v>136.80718999999999</c:v>
                </c:pt>
              </c:numCache>
            </c:numRef>
          </c:val>
          <c:smooth val="0"/>
          <c:extLst>
            <c:ext xmlns:c16="http://schemas.microsoft.com/office/drawing/2014/chart" uri="{C3380CC4-5D6E-409C-BE32-E72D297353CC}">
              <c16:uniqueId val="{00000000-9F8C-4388-A6A2-1F665BC65C3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F8C-4388-A6A2-1F665BC65C3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9F8C-4388-A6A2-1F665BC65C3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F8C-4388-A6A2-1F665BC65C3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F8C-4388-A6A2-1F665BC65C3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14.92</c:v>
                </c:pt>
                <c:pt idx="1">
                  <c:v>15.29</c:v>
                </c:pt>
                <c:pt idx="2">
                  <c:v>14.87</c:v>
                </c:pt>
                <c:pt idx="3">
                  <c:v>14.94</c:v>
                </c:pt>
                <c:pt idx="4">
                  <c:v>14.74</c:v>
                </c:pt>
                <c:pt idx="5">
                  <c:v>14.06</c:v>
                </c:pt>
                <c:pt idx="6">
                  <c:v>12.6</c:v>
                </c:pt>
                <c:pt idx="7">
                  <c:v>12.6</c:v>
                </c:pt>
                <c:pt idx="8">
                  <c:v>13.11</c:v>
                </c:pt>
                <c:pt idx="9">
                  <c:v>13.68</c:v>
                </c:pt>
                <c:pt idx="10">
                  <c:v>13.52</c:v>
                </c:pt>
                <c:pt idx="11">
                  <c:v>13.99</c:v>
                </c:pt>
                <c:pt idx="12">
                  <c:v>14.23</c:v>
                </c:pt>
                <c:pt idx="13">
                  <c:v>14.53</c:v>
                </c:pt>
                <c:pt idx="14">
                  <c:v>14.81</c:v>
                </c:pt>
                <c:pt idx="15">
                  <c:v>14.52</c:v>
                </c:pt>
                <c:pt idx="16">
                  <c:v>14.65</c:v>
                </c:pt>
                <c:pt idx="17">
                  <c:v>14.68</c:v>
                </c:pt>
                <c:pt idx="18">
                  <c:v>14.3</c:v>
                </c:pt>
                <c:pt idx="19">
                  <c:v>14.3</c:v>
                </c:pt>
                <c:pt idx="20">
                  <c:v>13.63</c:v>
                </c:pt>
                <c:pt idx="21">
                  <c:v>13.55</c:v>
                </c:pt>
                <c:pt idx="22">
                  <c:v>12.89</c:v>
                </c:pt>
                <c:pt idx="23">
                  <c:v>13.06</c:v>
                </c:pt>
                <c:pt idx="24">
                  <c:v>13.92</c:v>
                </c:pt>
                <c:pt idx="25">
                  <c:v>14.63</c:v>
                </c:pt>
                <c:pt idx="26">
                  <c:v>14.94</c:v>
                </c:pt>
                <c:pt idx="27">
                  <c:v>14.1</c:v>
                </c:pt>
                <c:pt idx="28">
                  <c:v>14.31</c:v>
                </c:pt>
                <c:pt idx="29">
                  <c:v>14.05</c:v>
                </c:pt>
                <c:pt idx="30">
                  <c:v>14.29</c:v>
                </c:pt>
                <c:pt idx="31">
                  <c:v>14.04</c:v>
                </c:pt>
                <c:pt idx="32">
                  <c:v>13.14</c:v>
                </c:pt>
                <c:pt idx="33">
                  <c:v>13.62</c:v>
                </c:pt>
                <c:pt idx="34">
                  <c:v>14.33</c:v>
                </c:pt>
                <c:pt idx="35">
                  <c:v>15.05</c:v>
                </c:pt>
                <c:pt idx="36">
                  <c:v>15.18</c:v>
                </c:pt>
                <c:pt idx="37">
                  <c:v>14.65</c:v>
                </c:pt>
                <c:pt idx="38">
                  <c:v>15.01</c:v>
                </c:pt>
                <c:pt idx="39">
                  <c:v>16.14</c:v>
                </c:pt>
                <c:pt idx="40">
                  <c:v>16.52</c:v>
                </c:pt>
                <c:pt idx="41">
                  <c:v>16.3</c:v>
                </c:pt>
                <c:pt idx="42">
                  <c:v>16.239999999999998</c:v>
                </c:pt>
                <c:pt idx="43">
                  <c:v>16.190000000000001</c:v>
                </c:pt>
                <c:pt idx="44">
                  <c:v>16.350000000000001</c:v>
                </c:pt>
                <c:pt idx="45">
                  <c:v>16.309999999999999</c:v>
                </c:pt>
                <c:pt idx="46">
                  <c:v>16.77</c:v>
                </c:pt>
                <c:pt idx="47">
                  <c:v>16.39</c:v>
                </c:pt>
              </c:numCache>
            </c:numRef>
          </c:val>
          <c:smooth val="0"/>
          <c:extLst>
            <c:ext xmlns:c16="http://schemas.microsoft.com/office/drawing/2014/chart" uri="{C3380CC4-5D6E-409C-BE32-E72D297353CC}">
              <c16:uniqueId val="{00000005-9F8C-4388-A6A2-1F665BC65C3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F8C-4388-A6A2-1F665BC65C3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F8C-4388-A6A2-1F665BC65C3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6</c:v>
                </c:pt>
                <c:pt idx="1">
                  <c:v>5.6</c:v>
                </c:pt>
                <c:pt idx="2">
                  <c:v>2.5</c:v>
                </c:pt>
                <c:pt idx="3">
                  <c:v>3.9</c:v>
                </c:pt>
                <c:pt idx="4">
                  <c:v>5.5</c:v>
                </c:pt>
                <c:pt idx="5">
                  <c:v>3.3</c:v>
                </c:pt>
                <c:pt idx="6">
                  <c:v>2.4</c:v>
                </c:pt>
                <c:pt idx="7">
                  <c:v>3.5</c:v>
                </c:pt>
                <c:pt idx="8">
                  <c:v>5.6</c:v>
                </c:pt>
                <c:pt idx="9">
                  <c:v>3.6</c:v>
                </c:pt>
                <c:pt idx="10">
                  <c:v>3.6</c:v>
                </c:pt>
                <c:pt idx="11">
                  <c:v>1.7</c:v>
                </c:pt>
                <c:pt idx="12">
                  <c:v>1</c:v>
                </c:pt>
                <c:pt idx="13">
                  <c:v>0.8</c:v>
                </c:pt>
                <c:pt idx="14">
                  <c:v>1.2</c:v>
                </c:pt>
                <c:pt idx="15">
                  <c:v>2.6</c:v>
                </c:pt>
                <c:pt idx="16">
                  <c:v>4.0999999999999996</c:v>
                </c:pt>
                <c:pt idx="17">
                  <c:v>4.0999999999999996</c:v>
                </c:pt>
                <c:pt idx="18">
                  <c:v>4.4000000000000004</c:v>
                </c:pt>
                <c:pt idx="19">
                  <c:v>6</c:v>
                </c:pt>
                <c:pt idx="20">
                  <c:v>4.2</c:v>
                </c:pt>
                <c:pt idx="21">
                  <c:v>2.5</c:v>
                </c:pt>
                <c:pt idx="22">
                  <c:v>3.3</c:v>
                </c:pt>
                <c:pt idx="23">
                  <c:v>6.8</c:v>
                </c:pt>
                <c:pt idx="24">
                  <c:v>4</c:v>
                </c:pt>
                <c:pt idx="25">
                  <c:v>3.2</c:v>
                </c:pt>
                <c:pt idx="26">
                  <c:v>2.2000000000000002</c:v>
                </c:pt>
                <c:pt idx="27">
                  <c:v>3.2</c:v>
                </c:pt>
                <c:pt idx="28">
                  <c:v>3.1</c:v>
                </c:pt>
                <c:pt idx="29">
                  <c:v>3</c:v>
                </c:pt>
                <c:pt idx="30">
                  <c:v>1.3</c:v>
                </c:pt>
                <c:pt idx="31">
                  <c:v>1.9</c:v>
                </c:pt>
                <c:pt idx="32">
                  <c:v>1.1000000000000001</c:v>
                </c:pt>
                <c:pt idx="33">
                  <c:v>0.9</c:v>
                </c:pt>
                <c:pt idx="34">
                  <c:v>0.9</c:v>
                </c:pt>
                <c:pt idx="35">
                  <c:v>0.8</c:v>
                </c:pt>
                <c:pt idx="36">
                  <c:v>0.8</c:v>
                </c:pt>
                <c:pt idx="37">
                  <c:v>0.6</c:v>
                </c:pt>
                <c:pt idx="38">
                  <c:v>0.6</c:v>
                </c:pt>
                <c:pt idx="39">
                  <c:v>0.6</c:v>
                </c:pt>
                <c:pt idx="40">
                  <c:v>0.6</c:v>
                </c:pt>
                <c:pt idx="41">
                  <c:v>0.6</c:v>
                </c:pt>
                <c:pt idx="42">
                  <c:v>1.5</c:v>
                </c:pt>
                <c:pt idx="43">
                  <c:v>4.3</c:v>
                </c:pt>
                <c:pt idx="44">
                  <c:v>6.9</c:v>
                </c:pt>
                <c:pt idx="45">
                  <c:v>8</c:v>
                </c:pt>
                <c:pt idx="46">
                  <c:v>5.6</c:v>
                </c:pt>
                <c:pt idx="47">
                  <c:v>3.1</c:v>
                </c:pt>
              </c:numCache>
            </c:numRef>
          </c:val>
          <c:smooth val="0"/>
          <c:extLst>
            <c:ext xmlns:c16="http://schemas.microsoft.com/office/drawing/2014/chart" uri="{C3380CC4-5D6E-409C-BE32-E72D297353CC}">
              <c16:uniqueId val="{00000008-9F8C-4388-A6A2-1F665BC65C3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F8C-4388-A6A2-1F665BC65C3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F8C-4388-A6A2-1F665BC65C3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F8C-4388-A6A2-1F665BC65C3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F8C-4388-A6A2-1F665BC65C3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F8C-4388-A6A2-1F665BC65C3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F8C-4388-A6A2-1F665BC65C3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25.170670000000001</c:v>
                </c:pt>
                <c:pt idx="1">
                  <c:v>26.051400000000001</c:v>
                </c:pt>
                <c:pt idx="2">
                  <c:v>24.606110000000001</c:v>
                </c:pt>
                <c:pt idx="3">
                  <c:v>26.836749999999999</c:v>
                </c:pt>
                <c:pt idx="4">
                  <c:v>29.892199999999999</c:v>
                </c:pt>
                <c:pt idx="5">
                  <c:v>29.22587</c:v>
                </c:pt>
                <c:pt idx="6">
                  <c:v>28.43562</c:v>
                </c:pt>
                <c:pt idx="7">
                  <c:v>30.03444</c:v>
                </c:pt>
                <c:pt idx="8">
                  <c:v>30.474869999999999</c:v>
                </c:pt>
                <c:pt idx="9">
                  <c:v>31.23535</c:v>
                </c:pt>
                <c:pt idx="10">
                  <c:v>31.048739999999999</c:v>
                </c:pt>
                <c:pt idx="11">
                  <c:v>29.604890000000001</c:v>
                </c:pt>
                <c:pt idx="12">
                  <c:v>28.551649999999999</c:v>
                </c:pt>
                <c:pt idx="13">
                  <c:v>23.42876</c:v>
                </c:pt>
                <c:pt idx="14">
                  <c:v>24.648520000000001</c:v>
                </c:pt>
                <c:pt idx="15">
                  <c:v>25.06109</c:v>
                </c:pt>
                <c:pt idx="16">
                  <c:v>25.889869999999998</c:v>
                </c:pt>
                <c:pt idx="17">
                  <c:v>26.219899999999999</c:v>
                </c:pt>
                <c:pt idx="18">
                  <c:v>23.337340000000001</c:v>
                </c:pt>
                <c:pt idx="19">
                  <c:v>25.09376</c:v>
                </c:pt>
                <c:pt idx="20">
                  <c:v>24.198370000000001</c:v>
                </c:pt>
                <c:pt idx="21">
                  <c:v>25.19455</c:v>
                </c:pt>
                <c:pt idx="22">
                  <c:v>23.86009</c:v>
                </c:pt>
                <c:pt idx="23">
                  <c:v>24.27947</c:v>
                </c:pt>
                <c:pt idx="24">
                  <c:v>24.968019999999999</c:v>
                </c:pt>
                <c:pt idx="25">
                  <c:v>23.934750000000001</c:v>
                </c:pt>
                <c:pt idx="26">
                  <c:v>24.709599999999998</c:v>
                </c:pt>
                <c:pt idx="27">
                  <c:v>25.010909999999999</c:v>
                </c:pt>
                <c:pt idx="28">
                  <c:v>28.012550000000001</c:v>
                </c:pt>
                <c:pt idx="29">
                  <c:v>28.29449</c:v>
                </c:pt>
                <c:pt idx="30">
                  <c:v>28.818909999999999</c:v>
                </c:pt>
                <c:pt idx="31">
                  <c:v>28.97925</c:v>
                </c:pt>
                <c:pt idx="32">
                  <c:v>27.47447</c:v>
                </c:pt>
                <c:pt idx="33">
                  <c:v>27.732939999999999</c:v>
                </c:pt>
                <c:pt idx="34">
                  <c:v>26.904109999999999</c:v>
                </c:pt>
                <c:pt idx="35">
                  <c:v>27.551030000000001</c:v>
                </c:pt>
                <c:pt idx="36">
                  <c:v>27.7501</c:v>
                </c:pt>
                <c:pt idx="37">
                  <c:v>24.258839999999999</c:v>
                </c:pt>
                <c:pt idx="38">
                  <c:v>28.305129999999998</c:v>
                </c:pt>
                <c:pt idx="39">
                  <c:v>30.080439999999999</c:v>
                </c:pt>
                <c:pt idx="40">
                  <c:v>30.086189999999998</c:v>
                </c:pt>
                <c:pt idx="41">
                  <c:v>29.515419999999999</c:v>
                </c:pt>
                <c:pt idx="42">
                  <c:v>30.390280000000001</c:v>
                </c:pt>
                <c:pt idx="43">
                  <c:v>30.230319999999999</c:v>
                </c:pt>
                <c:pt idx="44">
                  <c:v>28.858450000000001</c:v>
                </c:pt>
                <c:pt idx="45">
                  <c:v>28.602209999999999</c:v>
                </c:pt>
                <c:pt idx="46">
                  <c:v>27.925940000000001</c:v>
                </c:pt>
                <c:pt idx="47">
                  <c:v>28.894870000000001</c:v>
                </c:pt>
              </c:numCache>
            </c:numRef>
          </c:val>
          <c:smooth val="0"/>
          <c:extLst>
            <c:ext xmlns:c16="http://schemas.microsoft.com/office/drawing/2014/chart" uri="{C3380CC4-5D6E-409C-BE32-E72D297353CC}">
              <c16:uniqueId val="{0000000F-9F8C-4388-A6A2-1F665BC65C3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91.459280000000007</c:v>
                </c:pt>
                <c:pt idx="1">
                  <c:v>87.243870000000001</c:v>
                </c:pt>
                <c:pt idx="2">
                  <c:v>90.212159999999997</c:v>
                </c:pt>
                <c:pt idx="3">
                  <c:v>91.945269999999994</c:v>
                </c:pt>
                <c:pt idx="4">
                  <c:v>92.022350000000003</c:v>
                </c:pt>
                <c:pt idx="5">
                  <c:v>91.960189999999997</c:v>
                </c:pt>
                <c:pt idx="6">
                  <c:v>90.491159999999994</c:v>
                </c:pt>
                <c:pt idx="7">
                  <c:v>90.405320000000003</c:v>
                </c:pt>
                <c:pt idx="8">
                  <c:v>91.306690000000003</c:v>
                </c:pt>
                <c:pt idx="9">
                  <c:v>91.801199999999994</c:v>
                </c:pt>
                <c:pt idx="10">
                  <c:v>91.124300000000005</c:v>
                </c:pt>
                <c:pt idx="11">
                  <c:v>91.65428</c:v>
                </c:pt>
                <c:pt idx="12">
                  <c:v>83.671149999999997</c:v>
                </c:pt>
                <c:pt idx="13">
                  <c:v>81.320319999999995</c:v>
                </c:pt>
                <c:pt idx="14">
                  <c:v>83.811340000000001</c:v>
                </c:pt>
                <c:pt idx="15">
                  <c:v>84.543620000000004</c:v>
                </c:pt>
                <c:pt idx="16">
                  <c:v>84.38</c:v>
                </c:pt>
                <c:pt idx="17">
                  <c:v>89.06362</c:v>
                </c:pt>
                <c:pt idx="18">
                  <c:v>90.942340000000002</c:v>
                </c:pt>
                <c:pt idx="19">
                  <c:v>91.523110000000003</c:v>
                </c:pt>
                <c:pt idx="20">
                  <c:v>89.000110000000006</c:v>
                </c:pt>
                <c:pt idx="21">
                  <c:v>89.291650000000004</c:v>
                </c:pt>
                <c:pt idx="22">
                  <c:v>89.399910000000006</c:v>
                </c:pt>
                <c:pt idx="23">
                  <c:v>89.689459999999997</c:v>
                </c:pt>
                <c:pt idx="24">
                  <c:v>87.836879999999994</c:v>
                </c:pt>
                <c:pt idx="25">
                  <c:v>87.319509999999994</c:v>
                </c:pt>
                <c:pt idx="26">
                  <c:v>86.402060000000006</c:v>
                </c:pt>
                <c:pt idx="27">
                  <c:v>86.662139999999994</c:v>
                </c:pt>
                <c:pt idx="28">
                  <c:v>85.302800000000005</c:v>
                </c:pt>
                <c:pt idx="29">
                  <c:v>86.796700000000001</c:v>
                </c:pt>
                <c:pt idx="30">
                  <c:v>84.783379999999994</c:v>
                </c:pt>
                <c:pt idx="31">
                  <c:v>87.035849999999996</c:v>
                </c:pt>
                <c:pt idx="32">
                  <c:v>87.279110000000003</c:v>
                </c:pt>
                <c:pt idx="33">
                  <c:v>89.583129999999997</c:v>
                </c:pt>
                <c:pt idx="34">
                  <c:v>88.412679999999995</c:v>
                </c:pt>
                <c:pt idx="35">
                  <c:v>90.773430000000005</c:v>
                </c:pt>
                <c:pt idx="36">
                  <c:v>78.789670000000001</c:v>
                </c:pt>
                <c:pt idx="37">
                  <c:v>70.225459999999998</c:v>
                </c:pt>
                <c:pt idx="38">
                  <c:v>60.336829999999999</c:v>
                </c:pt>
                <c:pt idx="39">
                  <c:v>53.72627</c:v>
                </c:pt>
                <c:pt idx="40">
                  <c:v>53.797510000000003</c:v>
                </c:pt>
                <c:pt idx="41">
                  <c:v>64.196060000000003</c:v>
                </c:pt>
                <c:pt idx="42">
                  <c:v>96.257379999999998</c:v>
                </c:pt>
                <c:pt idx="43">
                  <c:v>100.42101</c:v>
                </c:pt>
                <c:pt idx="44">
                  <c:v>100.81359</c:v>
                </c:pt>
                <c:pt idx="45">
                  <c:v>99.511809999999997</c:v>
                </c:pt>
                <c:pt idx="46">
                  <c:v>98.242320000000007</c:v>
                </c:pt>
                <c:pt idx="47">
                  <c:v>97.515559999999994</c:v>
                </c:pt>
              </c:numCache>
            </c:numRef>
          </c:val>
          <c:smooth val="0"/>
          <c:extLst>
            <c:ext xmlns:c16="http://schemas.microsoft.com/office/drawing/2014/chart" uri="{C3380CC4-5D6E-409C-BE32-E72D297353CC}">
              <c16:uniqueId val="{00000010-9F8C-4388-A6A2-1F665BC65C3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28.217839999999999</c:v>
                </c:pt>
                <c:pt idx="1">
                  <c:v>27.37182</c:v>
                </c:pt>
                <c:pt idx="2">
                  <c:v>27.266079999999999</c:v>
                </c:pt>
                <c:pt idx="3">
                  <c:v>27.797889999999999</c:v>
                </c:pt>
                <c:pt idx="4">
                  <c:v>28.01773</c:v>
                </c:pt>
                <c:pt idx="5">
                  <c:v>27.176819999999999</c:v>
                </c:pt>
                <c:pt idx="6">
                  <c:v>27.835709999999999</c:v>
                </c:pt>
                <c:pt idx="7">
                  <c:v>27.765160000000002</c:v>
                </c:pt>
                <c:pt idx="8">
                  <c:v>27.429590000000001</c:v>
                </c:pt>
                <c:pt idx="9">
                  <c:v>27.726430000000001</c:v>
                </c:pt>
                <c:pt idx="10">
                  <c:v>27.020479999999999</c:v>
                </c:pt>
                <c:pt idx="11">
                  <c:v>22.568619999999999</c:v>
                </c:pt>
                <c:pt idx="12">
                  <c:v>22.3047</c:v>
                </c:pt>
                <c:pt idx="13">
                  <c:v>22.2882</c:v>
                </c:pt>
                <c:pt idx="14">
                  <c:v>27.246369999999999</c:v>
                </c:pt>
                <c:pt idx="15">
                  <c:v>26.937449999999998</c:v>
                </c:pt>
                <c:pt idx="16">
                  <c:v>26.146529999999998</c:v>
                </c:pt>
                <c:pt idx="17">
                  <c:v>26.105450000000001</c:v>
                </c:pt>
                <c:pt idx="18">
                  <c:v>26.525089999999999</c:v>
                </c:pt>
                <c:pt idx="19">
                  <c:v>27.569130000000001</c:v>
                </c:pt>
                <c:pt idx="20">
                  <c:v>28.412210000000002</c:v>
                </c:pt>
                <c:pt idx="21">
                  <c:v>28.792339999999999</c:v>
                </c:pt>
                <c:pt idx="22">
                  <c:v>28.04055</c:v>
                </c:pt>
                <c:pt idx="23">
                  <c:v>27.536729999999999</c:v>
                </c:pt>
                <c:pt idx="24">
                  <c:v>26.732410000000002</c:v>
                </c:pt>
                <c:pt idx="25">
                  <c:v>26.189050000000002</c:v>
                </c:pt>
                <c:pt idx="26">
                  <c:v>26.337859999999999</c:v>
                </c:pt>
                <c:pt idx="27">
                  <c:v>26.786480000000001</c:v>
                </c:pt>
                <c:pt idx="28">
                  <c:v>27.46039</c:v>
                </c:pt>
                <c:pt idx="29">
                  <c:v>28.021370000000001</c:v>
                </c:pt>
                <c:pt idx="30">
                  <c:v>28.65972</c:v>
                </c:pt>
                <c:pt idx="31">
                  <c:v>28.789809999999999</c:v>
                </c:pt>
                <c:pt idx="32">
                  <c:v>28.126999999999999</c:v>
                </c:pt>
                <c:pt idx="33">
                  <c:v>28.06711</c:v>
                </c:pt>
                <c:pt idx="34">
                  <c:v>27.55829</c:v>
                </c:pt>
                <c:pt idx="35">
                  <c:v>22.968419999999998</c:v>
                </c:pt>
                <c:pt idx="36">
                  <c:v>22.310849999999999</c:v>
                </c:pt>
                <c:pt idx="37">
                  <c:v>22.763179999999998</c:v>
                </c:pt>
                <c:pt idx="38">
                  <c:v>27.79748</c:v>
                </c:pt>
                <c:pt idx="39">
                  <c:v>28.187529999999999</c:v>
                </c:pt>
                <c:pt idx="40">
                  <c:v>28.686319999999998</c:v>
                </c:pt>
                <c:pt idx="41">
                  <c:v>28.286269999999998</c:v>
                </c:pt>
                <c:pt idx="42">
                  <c:v>28.609559999999998</c:v>
                </c:pt>
                <c:pt idx="43">
                  <c:v>28.78191</c:v>
                </c:pt>
                <c:pt idx="44">
                  <c:v>28.781400000000001</c:v>
                </c:pt>
                <c:pt idx="45">
                  <c:v>29.004709999999999</c:v>
                </c:pt>
                <c:pt idx="46">
                  <c:v>26.636949999999999</c:v>
                </c:pt>
                <c:pt idx="47">
                  <c:v>18.1874</c:v>
                </c:pt>
              </c:numCache>
            </c:numRef>
          </c:val>
          <c:smooth val="0"/>
          <c:extLst>
            <c:ext xmlns:c16="http://schemas.microsoft.com/office/drawing/2014/chart" uri="{C3380CC4-5D6E-409C-BE32-E72D297353CC}">
              <c16:uniqueId val="{00000011-9F8C-4388-A6A2-1F665BC65C3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F8C-4388-A6A2-1F665BC65C3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156.47</c:v>
                </c:pt>
                <c:pt idx="1">
                  <c:v>159.91</c:v>
                </c:pt>
                <c:pt idx="2">
                  <c:v>158.29</c:v>
                </c:pt>
                <c:pt idx="3">
                  <c:v>156.81</c:v>
                </c:pt>
                <c:pt idx="4">
                  <c:v>154.91</c:v>
                </c:pt>
                <c:pt idx="5">
                  <c:v>156.66</c:v>
                </c:pt>
                <c:pt idx="6">
                  <c:v>154.33000000000001</c:v>
                </c:pt>
                <c:pt idx="7">
                  <c:v>153.47</c:v>
                </c:pt>
                <c:pt idx="8">
                  <c:v>158.75</c:v>
                </c:pt>
                <c:pt idx="9">
                  <c:v>159.72</c:v>
                </c:pt>
                <c:pt idx="10">
                  <c:v>157.41</c:v>
                </c:pt>
                <c:pt idx="11">
                  <c:v>159.26</c:v>
                </c:pt>
                <c:pt idx="12">
                  <c:v>156.96</c:v>
                </c:pt>
                <c:pt idx="13">
                  <c:v>157.94</c:v>
                </c:pt>
                <c:pt idx="14">
                  <c:v>154.82</c:v>
                </c:pt>
                <c:pt idx="15">
                  <c:v>155.63</c:v>
                </c:pt>
                <c:pt idx="16">
                  <c:v>157.03</c:v>
                </c:pt>
                <c:pt idx="17">
                  <c:v>161.06</c:v>
                </c:pt>
                <c:pt idx="18">
                  <c:v>162.54</c:v>
                </c:pt>
                <c:pt idx="19">
                  <c:v>160.13</c:v>
                </c:pt>
                <c:pt idx="20">
                  <c:v>159.01</c:v>
                </c:pt>
                <c:pt idx="21">
                  <c:v>159.4</c:v>
                </c:pt>
                <c:pt idx="22">
                  <c:v>154.63</c:v>
                </c:pt>
                <c:pt idx="23">
                  <c:v>158.47</c:v>
                </c:pt>
                <c:pt idx="24">
                  <c:v>160.22</c:v>
                </c:pt>
                <c:pt idx="25">
                  <c:v>158.56</c:v>
                </c:pt>
                <c:pt idx="26">
                  <c:v>159.68</c:v>
                </c:pt>
                <c:pt idx="27">
                  <c:v>160.13</c:v>
                </c:pt>
                <c:pt idx="28">
                  <c:v>162.24</c:v>
                </c:pt>
                <c:pt idx="29">
                  <c:v>160</c:v>
                </c:pt>
                <c:pt idx="30">
                  <c:v>159.88999999999999</c:v>
                </c:pt>
                <c:pt idx="31">
                  <c:v>162.13</c:v>
                </c:pt>
                <c:pt idx="32">
                  <c:v>161.44999999999999</c:v>
                </c:pt>
                <c:pt idx="33">
                  <c:v>161.94</c:v>
                </c:pt>
                <c:pt idx="34">
                  <c:v>159.79</c:v>
                </c:pt>
                <c:pt idx="35">
                  <c:v>160.25</c:v>
                </c:pt>
                <c:pt idx="36">
                  <c:v>156.66999999999999</c:v>
                </c:pt>
                <c:pt idx="37">
                  <c:v>158.4</c:v>
                </c:pt>
                <c:pt idx="38">
                  <c:v>159.21</c:v>
                </c:pt>
                <c:pt idx="39">
                  <c:v>160.62</c:v>
                </c:pt>
                <c:pt idx="40">
                  <c:v>163.32</c:v>
                </c:pt>
                <c:pt idx="41">
                  <c:v>163.33000000000001</c:v>
                </c:pt>
                <c:pt idx="42">
                  <c:v>163.72999999999999</c:v>
                </c:pt>
                <c:pt idx="43">
                  <c:v>163.22999999999999</c:v>
                </c:pt>
                <c:pt idx="44">
                  <c:v>162.77000000000001</c:v>
                </c:pt>
                <c:pt idx="45">
                  <c:v>164.11</c:v>
                </c:pt>
                <c:pt idx="46">
                  <c:v>163.75</c:v>
                </c:pt>
                <c:pt idx="47">
                  <c:v>163.47999999999999</c:v>
                </c:pt>
              </c:numCache>
            </c:numRef>
          </c:val>
          <c:smooth val="0"/>
          <c:extLst>
            <c:ext xmlns:c16="http://schemas.microsoft.com/office/drawing/2014/chart" uri="{C3380CC4-5D6E-409C-BE32-E72D297353CC}">
              <c16:uniqueId val="{00000013-9F8C-4388-A6A2-1F665BC65C3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F8C-4388-A6A2-1F665BC65C3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36.249459999999999</c:v>
                </c:pt>
                <c:pt idx="1">
                  <c:v>36.127220000000001</c:v>
                </c:pt>
                <c:pt idx="2">
                  <c:v>36.323070000000001</c:v>
                </c:pt>
                <c:pt idx="3">
                  <c:v>35.492249999999999</c:v>
                </c:pt>
                <c:pt idx="4">
                  <c:v>35.74559</c:v>
                </c:pt>
                <c:pt idx="5">
                  <c:v>36.283679999999997</c:v>
                </c:pt>
                <c:pt idx="6">
                  <c:v>36.68412</c:v>
                </c:pt>
                <c:pt idx="7">
                  <c:v>36.263469999999998</c:v>
                </c:pt>
                <c:pt idx="8">
                  <c:v>35.558459999999997</c:v>
                </c:pt>
                <c:pt idx="9">
                  <c:v>35.967500000000001</c:v>
                </c:pt>
                <c:pt idx="10">
                  <c:v>34.940019999999997</c:v>
                </c:pt>
                <c:pt idx="11">
                  <c:v>33.688920000000003</c:v>
                </c:pt>
                <c:pt idx="12">
                  <c:v>32.636290000000002</c:v>
                </c:pt>
                <c:pt idx="13">
                  <c:v>29.86572</c:v>
                </c:pt>
                <c:pt idx="14">
                  <c:v>30.524640000000002</c:v>
                </c:pt>
                <c:pt idx="15">
                  <c:v>31.110189999999999</c:v>
                </c:pt>
                <c:pt idx="16">
                  <c:v>31.776260000000001</c:v>
                </c:pt>
                <c:pt idx="17">
                  <c:v>32.719360000000002</c:v>
                </c:pt>
                <c:pt idx="18">
                  <c:v>33.440809999999999</c:v>
                </c:pt>
                <c:pt idx="19">
                  <c:v>33.805259999999997</c:v>
                </c:pt>
                <c:pt idx="20">
                  <c:v>34.193019999999997</c:v>
                </c:pt>
                <c:pt idx="21">
                  <c:v>34.959440000000001</c:v>
                </c:pt>
                <c:pt idx="22">
                  <c:v>34.533819999999999</c:v>
                </c:pt>
                <c:pt idx="23">
                  <c:v>34.780430000000003</c:v>
                </c:pt>
                <c:pt idx="24">
                  <c:v>35.003309999999999</c:v>
                </c:pt>
                <c:pt idx="25">
                  <c:v>33.875950000000003</c:v>
                </c:pt>
                <c:pt idx="26">
                  <c:v>33.706919999999997</c:v>
                </c:pt>
                <c:pt idx="27">
                  <c:v>34.715040000000002</c:v>
                </c:pt>
                <c:pt idx="28">
                  <c:v>35.222459999999998</c:v>
                </c:pt>
                <c:pt idx="29">
                  <c:v>35.892879999999998</c:v>
                </c:pt>
                <c:pt idx="30">
                  <c:v>35.947569999999999</c:v>
                </c:pt>
                <c:pt idx="31">
                  <c:v>36.866199999999999</c:v>
                </c:pt>
                <c:pt idx="32">
                  <c:v>36.09995</c:v>
                </c:pt>
                <c:pt idx="33">
                  <c:v>34.883769999999998</c:v>
                </c:pt>
                <c:pt idx="34">
                  <c:v>33.974539999999998</c:v>
                </c:pt>
                <c:pt idx="35">
                  <c:v>33.310589999999998</c:v>
                </c:pt>
                <c:pt idx="36">
                  <c:v>32.448050000000002</c:v>
                </c:pt>
                <c:pt idx="37">
                  <c:v>28.833629999999999</c:v>
                </c:pt>
                <c:pt idx="38">
                  <c:v>29.112660000000002</c:v>
                </c:pt>
                <c:pt idx="39">
                  <c:v>30.95806</c:v>
                </c:pt>
                <c:pt idx="40">
                  <c:v>32.504469999999998</c:v>
                </c:pt>
                <c:pt idx="41">
                  <c:v>32.870989999999999</c:v>
                </c:pt>
                <c:pt idx="42">
                  <c:v>34.998130000000003</c:v>
                </c:pt>
                <c:pt idx="43">
                  <c:v>35.485169999999997</c:v>
                </c:pt>
                <c:pt idx="44">
                  <c:v>35.728879999999997</c:v>
                </c:pt>
                <c:pt idx="45">
                  <c:v>35.882469999999998</c:v>
                </c:pt>
                <c:pt idx="46">
                  <c:v>36.348579999999998</c:v>
                </c:pt>
                <c:pt idx="47">
                  <c:v>36.755549999999999</c:v>
                </c:pt>
              </c:numCache>
            </c:numRef>
          </c:val>
          <c:smooth val="0"/>
          <c:extLst>
            <c:ext xmlns:c16="http://schemas.microsoft.com/office/drawing/2014/chart" uri="{C3380CC4-5D6E-409C-BE32-E72D297353CC}">
              <c16:uniqueId val="{00000015-9F8C-4388-A6A2-1F665BC65C3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32.979999999999997</c:v>
                </c:pt>
                <c:pt idx="1">
                  <c:v>35.5</c:v>
                </c:pt>
                <c:pt idx="2">
                  <c:v>36.92</c:v>
                </c:pt>
                <c:pt idx="3">
                  <c:v>36.49</c:v>
                </c:pt>
                <c:pt idx="4">
                  <c:v>35.92</c:v>
                </c:pt>
                <c:pt idx="5">
                  <c:v>36.08</c:v>
                </c:pt>
                <c:pt idx="6">
                  <c:v>35.409999999999997</c:v>
                </c:pt>
                <c:pt idx="7">
                  <c:v>34.909999999999997</c:v>
                </c:pt>
                <c:pt idx="8">
                  <c:v>34.46</c:v>
                </c:pt>
                <c:pt idx="9">
                  <c:v>33.89</c:v>
                </c:pt>
                <c:pt idx="10">
                  <c:v>33.770000000000003</c:v>
                </c:pt>
                <c:pt idx="11">
                  <c:v>33.880000000000003</c:v>
                </c:pt>
                <c:pt idx="12">
                  <c:v>33.65</c:v>
                </c:pt>
                <c:pt idx="13">
                  <c:v>34.19</c:v>
                </c:pt>
                <c:pt idx="14">
                  <c:v>34.35</c:v>
                </c:pt>
                <c:pt idx="15">
                  <c:v>33.82</c:v>
                </c:pt>
                <c:pt idx="16">
                  <c:v>35.28</c:v>
                </c:pt>
                <c:pt idx="17">
                  <c:v>34.450000000000003</c:v>
                </c:pt>
                <c:pt idx="18">
                  <c:v>35.340000000000003</c:v>
                </c:pt>
                <c:pt idx="19">
                  <c:v>35.5</c:v>
                </c:pt>
                <c:pt idx="20">
                  <c:v>35.619999999999997</c:v>
                </c:pt>
                <c:pt idx="21">
                  <c:v>35.200000000000003</c:v>
                </c:pt>
                <c:pt idx="22">
                  <c:v>34.979999999999997</c:v>
                </c:pt>
                <c:pt idx="23">
                  <c:v>34.49</c:v>
                </c:pt>
                <c:pt idx="24">
                  <c:v>33.96</c:v>
                </c:pt>
                <c:pt idx="25">
                  <c:v>34.51</c:v>
                </c:pt>
                <c:pt idx="26">
                  <c:v>34.979999999999997</c:v>
                </c:pt>
                <c:pt idx="27">
                  <c:v>35.03</c:v>
                </c:pt>
                <c:pt idx="28">
                  <c:v>35.18</c:v>
                </c:pt>
                <c:pt idx="29">
                  <c:v>34.130000000000003</c:v>
                </c:pt>
                <c:pt idx="30">
                  <c:v>33.89</c:v>
                </c:pt>
                <c:pt idx="31">
                  <c:v>32.89</c:v>
                </c:pt>
                <c:pt idx="32">
                  <c:v>33.130000000000003</c:v>
                </c:pt>
                <c:pt idx="33">
                  <c:v>33.159999999999997</c:v>
                </c:pt>
                <c:pt idx="34">
                  <c:v>32.979999999999997</c:v>
                </c:pt>
                <c:pt idx="35">
                  <c:v>31.99</c:v>
                </c:pt>
                <c:pt idx="36">
                  <c:v>30.34</c:v>
                </c:pt>
                <c:pt idx="37">
                  <c:v>31.62</c:v>
                </c:pt>
                <c:pt idx="38">
                  <c:v>30.92</c:v>
                </c:pt>
                <c:pt idx="39">
                  <c:v>31.39</c:v>
                </c:pt>
                <c:pt idx="40">
                  <c:v>31.37</c:v>
                </c:pt>
                <c:pt idx="41">
                  <c:v>31.51</c:v>
                </c:pt>
                <c:pt idx="42">
                  <c:v>31.58</c:v>
                </c:pt>
                <c:pt idx="43">
                  <c:v>31.46</c:v>
                </c:pt>
                <c:pt idx="44">
                  <c:v>32.04</c:v>
                </c:pt>
                <c:pt idx="45">
                  <c:v>32.020000000000003</c:v>
                </c:pt>
                <c:pt idx="46">
                  <c:v>31.61</c:v>
                </c:pt>
                <c:pt idx="47">
                  <c:v>31.81</c:v>
                </c:pt>
              </c:numCache>
            </c:numRef>
          </c:val>
          <c:smooth val="0"/>
          <c:extLst>
            <c:ext xmlns:c16="http://schemas.microsoft.com/office/drawing/2014/chart" uri="{C3380CC4-5D6E-409C-BE32-E72D297353CC}">
              <c16:uniqueId val="{00000016-9F8C-4388-A6A2-1F665BC65C3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FE6-492E-B4F0-4ADF8197E85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190.86790999999999</c:v>
                </c:pt>
                <c:pt idx="1">
                  <c:v>190.71756999999999</c:v>
                </c:pt>
                <c:pt idx="2">
                  <c:v>190.57901000000001</c:v>
                </c:pt>
                <c:pt idx="3">
                  <c:v>190.41683</c:v>
                </c:pt>
                <c:pt idx="4">
                  <c:v>190.99895000000001</c:v>
                </c:pt>
                <c:pt idx="5">
                  <c:v>188.54988</c:v>
                </c:pt>
                <c:pt idx="6">
                  <c:v>188.52461</c:v>
                </c:pt>
                <c:pt idx="7">
                  <c:v>190.36157</c:v>
                </c:pt>
                <c:pt idx="8">
                  <c:v>193.06806</c:v>
                </c:pt>
                <c:pt idx="9">
                  <c:v>192.96646000000001</c:v>
                </c:pt>
                <c:pt idx="10">
                  <c:v>193.30422999999999</c:v>
                </c:pt>
                <c:pt idx="11">
                  <c:v>191.33704</c:v>
                </c:pt>
                <c:pt idx="12">
                  <c:v>192.77913000000001</c:v>
                </c:pt>
                <c:pt idx="13">
                  <c:v>192.69964999999999</c:v>
                </c:pt>
                <c:pt idx="14">
                  <c:v>192.62796</c:v>
                </c:pt>
                <c:pt idx="15">
                  <c:v>192.65012999999999</c:v>
                </c:pt>
                <c:pt idx="16">
                  <c:v>192.78513000000001</c:v>
                </c:pt>
                <c:pt idx="17">
                  <c:v>191.89610999999999</c:v>
                </c:pt>
                <c:pt idx="18">
                  <c:v>191.38645</c:v>
                </c:pt>
                <c:pt idx="19">
                  <c:v>193.17312000000001</c:v>
                </c:pt>
                <c:pt idx="20">
                  <c:v>193.00384</c:v>
                </c:pt>
                <c:pt idx="21">
                  <c:v>192.51782</c:v>
                </c:pt>
                <c:pt idx="22">
                  <c:v>193.38229999999999</c:v>
                </c:pt>
                <c:pt idx="23">
                  <c:v>193.26345000000001</c:v>
                </c:pt>
                <c:pt idx="24">
                  <c:v>193.0692</c:v>
                </c:pt>
                <c:pt idx="25">
                  <c:v>192.53771</c:v>
                </c:pt>
                <c:pt idx="26">
                  <c:v>192.8878</c:v>
                </c:pt>
                <c:pt idx="27">
                  <c:v>192.68241</c:v>
                </c:pt>
                <c:pt idx="28">
                  <c:v>192.92872</c:v>
                </c:pt>
                <c:pt idx="29">
                  <c:v>191.41761</c:v>
                </c:pt>
                <c:pt idx="30">
                  <c:v>189.24139</c:v>
                </c:pt>
                <c:pt idx="31">
                  <c:v>190.00470000000001</c:v>
                </c:pt>
                <c:pt idx="32">
                  <c:v>193.41586000000001</c:v>
                </c:pt>
                <c:pt idx="33">
                  <c:v>193.40986000000001</c:v>
                </c:pt>
                <c:pt idx="34">
                  <c:v>191.30098000000001</c:v>
                </c:pt>
                <c:pt idx="35">
                  <c:v>171.56173000000001</c:v>
                </c:pt>
                <c:pt idx="36">
                  <c:v>158.71832000000001</c:v>
                </c:pt>
                <c:pt idx="37">
                  <c:v>72.337559999999996</c:v>
                </c:pt>
                <c:pt idx="38">
                  <c:v>68.955150000000003</c:v>
                </c:pt>
                <c:pt idx="39">
                  <c:v>68.637469999999993</c:v>
                </c:pt>
                <c:pt idx="40">
                  <c:v>71.512730000000005</c:v>
                </c:pt>
                <c:pt idx="41">
                  <c:v>70.67774</c:v>
                </c:pt>
                <c:pt idx="42">
                  <c:v>73.380560000000003</c:v>
                </c:pt>
                <c:pt idx="43">
                  <c:v>193.52280999999999</c:v>
                </c:pt>
                <c:pt idx="44">
                  <c:v>193.31163000000001</c:v>
                </c:pt>
                <c:pt idx="45">
                  <c:v>192.87370000000001</c:v>
                </c:pt>
                <c:pt idx="46">
                  <c:v>196.40262999999999</c:v>
                </c:pt>
                <c:pt idx="47">
                  <c:v>195.78904</c:v>
                </c:pt>
              </c:numCache>
            </c:numRef>
          </c:val>
          <c:smooth val="0"/>
          <c:extLst>
            <c:ext xmlns:c16="http://schemas.microsoft.com/office/drawing/2014/chart" uri="{C3380CC4-5D6E-409C-BE32-E72D297353CC}">
              <c16:uniqueId val="{00000001-5FE6-492E-B4F0-4ADF8197E85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35.6584</c:v>
                </c:pt>
                <c:pt idx="1">
                  <c:v>35.094499999999996</c:v>
                </c:pt>
                <c:pt idx="2">
                  <c:v>34.494900000000001</c:v>
                </c:pt>
                <c:pt idx="3">
                  <c:v>34.989800000000002</c:v>
                </c:pt>
                <c:pt idx="4">
                  <c:v>35.2652</c:v>
                </c:pt>
                <c:pt idx="5">
                  <c:v>35.483899999999998</c:v>
                </c:pt>
                <c:pt idx="6">
                  <c:v>35.858600000000003</c:v>
                </c:pt>
                <c:pt idx="7">
                  <c:v>35.257800000000003</c:v>
                </c:pt>
                <c:pt idx="8">
                  <c:v>34.5931</c:v>
                </c:pt>
                <c:pt idx="9">
                  <c:v>32.868299999999998</c:v>
                </c:pt>
                <c:pt idx="10">
                  <c:v>29.311199999999999</c:v>
                </c:pt>
                <c:pt idx="11">
                  <c:v>28.642199999999999</c:v>
                </c:pt>
                <c:pt idx="12">
                  <c:v>27.890699999999999</c:v>
                </c:pt>
                <c:pt idx="13">
                  <c:v>27.837800000000001</c:v>
                </c:pt>
                <c:pt idx="14">
                  <c:v>27.925000000000001</c:v>
                </c:pt>
                <c:pt idx="15">
                  <c:v>28.713200000000001</c:v>
                </c:pt>
                <c:pt idx="16">
                  <c:v>29.289200000000001</c:v>
                </c:pt>
                <c:pt idx="17">
                  <c:v>30.6191</c:v>
                </c:pt>
                <c:pt idx="18">
                  <c:v>30.422499999999999</c:v>
                </c:pt>
                <c:pt idx="19">
                  <c:v>31.295999999999999</c:v>
                </c:pt>
                <c:pt idx="20">
                  <c:v>30.340499999999999</c:v>
                </c:pt>
                <c:pt idx="21">
                  <c:v>31.770199999999999</c:v>
                </c:pt>
                <c:pt idx="22">
                  <c:v>32.192500000000003</c:v>
                </c:pt>
                <c:pt idx="23">
                  <c:v>31.203800000000001</c:v>
                </c:pt>
                <c:pt idx="24">
                  <c:v>29.6096</c:v>
                </c:pt>
                <c:pt idx="25">
                  <c:v>30.412299999999998</c:v>
                </c:pt>
                <c:pt idx="26">
                  <c:v>31.702500000000001</c:v>
                </c:pt>
                <c:pt idx="27">
                  <c:v>31.750900000000001</c:v>
                </c:pt>
                <c:pt idx="28">
                  <c:v>31.930800000000001</c:v>
                </c:pt>
                <c:pt idx="29">
                  <c:v>31.9895</c:v>
                </c:pt>
                <c:pt idx="30">
                  <c:v>31.659700000000001</c:v>
                </c:pt>
                <c:pt idx="31">
                  <c:v>33.517099999999999</c:v>
                </c:pt>
                <c:pt idx="32">
                  <c:v>32.553899999999999</c:v>
                </c:pt>
                <c:pt idx="33">
                  <c:v>31.8611</c:v>
                </c:pt>
                <c:pt idx="34">
                  <c:v>30.6753</c:v>
                </c:pt>
                <c:pt idx="35">
                  <c:v>29.6526</c:v>
                </c:pt>
                <c:pt idx="36">
                  <c:v>29.259499999999999</c:v>
                </c:pt>
                <c:pt idx="37">
                  <c:v>28.203900000000001</c:v>
                </c:pt>
                <c:pt idx="38">
                  <c:v>28.8781</c:v>
                </c:pt>
                <c:pt idx="39">
                  <c:v>29.584299999999999</c:v>
                </c:pt>
                <c:pt idx="40">
                  <c:v>30.867100000000001</c:v>
                </c:pt>
                <c:pt idx="41">
                  <c:v>33.8354</c:v>
                </c:pt>
                <c:pt idx="42">
                  <c:v>35.163200000000003</c:v>
                </c:pt>
                <c:pt idx="43">
                  <c:v>35.094799999999999</c:v>
                </c:pt>
                <c:pt idx="44">
                  <c:v>35.909399999999998</c:v>
                </c:pt>
                <c:pt idx="45">
                  <c:v>35.993000000000002</c:v>
                </c:pt>
                <c:pt idx="46">
                  <c:v>35.5473</c:v>
                </c:pt>
                <c:pt idx="47">
                  <c:v>36.0989</c:v>
                </c:pt>
              </c:numCache>
            </c:numRef>
          </c:val>
          <c:smooth val="0"/>
          <c:extLst>
            <c:ext xmlns:c16="http://schemas.microsoft.com/office/drawing/2014/chart" uri="{C3380CC4-5D6E-409C-BE32-E72D297353CC}">
              <c16:uniqueId val="{00000002-5FE6-492E-B4F0-4ADF8197E85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FE6-492E-B4F0-4ADF8197E85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FE6-492E-B4F0-4ADF8197E85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FE6-492E-B4F0-4ADF8197E85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2.5</c:v>
                </c:pt>
                <c:pt idx="4">
                  <c:v>2.2999999999999998</c:v>
                </c:pt>
                <c:pt idx="5">
                  <c:v>2.4</c:v>
                </c:pt>
                <c:pt idx="6">
                  <c:v>2.4</c:v>
                </c:pt>
                <c:pt idx="7">
                  <c:v>2.5</c:v>
                </c:pt>
                <c:pt idx="8">
                  <c:v>2.4</c:v>
                </c:pt>
                <c:pt idx="9">
                  <c:v>2.4</c:v>
                </c:pt>
                <c:pt idx="10">
                  <c:v>2.5</c:v>
                </c:pt>
                <c:pt idx="11">
                  <c:v>2.5</c:v>
                </c:pt>
                <c:pt idx="12">
                  <c:v>2.4</c:v>
                </c:pt>
                <c:pt idx="13">
                  <c:v>2.4</c:v>
                </c:pt>
                <c:pt idx="14">
                  <c:v>2.4</c:v>
                </c:pt>
                <c:pt idx="15">
                  <c:v>2.4</c:v>
                </c:pt>
                <c:pt idx="16">
                  <c:v>2.4</c:v>
                </c:pt>
                <c:pt idx="17">
                  <c:v>2.5</c:v>
                </c:pt>
                <c:pt idx="18">
                  <c:v>2.5</c:v>
                </c:pt>
                <c:pt idx="19">
                  <c:v>2.5</c:v>
                </c:pt>
                <c:pt idx="20">
                  <c:v>2.5</c:v>
                </c:pt>
                <c:pt idx="21">
                  <c:v>2.5</c:v>
                </c:pt>
                <c:pt idx="22">
                  <c:v>2.5</c:v>
                </c:pt>
                <c:pt idx="23">
                  <c:v>2.5</c:v>
                </c:pt>
                <c:pt idx="24">
                  <c:v>2.5</c:v>
                </c:pt>
                <c:pt idx="25">
                  <c:v>2.6</c:v>
                </c:pt>
                <c:pt idx="26">
                  <c:v>2.5</c:v>
                </c:pt>
                <c:pt idx="27">
                  <c:v>2.5</c:v>
                </c:pt>
                <c:pt idx="28">
                  <c:v>2.6</c:v>
                </c:pt>
                <c:pt idx="29">
                  <c:v>2.6</c:v>
                </c:pt>
                <c:pt idx="30">
                  <c:v>2.5</c:v>
                </c:pt>
                <c:pt idx="31">
                  <c:v>2.6</c:v>
                </c:pt>
                <c:pt idx="32">
                  <c:v>2.5</c:v>
                </c:pt>
                <c:pt idx="33">
                  <c:v>2.4</c:v>
                </c:pt>
                <c:pt idx="34">
                  <c:v>2.5</c:v>
                </c:pt>
                <c:pt idx="35">
                  <c:v>2.4</c:v>
                </c:pt>
                <c:pt idx="36">
                  <c:v>2.6</c:v>
                </c:pt>
                <c:pt idx="37">
                  <c:v>2.5</c:v>
                </c:pt>
                <c:pt idx="38">
                  <c:v>2.6</c:v>
                </c:pt>
                <c:pt idx="39">
                  <c:v>2.6</c:v>
                </c:pt>
                <c:pt idx="40">
                  <c:v>2.6</c:v>
                </c:pt>
                <c:pt idx="41">
                  <c:v>2.6</c:v>
                </c:pt>
                <c:pt idx="42">
                  <c:v>2.5</c:v>
                </c:pt>
                <c:pt idx="43">
                  <c:v>2.5</c:v>
                </c:pt>
                <c:pt idx="44">
                  <c:v>2.6</c:v>
                </c:pt>
                <c:pt idx="45">
                  <c:v>2.4</c:v>
                </c:pt>
                <c:pt idx="46">
                  <c:v>2.6</c:v>
                </c:pt>
                <c:pt idx="47">
                  <c:v>2.5</c:v>
                </c:pt>
              </c:numCache>
            </c:numRef>
          </c:val>
          <c:smooth val="0"/>
          <c:extLst>
            <c:ext xmlns:c16="http://schemas.microsoft.com/office/drawing/2014/chart" uri="{C3380CC4-5D6E-409C-BE32-E72D297353CC}">
              <c16:uniqueId val="{00000006-5FE6-492E-B4F0-4ADF8197E85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FE6-492E-B4F0-4ADF8197E85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71.176919999999996</c:v>
                </c:pt>
                <c:pt idx="1">
                  <c:v>71.231189999999998</c:v>
                </c:pt>
                <c:pt idx="2">
                  <c:v>71.268940000000001</c:v>
                </c:pt>
                <c:pt idx="3">
                  <c:v>71.106200000000001</c:v>
                </c:pt>
                <c:pt idx="4">
                  <c:v>71.157799999999995</c:v>
                </c:pt>
                <c:pt idx="5">
                  <c:v>71.050460000000001</c:v>
                </c:pt>
                <c:pt idx="6">
                  <c:v>70.977429999999998</c:v>
                </c:pt>
                <c:pt idx="7">
                  <c:v>69.344840000000005</c:v>
                </c:pt>
                <c:pt idx="8">
                  <c:v>70.363960000000006</c:v>
                </c:pt>
                <c:pt idx="9">
                  <c:v>70.321820000000002</c:v>
                </c:pt>
                <c:pt idx="10">
                  <c:v>70.351709999999997</c:v>
                </c:pt>
                <c:pt idx="11">
                  <c:v>70.437510000000003</c:v>
                </c:pt>
                <c:pt idx="12">
                  <c:v>70.386409999999998</c:v>
                </c:pt>
                <c:pt idx="13">
                  <c:v>69.692939999999993</c:v>
                </c:pt>
                <c:pt idx="14">
                  <c:v>69.419290000000004</c:v>
                </c:pt>
                <c:pt idx="15">
                  <c:v>68.408709999999999</c:v>
                </c:pt>
                <c:pt idx="16">
                  <c:v>68.727180000000004</c:v>
                </c:pt>
                <c:pt idx="17">
                  <c:v>69.289389999999997</c:v>
                </c:pt>
                <c:pt idx="18">
                  <c:v>68.747879999999995</c:v>
                </c:pt>
                <c:pt idx="19">
                  <c:v>68.227530000000002</c:v>
                </c:pt>
                <c:pt idx="20">
                  <c:v>68.618740000000003</c:v>
                </c:pt>
                <c:pt idx="21">
                  <c:v>68.303449999999998</c:v>
                </c:pt>
                <c:pt idx="22">
                  <c:v>68.904349999999994</c:v>
                </c:pt>
                <c:pt idx="23">
                  <c:v>69.209010000000006</c:v>
                </c:pt>
                <c:pt idx="24">
                  <c:v>69.343959999999996</c:v>
                </c:pt>
                <c:pt idx="25">
                  <c:v>69.312139999999999</c:v>
                </c:pt>
                <c:pt idx="26">
                  <c:v>69.300690000000003</c:v>
                </c:pt>
                <c:pt idx="27">
                  <c:v>68.633470000000003</c:v>
                </c:pt>
                <c:pt idx="28">
                  <c:v>68.817049999999995</c:v>
                </c:pt>
                <c:pt idx="29">
                  <c:v>69.178799999999995</c:v>
                </c:pt>
                <c:pt idx="30">
                  <c:v>69.025000000000006</c:v>
                </c:pt>
                <c:pt idx="31">
                  <c:v>68.120189999999994</c:v>
                </c:pt>
                <c:pt idx="32">
                  <c:v>61.21067</c:v>
                </c:pt>
                <c:pt idx="33">
                  <c:v>62.894379999999998</c:v>
                </c:pt>
                <c:pt idx="34">
                  <c:v>63.158520000000003</c:v>
                </c:pt>
                <c:pt idx="35">
                  <c:v>64.126570000000001</c:v>
                </c:pt>
                <c:pt idx="36">
                  <c:v>64.396000000000001</c:v>
                </c:pt>
                <c:pt idx="37">
                  <c:v>53.015810000000002</c:v>
                </c:pt>
                <c:pt idx="38">
                  <c:v>33.149450000000002</c:v>
                </c:pt>
                <c:pt idx="39">
                  <c:v>32.898710000000001</c:v>
                </c:pt>
                <c:pt idx="40">
                  <c:v>32.553579999999997</c:v>
                </c:pt>
                <c:pt idx="41">
                  <c:v>32.707859999999997</c:v>
                </c:pt>
                <c:pt idx="42">
                  <c:v>33.983350000000002</c:v>
                </c:pt>
                <c:pt idx="43">
                  <c:v>52.362130000000001</c:v>
                </c:pt>
                <c:pt idx="44">
                  <c:v>64.522660000000002</c:v>
                </c:pt>
                <c:pt idx="45">
                  <c:v>66.062809999999999</c:v>
                </c:pt>
                <c:pt idx="46">
                  <c:v>65.571010000000001</c:v>
                </c:pt>
                <c:pt idx="47">
                  <c:v>66.045910000000006</c:v>
                </c:pt>
              </c:numCache>
            </c:numRef>
          </c:val>
          <c:smooth val="0"/>
          <c:extLst>
            <c:ext xmlns:c16="http://schemas.microsoft.com/office/drawing/2014/chart" uri="{C3380CC4-5D6E-409C-BE32-E72D297353CC}">
              <c16:uniqueId val="{00000008-5FE6-492E-B4F0-4ADF8197E85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FE6-492E-B4F0-4ADF8197E85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5FE6-492E-B4F0-4ADF8197E85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FE6-492E-B4F0-4ADF8197E85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FE6-492E-B4F0-4ADF8197E85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FE6-492E-B4F0-4ADF8197E85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8.2918199999999995</c:v>
                </c:pt>
                <c:pt idx="1">
                  <c:v>7.9983899999999997</c:v>
                </c:pt>
                <c:pt idx="2">
                  <c:v>8.2828599999999994</c:v>
                </c:pt>
                <c:pt idx="3">
                  <c:v>8.5084900000000001</c:v>
                </c:pt>
                <c:pt idx="4">
                  <c:v>8.2930200000000003</c:v>
                </c:pt>
                <c:pt idx="5">
                  <c:v>8.4431799999999999</c:v>
                </c:pt>
                <c:pt idx="6">
                  <c:v>8.0823099999999997</c:v>
                </c:pt>
                <c:pt idx="7">
                  <c:v>8.2229600000000005</c:v>
                </c:pt>
                <c:pt idx="8">
                  <c:v>8.5276700000000005</c:v>
                </c:pt>
                <c:pt idx="9">
                  <c:v>8.4146900000000002</c:v>
                </c:pt>
                <c:pt idx="10">
                  <c:v>8.2032699999999998</c:v>
                </c:pt>
                <c:pt idx="11">
                  <c:v>8.3979499999999998</c:v>
                </c:pt>
                <c:pt idx="12">
                  <c:v>8.4119799999999998</c:v>
                </c:pt>
                <c:pt idx="13">
                  <c:v>8.2604399999999991</c:v>
                </c:pt>
                <c:pt idx="14">
                  <c:v>8.4314699999999991</c:v>
                </c:pt>
                <c:pt idx="15">
                  <c:v>7.8081800000000001</c:v>
                </c:pt>
                <c:pt idx="16">
                  <c:v>8.1318099999999998</c:v>
                </c:pt>
                <c:pt idx="17">
                  <c:v>7.8188500000000003</c:v>
                </c:pt>
                <c:pt idx="18">
                  <c:v>8.3064499999999999</c:v>
                </c:pt>
                <c:pt idx="19">
                  <c:v>7.91777</c:v>
                </c:pt>
                <c:pt idx="20">
                  <c:v>8.5320199999999993</c:v>
                </c:pt>
                <c:pt idx="21">
                  <c:v>8.2160899999999994</c:v>
                </c:pt>
                <c:pt idx="22">
                  <c:v>8.2872900000000005</c:v>
                </c:pt>
                <c:pt idx="23">
                  <c:v>8.1670599999999993</c:v>
                </c:pt>
                <c:pt idx="24">
                  <c:v>8.3637899999999998</c:v>
                </c:pt>
                <c:pt idx="25">
                  <c:v>8.1176700000000004</c:v>
                </c:pt>
                <c:pt idx="26">
                  <c:v>8.2704199999999997</c:v>
                </c:pt>
                <c:pt idx="27">
                  <c:v>8.5300600000000006</c:v>
                </c:pt>
                <c:pt idx="28">
                  <c:v>8.3788499999999999</c:v>
                </c:pt>
                <c:pt idx="29">
                  <c:v>8.3424899999999997</c:v>
                </c:pt>
                <c:pt idx="30">
                  <c:v>8.3204499999999992</c:v>
                </c:pt>
                <c:pt idx="31">
                  <c:v>8.4448299999999996</c:v>
                </c:pt>
                <c:pt idx="32">
                  <c:v>8.2358899999999995</c:v>
                </c:pt>
                <c:pt idx="33">
                  <c:v>8.3683800000000002</c:v>
                </c:pt>
                <c:pt idx="34">
                  <c:v>8.2147600000000001</c:v>
                </c:pt>
                <c:pt idx="35">
                  <c:v>8.3490500000000001</c:v>
                </c:pt>
                <c:pt idx="36">
                  <c:v>8.4046599999999998</c:v>
                </c:pt>
                <c:pt idx="37">
                  <c:v>8.4757099999999994</c:v>
                </c:pt>
                <c:pt idx="38">
                  <c:v>8.5322300000000002</c:v>
                </c:pt>
                <c:pt idx="39">
                  <c:v>8.5995000000000008</c:v>
                </c:pt>
                <c:pt idx="40">
                  <c:v>8.3287300000000002</c:v>
                </c:pt>
                <c:pt idx="41">
                  <c:v>8.3875299999999999</c:v>
                </c:pt>
                <c:pt idx="42">
                  <c:v>8.3961699999999997</c:v>
                </c:pt>
                <c:pt idx="43">
                  <c:v>8.3424999999999994</c:v>
                </c:pt>
                <c:pt idx="44">
                  <c:v>8.5304099999999998</c:v>
                </c:pt>
                <c:pt idx="45">
                  <c:v>8.3184000000000005</c:v>
                </c:pt>
                <c:pt idx="46">
                  <c:v>8.5655999999999999</c:v>
                </c:pt>
                <c:pt idx="47">
                  <c:v>8.3816799999999994</c:v>
                </c:pt>
              </c:numCache>
            </c:numRef>
          </c:val>
          <c:smooth val="0"/>
          <c:extLst>
            <c:ext xmlns:c16="http://schemas.microsoft.com/office/drawing/2014/chart" uri="{C3380CC4-5D6E-409C-BE32-E72D297353CC}">
              <c16:uniqueId val="{0000000E-5FE6-492E-B4F0-4ADF8197E85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FE6-492E-B4F0-4ADF8197E85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5.12134</c:v>
                </c:pt>
                <c:pt idx="1">
                  <c:v>5.1989700000000001</c:v>
                </c:pt>
                <c:pt idx="2">
                  <c:v>5.09795</c:v>
                </c:pt>
                <c:pt idx="3">
                  <c:v>5.1018499999999998</c:v>
                </c:pt>
                <c:pt idx="4">
                  <c:v>5.0708299999999999</c:v>
                </c:pt>
                <c:pt idx="5">
                  <c:v>5.0827400000000003</c:v>
                </c:pt>
                <c:pt idx="6">
                  <c:v>5.1095600000000001</c:v>
                </c:pt>
                <c:pt idx="7">
                  <c:v>5.0457700000000001</c:v>
                </c:pt>
                <c:pt idx="8">
                  <c:v>5.0857599999999996</c:v>
                </c:pt>
                <c:pt idx="9">
                  <c:v>5.1362699999999997</c:v>
                </c:pt>
                <c:pt idx="10">
                  <c:v>5.0650500000000003</c:v>
                </c:pt>
                <c:pt idx="11">
                  <c:v>5.1157399999999997</c:v>
                </c:pt>
                <c:pt idx="12">
                  <c:v>5.0965100000000003</c:v>
                </c:pt>
                <c:pt idx="13">
                  <c:v>5.1093000000000002</c:v>
                </c:pt>
                <c:pt idx="14">
                  <c:v>5.13157</c:v>
                </c:pt>
                <c:pt idx="15">
                  <c:v>5.1482700000000001</c:v>
                </c:pt>
                <c:pt idx="16">
                  <c:v>4.9558400000000002</c:v>
                </c:pt>
                <c:pt idx="17">
                  <c:v>4.9530200000000004</c:v>
                </c:pt>
                <c:pt idx="18">
                  <c:v>5.1045600000000002</c:v>
                </c:pt>
                <c:pt idx="19">
                  <c:v>5.21211</c:v>
                </c:pt>
                <c:pt idx="20">
                  <c:v>5.1984000000000004</c:v>
                </c:pt>
                <c:pt idx="21">
                  <c:v>5.0864200000000004</c:v>
                </c:pt>
                <c:pt idx="22">
                  <c:v>5.0272800000000002</c:v>
                </c:pt>
                <c:pt idx="23">
                  <c:v>5.1702199999999996</c:v>
                </c:pt>
                <c:pt idx="24">
                  <c:v>5.2382900000000001</c:v>
                </c:pt>
                <c:pt idx="25">
                  <c:v>5.40733</c:v>
                </c:pt>
                <c:pt idx="26">
                  <c:v>5.5071399999999997</c:v>
                </c:pt>
                <c:pt idx="27">
                  <c:v>5.45458</c:v>
                </c:pt>
                <c:pt idx="28">
                  <c:v>5.2363299999999997</c:v>
                </c:pt>
                <c:pt idx="29">
                  <c:v>5.2413499999999997</c:v>
                </c:pt>
                <c:pt idx="30">
                  <c:v>5.2820499999999999</c:v>
                </c:pt>
                <c:pt idx="31">
                  <c:v>5.2950499999999998</c:v>
                </c:pt>
                <c:pt idx="32">
                  <c:v>5.3182799999999997</c:v>
                </c:pt>
                <c:pt idx="33">
                  <c:v>5.4081900000000003</c:v>
                </c:pt>
                <c:pt idx="34">
                  <c:v>5.36097</c:v>
                </c:pt>
                <c:pt idx="35">
                  <c:v>4.99085</c:v>
                </c:pt>
                <c:pt idx="36">
                  <c:v>5.0904100000000003</c:v>
                </c:pt>
                <c:pt idx="37">
                  <c:v>5.0886500000000003</c:v>
                </c:pt>
                <c:pt idx="38">
                  <c:v>5.0364100000000001</c:v>
                </c:pt>
                <c:pt idx="39">
                  <c:v>5.0158899999999997</c:v>
                </c:pt>
                <c:pt idx="40">
                  <c:v>4.9212600000000002</c:v>
                </c:pt>
                <c:pt idx="41">
                  <c:v>4.9116</c:v>
                </c:pt>
                <c:pt idx="42">
                  <c:v>4.9912999999999998</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5FE6-492E-B4F0-4ADF8197E85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FE6-492E-B4F0-4ADF8197E85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5FE6-492E-B4F0-4ADF8197E85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65.72</c:v>
                </c:pt>
                <c:pt idx="1">
                  <c:v>62.673999999999999</c:v>
                </c:pt>
                <c:pt idx="2">
                  <c:v>47.960999999999999</c:v>
                </c:pt>
                <c:pt idx="3">
                  <c:v>44.914999999999999</c:v>
                </c:pt>
                <c:pt idx="4">
                  <c:v>45.061</c:v>
                </c:pt>
                <c:pt idx="5">
                  <c:v>45.218000000000004</c:v>
                </c:pt>
                <c:pt idx="6">
                  <c:v>45.542999999999999</c:v>
                </c:pt>
                <c:pt idx="7">
                  <c:v>57.268999999999998</c:v>
                </c:pt>
                <c:pt idx="8">
                  <c:v>62.100999999999999</c:v>
                </c:pt>
                <c:pt idx="9">
                  <c:v>61.813000000000002</c:v>
                </c:pt>
                <c:pt idx="10">
                  <c:v>61.991</c:v>
                </c:pt>
                <c:pt idx="11">
                  <c:v>62.100999999999999</c:v>
                </c:pt>
                <c:pt idx="12">
                  <c:v>61.015999999999998</c:v>
                </c:pt>
                <c:pt idx="13">
                  <c:v>58.405000000000001</c:v>
                </c:pt>
                <c:pt idx="14">
                  <c:v>59.88</c:v>
                </c:pt>
                <c:pt idx="15">
                  <c:v>61.076000000000001</c:v>
                </c:pt>
                <c:pt idx="16">
                  <c:v>62.058999999999997</c:v>
                </c:pt>
                <c:pt idx="17">
                  <c:v>59.837000000000003</c:v>
                </c:pt>
                <c:pt idx="18">
                  <c:v>60.113999999999997</c:v>
                </c:pt>
                <c:pt idx="19">
                  <c:v>61.878</c:v>
                </c:pt>
                <c:pt idx="20">
                  <c:v>61.655999999999999</c:v>
                </c:pt>
                <c:pt idx="21">
                  <c:v>61.719000000000001</c:v>
                </c:pt>
                <c:pt idx="22">
                  <c:v>61.244</c:v>
                </c:pt>
                <c:pt idx="23">
                  <c:v>60.976999999999997</c:v>
                </c:pt>
                <c:pt idx="24">
                  <c:v>61.101999999999997</c:v>
                </c:pt>
                <c:pt idx="25">
                  <c:v>57.972999999999999</c:v>
                </c:pt>
                <c:pt idx="26">
                  <c:v>60.040999999999997</c:v>
                </c:pt>
                <c:pt idx="27">
                  <c:v>61.168999999999997</c:v>
                </c:pt>
                <c:pt idx="28">
                  <c:v>60.795999999999999</c:v>
                </c:pt>
                <c:pt idx="29">
                  <c:v>54.999000000000002</c:v>
                </c:pt>
                <c:pt idx="30">
                  <c:v>44.088000000000001</c:v>
                </c:pt>
                <c:pt idx="31">
                  <c:v>46.609000000000002</c:v>
                </c:pt>
                <c:pt idx="32">
                  <c:v>51.24</c:v>
                </c:pt>
                <c:pt idx="33">
                  <c:v>51.817</c:v>
                </c:pt>
                <c:pt idx="34">
                  <c:v>51.417999999999999</c:v>
                </c:pt>
                <c:pt idx="35">
                  <c:v>19.75</c:v>
                </c:pt>
                <c:pt idx="36">
                  <c:v>4.1379999999999999</c:v>
                </c:pt>
                <c:pt idx="37">
                  <c:v>2.7919999999999998</c:v>
                </c:pt>
                <c:pt idx="38">
                  <c:v>3.8319999999999999</c:v>
                </c:pt>
                <c:pt idx="39">
                  <c:v>4.2009999999999996</c:v>
                </c:pt>
                <c:pt idx="40">
                  <c:v>4.1239999999999997</c:v>
                </c:pt>
                <c:pt idx="41">
                  <c:v>4.5750000000000002</c:v>
                </c:pt>
                <c:pt idx="42">
                  <c:v>4.8730000000000002</c:v>
                </c:pt>
                <c:pt idx="43">
                  <c:v>4.944</c:v>
                </c:pt>
                <c:pt idx="44">
                  <c:v>29.981000000000002</c:v>
                </c:pt>
                <c:pt idx="45">
                  <c:v>49.585999999999999</c:v>
                </c:pt>
                <c:pt idx="46">
                  <c:v>51.134999999999998</c:v>
                </c:pt>
                <c:pt idx="47">
                  <c:v>52.843000000000004</c:v>
                </c:pt>
              </c:numCache>
            </c:numRef>
          </c:val>
          <c:smooth val="0"/>
          <c:extLst>
            <c:ext xmlns:c16="http://schemas.microsoft.com/office/drawing/2014/chart" uri="{C3380CC4-5D6E-409C-BE32-E72D297353CC}">
              <c16:uniqueId val="{00000013-5FE6-492E-B4F0-4ADF8197E85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2.2200000000000002</c:v>
                </c:pt>
                <c:pt idx="1">
                  <c:v>1.85</c:v>
                </c:pt>
                <c:pt idx="2">
                  <c:v>2.23</c:v>
                </c:pt>
                <c:pt idx="3">
                  <c:v>2.17</c:v>
                </c:pt>
                <c:pt idx="4">
                  <c:v>2.36</c:v>
                </c:pt>
                <c:pt idx="5">
                  <c:v>2.44</c:v>
                </c:pt>
                <c:pt idx="6">
                  <c:v>2.31</c:v>
                </c:pt>
                <c:pt idx="7">
                  <c:v>2.31</c:v>
                </c:pt>
                <c:pt idx="8">
                  <c:v>2.5299999999999998</c:v>
                </c:pt>
                <c:pt idx="9">
                  <c:v>2.4700000000000002</c:v>
                </c:pt>
                <c:pt idx="10">
                  <c:v>2.41</c:v>
                </c:pt>
                <c:pt idx="11">
                  <c:v>2.33</c:v>
                </c:pt>
                <c:pt idx="12">
                  <c:v>2.4300000000000002</c:v>
                </c:pt>
                <c:pt idx="13">
                  <c:v>2.38</c:v>
                </c:pt>
                <c:pt idx="14">
                  <c:v>2.4</c:v>
                </c:pt>
                <c:pt idx="15">
                  <c:v>2.2799999999999998</c:v>
                </c:pt>
                <c:pt idx="16">
                  <c:v>1.89</c:v>
                </c:pt>
                <c:pt idx="17">
                  <c:v>2.17</c:v>
                </c:pt>
                <c:pt idx="18">
                  <c:v>2.2599999999999998</c:v>
                </c:pt>
                <c:pt idx="19">
                  <c:v>2.25</c:v>
                </c:pt>
                <c:pt idx="20">
                  <c:v>2.2000000000000002</c:v>
                </c:pt>
                <c:pt idx="21">
                  <c:v>2.1800000000000002</c:v>
                </c:pt>
                <c:pt idx="22">
                  <c:v>2.12</c:v>
                </c:pt>
                <c:pt idx="23">
                  <c:v>2.17</c:v>
                </c:pt>
                <c:pt idx="24">
                  <c:v>2.14</c:v>
                </c:pt>
                <c:pt idx="25">
                  <c:v>2.2799999999999998</c:v>
                </c:pt>
                <c:pt idx="26">
                  <c:v>2.27</c:v>
                </c:pt>
                <c:pt idx="27">
                  <c:v>2.25</c:v>
                </c:pt>
                <c:pt idx="28">
                  <c:v>2.2999999999999998</c:v>
                </c:pt>
                <c:pt idx="29">
                  <c:v>2.41</c:v>
                </c:pt>
                <c:pt idx="30">
                  <c:v>2.02</c:v>
                </c:pt>
                <c:pt idx="31">
                  <c:v>2.5099999999999998</c:v>
                </c:pt>
                <c:pt idx="32">
                  <c:v>2.4700000000000002</c:v>
                </c:pt>
                <c:pt idx="33">
                  <c:v>2.37</c:v>
                </c:pt>
                <c:pt idx="34">
                  <c:v>2.44</c:v>
                </c:pt>
                <c:pt idx="35">
                  <c:v>2.37</c:v>
                </c:pt>
                <c:pt idx="36">
                  <c:v>2.2999999999999998</c:v>
                </c:pt>
                <c:pt idx="37">
                  <c:v>1.91</c:v>
                </c:pt>
                <c:pt idx="38">
                  <c:v>2.23</c:v>
                </c:pt>
                <c:pt idx="39">
                  <c:v>2.36</c:v>
                </c:pt>
                <c:pt idx="40">
                  <c:v>2.34</c:v>
                </c:pt>
                <c:pt idx="41">
                  <c:v>2.33</c:v>
                </c:pt>
                <c:pt idx="42">
                  <c:v>2.27</c:v>
                </c:pt>
                <c:pt idx="43">
                  <c:v>2.2400000000000002</c:v>
                </c:pt>
                <c:pt idx="44">
                  <c:v>2.23</c:v>
                </c:pt>
                <c:pt idx="45">
                  <c:v>2.17</c:v>
                </c:pt>
                <c:pt idx="46">
                  <c:v>2.13</c:v>
                </c:pt>
                <c:pt idx="47">
                  <c:v>2.11</c:v>
                </c:pt>
              </c:numCache>
            </c:numRef>
          </c:val>
          <c:smooth val="0"/>
          <c:extLst>
            <c:ext xmlns:c16="http://schemas.microsoft.com/office/drawing/2014/chart" uri="{C3380CC4-5D6E-409C-BE32-E72D297353CC}">
              <c16:uniqueId val="{00000014-5FE6-492E-B4F0-4ADF8197E85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137.60754</c:v>
                </c:pt>
                <c:pt idx="1">
                  <c:v>139.15253999999999</c:v>
                </c:pt>
                <c:pt idx="2">
                  <c:v>135.75400999999999</c:v>
                </c:pt>
                <c:pt idx="3">
                  <c:v>133.6755</c:v>
                </c:pt>
                <c:pt idx="4">
                  <c:v>138.05007000000001</c:v>
                </c:pt>
                <c:pt idx="5">
                  <c:v>139.51929000000001</c:v>
                </c:pt>
                <c:pt idx="6">
                  <c:v>141.31853000000001</c:v>
                </c:pt>
                <c:pt idx="7">
                  <c:v>141.77850000000001</c:v>
                </c:pt>
                <c:pt idx="8">
                  <c:v>142.52671000000001</c:v>
                </c:pt>
                <c:pt idx="9">
                  <c:v>142.17594</c:v>
                </c:pt>
                <c:pt idx="10">
                  <c:v>144.74406999999999</c:v>
                </c:pt>
                <c:pt idx="11">
                  <c:v>145.33861999999999</c:v>
                </c:pt>
                <c:pt idx="12">
                  <c:v>146.35808</c:v>
                </c:pt>
                <c:pt idx="13">
                  <c:v>145.68759</c:v>
                </c:pt>
                <c:pt idx="14">
                  <c:v>143.95389</c:v>
                </c:pt>
                <c:pt idx="15">
                  <c:v>146.30009000000001</c:v>
                </c:pt>
                <c:pt idx="16">
                  <c:v>143.46843000000001</c:v>
                </c:pt>
                <c:pt idx="17">
                  <c:v>144.70780999999999</c:v>
                </c:pt>
                <c:pt idx="18">
                  <c:v>147.47183000000001</c:v>
                </c:pt>
                <c:pt idx="19">
                  <c:v>148.19016999999999</c:v>
                </c:pt>
                <c:pt idx="20">
                  <c:v>149.00559999999999</c:v>
                </c:pt>
                <c:pt idx="21">
                  <c:v>147.14748</c:v>
                </c:pt>
                <c:pt idx="22">
                  <c:v>147.90980999999999</c:v>
                </c:pt>
                <c:pt idx="23">
                  <c:v>150.25758999999999</c:v>
                </c:pt>
                <c:pt idx="24">
                  <c:v>150.85799</c:v>
                </c:pt>
                <c:pt idx="25">
                  <c:v>148.83234999999999</c:v>
                </c:pt>
                <c:pt idx="26">
                  <c:v>146.40396999999999</c:v>
                </c:pt>
                <c:pt idx="27">
                  <c:v>144.19922</c:v>
                </c:pt>
                <c:pt idx="28">
                  <c:v>142.65212</c:v>
                </c:pt>
                <c:pt idx="29">
                  <c:v>141.52243999999999</c:v>
                </c:pt>
                <c:pt idx="30">
                  <c:v>139.62175999999999</c:v>
                </c:pt>
                <c:pt idx="31">
                  <c:v>142.67010999999999</c:v>
                </c:pt>
                <c:pt idx="32">
                  <c:v>140.63788</c:v>
                </c:pt>
                <c:pt idx="33">
                  <c:v>142.24833000000001</c:v>
                </c:pt>
                <c:pt idx="34">
                  <c:v>144.80554000000001</c:v>
                </c:pt>
                <c:pt idx="35">
                  <c:v>145.44541000000001</c:v>
                </c:pt>
                <c:pt idx="36">
                  <c:v>148.90273999999999</c:v>
                </c:pt>
                <c:pt idx="37">
                  <c:v>146.82344000000001</c:v>
                </c:pt>
                <c:pt idx="38">
                  <c:v>145.93629000000001</c:v>
                </c:pt>
                <c:pt idx="39">
                  <c:v>145.09656000000001</c:v>
                </c:pt>
                <c:pt idx="40">
                  <c:v>144.10584</c:v>
                </c:pt>
                <c:pt idx="41">
                  <c:v>144.33264</c:v>
                </c:pt>
                <c:pt idx="42">
                  <c:v>145.69202000000001</c:v>
                </c:pt>
                <c:pt idx="43">
                  <c:v>145.88357999999999</c:v>
                </c:pt>
                <c:pt idx="44">
                  <c:v>144.70409000000001</c:v>
                </c:pt>
                <c:pt idx="45">
                  <c:v>145.61788000000001</c:v>
                </c:pt>
                <c:pt idx="46">
                  <c:v>143.18719999999999</c:v>
                </c:pt>
                <c:pt idx="47">
                  <c:v>144.40209999999999</c:v>
                </c:pt>
              </c:numCache>
            </c:numRef>
          </c:val>
          <c:smooth val="0"/>
          <c:extLst>
            <c:ext xmlns:c16="http://schemas.microsoft.com/office/drawing/2014/chart" uri="{C3380CC4-5D6E-409C-BE32-E72D297353CC}">
              <c16:uniqueId val="{00000000-8D3E-4D10-9E47-4EF54017749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D3E-4D10-9E47-4EF54017749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5.0236000000000001</c:v>
                </c:pt>
                <c:pt idx="1">
                  <c:v>5.0397999999999996</c:v>
                </c:pt>
                <c:pt idx="2">
                  <c:v>5.0998000000000001</c:v>
                </c:pt>
                <c:pt idx="3">
                  <c:v>5.0220000000000002</c:v>
                </c:pt>
                <c:pt idx="4">
                  <c:v>4.9622999999999999</c:v>
                </c:pt>
                <c:pt idx="5">
                  <c:v>4.6497999999999999</c:v>
                </c:pt>
                <c:pt idx="6">
                  <c:v>4.5673000000000004</c:v>
                </c:pt>
                <c:pt idx="7">
                  <c:v>4.5254000000000003</c:v>
                </c:pt>
                <c:pt idx="8">
                  <c:v>4.5042999999999997</c:v>
                </c:pt>
                <c:pt idx="9">
                  <c:v>4.4973999999999998</c:v>
                </c:pt>
                <c:pt idx="10">
                  <c:v>4.5738000000000003</c:v>
                </c:pt>
                <c:pt idx="11">
                  <c:v>4.4531999999999998</c:v>
                </c:pt>
                <c:pt idx="12">
                  <c:v>4.3765999999999998</c:v>
                </c:pt>
                <c:pt idx="13">
                  <c:v>4.3284000000000002</c:v>
                </c:pt>
                <c:pt idx="14">
                  <c:v>4.4652000000000003</c:v>
                </c:pt>
                <c:pt idx="15">
                  <c:v>4.4790000000000001</c:v>
                </c:pt>
                <c:pt idx="16">
                  <c:v>3.9148000000000001</c:v>
                </c:pt>
                <c:pt idx="17">
                  <c:v>2.9775999999999998</c:v>
                </c:pt>
                <c:pt idx="18">
                  <c:v>3.0421999999999998</c:v>
                </c:pt>
                <c:pt idx="19">
                  <c:v>3.0137</c:v>
                </c:pt>
                <c:pt idx="20">
                  <c:v>2.9474999999999998</c:v>
                </c:pt>
                <c:pt idx="21">
                  <c:v>3.0207000000000002</c:v>
                </c:pt>
                <c:pt idx="22">
                  <c:v>3.3843999999999999</c:v>
                </c:pt>
                <c:pt idx="23">
                  <c:v>3.4554</c:v>
                </c:pt>
                <c:pt idx="24">
                  <c:v>3.3954</c:v>
                </c:pt>
                <c:pt idx="25">
                  <c:v>3.4220000000000002</c:v>
                </c:pt>
                <c:pt idx="26">
                  <c:v>3.5165999999999999</c:v>
                </c:pt>
                <c:pt idx="27">
                  <c:v>3.5577999999999999</c:v>
                </c:pt>
                <c:pt idx="28">
                  <c:v>3.7385999999999999</c:v>
                </c:pt>
                <c:pt idx="29">
                  <c:v>3.6442999999999999</c:v>
                </c:pt>
                <c:pt idx="30">
                  <c:v>3.6695000000000002</c:v>
                </c:pt>
                <c:pt idx="31">
                  <c:v>4.2000999999999999</c:v>
                </c:pt>
                <c:pt idx="32">
                  <c:v>4.6875999999999998</c:v>
                </c:pt>
                <c:pt idx="33">
                  <c:v>4.6818999999999997</c:v>
                </c:pt>
                <c:pt idx="34">
                  <c:v>4.7992999999999997</c:v>
                </c:pt>
                <c:pt idx="35">
                  <c:v>4.7995999999999999</c:v>
                </c:pt>
                <c:pt idx="36">
                  <c:v>4.8007</c:v>
                </c:pt>
                <c:pt idx="37">
                  <c:v>4.7584999999999997</c:v>
                </c:pt>
                <c:pt idx="38">
                  <c:v>4.6730999999999998</c:v>
                </c:pt>
                <c:pt idx="39">
                  <c:v>4.6898999999999997</c:v>
                </c:pt>
                <c:pt idx="40">
                  <c:v>4.6917</c:v>
                </c:pt>
                <c:pt idx="41">
                  <c:v>4.8491</c:v>
                </c:pt>
                <c:pt idx="42">
                  <c:v>5.0228000000000002</c:v>
                </c:pt>
                <c:pt idx="43">
                  <c:v>4.9386000000000001</c:v>
                </c:pt>
                <c:pt idx="44">
                  <c:v>4.9947999999999997</c:v>
                </c:pt>
                <c:pt idx="45">
                  <c:v>4.9337999999999997</c:v>
                </c:pt>
                <c:pt idx="46">
                  <c:v>5.0728</c:v>
                </c:pt>
                <c:pt idx="47">
                  <c:v>4.8343999999999996</c:v>
                </c:pt>
              </c:numCache>
            </c:numRef>
          </c:val>
          <c:smooth val="0"/>
          <c:extLst>
            <c:ext xmlns:c16="http://schemas.microsoft.com/office/drawing/2014/chart" uri="{C3380CC4-5D6E-409C-BE32-E72D297353CC}">
              <c16:uniqueId val="{00000002-8D3E-4D10-9E47-4EF54017749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122.50864</c:v>
                </c:pt>
                <c:pt idx="1">
                  <c:v>122.74845999999999</c:v>
                </c:pt>
                <c:pt idx="2">
                  <c:v>121.69264</c:v>
                </c:pt>
                <c:pt idx="3">
                  <c:v>123.14565</c:v>
                </c:pt>
                <c:pt idx="4">
                  <c:v>123.57473</c:v>
                </c:pt>
                <c:pt idx="5">
                  <c:v>124.28182</c:v>
                </c:pt>
                <c:pt idx="6">
                  <c:v>123.33772</c:v>
                </c:pt>
                <c:pt idx="7">
                  <c:v>124.41499</c:v>
                </c:pt>
                <c:pt idx="8">
                  <c:v>124.56386000000001</c:v>
                </c:pt>
                <c:pt idx="9">
                  <c:v>125.19622</c:v>
                </c:pt>
                <c:pt idx="10">
                  <c:v>126.09829999999999</c:v>
                </c:pt>
                <c:pt idx="11">
                  <c:v>125.72725</c:v>
                </c:pt>
                <c:pt idx="12">
                  <c:v>122.08431</c:v>
                </c:pt>
                <c:pt idx="13">
                  <c:v>119.15272</c:v>
                </c:pt>
                <c:pt idx="14">
                  <c:v>124.81711</c:v>
                </c:pt>
                <c:pt idx="15">
                  <c:v>123.65703000000001</c:v>
                </c:pt>
                <c:pt idx="16">
                  <c:v>123.77246</c:v>
                </c:pt>
                <c:pt idx="17">
                  <c:v>120.82527</c:v>
                </c:pt>
                <c:pt idx="18">
                  <c:v>121.36096000000001</c:v>
                </c:pt>
                <c:pt idx="19">
                  <c:v>122.55465</c:v>
                </c:pt>
                <c:pt idx="20">
                  <c:v>122.5745</c:v>
                </c:pt>
                <c:pt idx="21">
                  <c:v>122.97148</c:v>
                </c:pt>
                <c:pt idx="22">
                  <c:v>123.38821</c:v>
                </c:pt>
                <c:pt idx="23">
                  <c:v>122.03238</c:v>
                </c:pt>
                <c:pt idx="24">
                  <c:v>122.9235</c:v>
                </c:pt>
                <c:pt idx="25">
                  <c:v>123.13509999999999</c:v>
                </c:pt>
                <c:pt idx="26">
                  <c:v>112.03112</c:v>
                </c:pt>
                <c:pt idx="27">
                  <c:v>114.49742000000001</c:v>
                </c:pt>
                <c:pt idx="28">
                  <c:v>114.02357000000001</c:v>
                </c:pt>
                <c:pt idx="29">
                  <c:v>117.53843000000001</c:v>
                </c:pt>
                <c:pt idx="30">
                  <c:v>117.73272</c:v>
                </c:pt>
                <c:pt idx="31">
                  <c:v>124.67834999999999</c:v>
                </c:pt>
                <c:pt idx="32">
                  <c:v>129.72550000000001</c:v>
                </c:pt>
                <c:pt idx="33">
                  <c:v>130.49198000000001</c:v>
                </c:pt>
                <c:pt idx="34">
                  <c:v>130.88763</c:v>
                </c:pt>
                <c:pt idx="35">
                  <c:v>132.79751999999999</c:v>
                </c:pt>
                <c:pt idx="36">
                  <c:v>132.57060000000001</c:v>
                </c:pt>
                <c:pt idx="37">
                  <c:v>125.72396999999999</c:v>
                </c:pt>
                <c:pt idx="38">
                  <c:v>132.76904999999999</c:v>
                </c:pt>
                <c:pt idx="39">
                  <c:v>135.75865999999999</c:v>
                </c:pt>
                <c:pt idx="40">
                  <c:v>134.01770999999999</c:v>
                </c:pt>
                <c:pt idx="41">
                  <c:v>134.16313</c:v>
                </c:pt>
                <c:pt idx="42">
                  <c:v>133.99880999999999</c:v>
                </c:pt>
                <c:pt idx="43">
                  <c:v>133.81702999999999</c:v>
                </c:pt>
                <c:pt idx="44">
                  <c:v>133.90264999999999</c:v>
                </c:pt>
                <c:pt idx="45">
                  <c:v>133.9408</c:v>
                </c:pt>
                <c:pt idx="46">
                  <c:v>135.63695000000001</c:v>
                </c:pt>
                <c:pt idx="47">
                  <c:v>134.19614999999999</c:v>
                </c:pt>
              </c:numCache>
            </c:numRef>
          </c:val>
          <c:smooth val="0"/>
          <c:extLst>
            <c:ext xmlns:c16="http://schemas.microsoft.com/office/drawing/2014/chart" uri="{C3380CC4-5D6E-409C-BE32-E72D297353CC}">
              <c16:uniqueId val="{00000003-8D3E-4D10-9E47-4EF54017749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11.8842</c:v>
                </c:pt>
                <c:pt idx="1">
                  <c:v>14.83479</c:v>
                </c:pt>
                <c:pt idx="2">
                  <c:v>14.44814</c:v>
                </c:pt>
                <c:pt idx="3">
                  <c:v>14.42576</c:v>
                </c:pt>
                <c:pt idx="4">
                  <c:v>14.70736</c:v>
                </c:pt>
                <c:pt idx="5">
                  <c:v>15.325839999999999</c:v>
                </c:pt>
                <c:pt idx="6">
                  <c:v>15.076599999999999</c:v>
                </c:pt>
                <c:pt idx="7">
                  <c:v>15.143420000000001</c:v>
                </c:pt>
                <c:pt idx="8">
                  <c:v>14.36759</c:v>
                </c:pt>
                <c:pt idx="9">
                  <c:v>14.168530000000001</c:v>
                </c:pt>
                <c:pt idx="10">
                  <c:v>13.46049</c:v>
                </c:pt>
                <c:pt idx="11">
                  <c:v>13.18881</c:v>
                </c:pt>
                <c:pt idx="12">
                  <c:v>12.24457</c:v>
                </c:pt>
                <c:pt idx="13">
                  <c:v>11.107860000000001</c:v>
                </c:pt>
                <c:pt idx="14">
                  <c:v>11.14174</c:v>
                </c:pt>
                <c:pt idx="15">
                  <c:v>11.560589999999999</c:v>
                </c:pt>
                <c:pt idx="16">
                  <c:v>11.99611</c:v>
                </c:pt>
                <c:pt idx="17">
                  <c:v>12.02712</c:v>
                </c:pt>
                <c:pt idx="18">
                  <c:v>13.6294</c:v>
                </c:pt>
                <c:pt idx="19">
                  <c:v>13.268750000000001</c:v>
                </c:pt>
                <c:pt idx="20">
                  <c:v>14.0341</c:v>
                </c:pt>
                <c:pt idx="21">
                  <c:v>11.169879999999999</c:v>
                </c:pt>
                <c:pt idx="22">
                  <c:v>10.324260000000001</c:v>
                </c:pt>
                <c:pt idx="23">
                  <c:v>9.4706600000000005</c:v>
                </c:pt>
                <c:pt idx="24">
                  <c:v>8.8412000000000006</c:v>
                </c:pt>
                <c:pt idx="25">
                  <c:v>8.7650799999999993</c:v>
                </c:pt>
                <c:pt idx="26">
                  <c:v>10.845079999999999</c:v>
                </c:pt>
                <c:pt idx="27">
                  <c:v>10.60411</c:v>
                </c:pt>
                <c:pt idx="28">
                  <c:v>10.69258</c:v>
                </c:pt>
                <c:pt idx="29">
                  <c:v>9.7283100000000005</c:v>
                </c:pt>
                <c:pt idx="30">
                  <c:v>11.1729</c:v>
                </c:pt>
                <c:pt idx="31">
                  <c:v>11.32465</c:v>
                </c:pt>
                <c:pt idx="32">
                  <c:v>10.8363</c:v>
                </c:pt>
                <c:pt idx="33">
                  <c:v>10.40217</c:v>
                </c:pt>
                <c:pt idx="34">
                  <c:v>9.8858899999999998</c:v>
                </c:pt>
                <c:pt idx="35">
                  <c:v>9.9989399999999993</c:v>
                </c:pt>
                <c:pt idx="36">
                  <c:v>9.6606900000000007</c:v>
                </c:pt>
                <c:pt idx="37">
                  <c:v>9.0793300000000006</c:v>
                </c:pt>
                <c:pt idx="38">
                  <c:v>8.7046700000000001</c:v>
                </c:pt>
                <c:pt idx="39">
                  <c:v>8.8430900000000001</c:v>
                </c:pt>
                <c:pt idx="40">
                  <c:v>10.42299</c:v>
                </c:pt>
                <c:pt idx="41">
                  <c:v>11.01671</c:v>
                </c:pt>
                <c:pt idx="42">
                  <c:v>10.46861</c:v>
                </c:pt>
                <c:pt idx="43">
                  <c:v>10.9369</c:v>
                </c:pt>
                <c:pt idx="44">
                  <c:v>10.582369999999999</c:v>
                </c:pt>
                <c:pt idx="45">
                  <c:v>11.68502</c:v>
                </c:pt>
                <c:pt idx="46">
                  <c:v>10.77467</c:v>
                </c:pt>
                <c:pt idx="47">
                  <c:v>10.648009999999999</c:v>
                </c:pt>
              </c:numCache>
            </c:numRef>
          </c:val>
          <c:smooth val="0"/>
          <c:extLst>
            <c:ext xmlns:c16="http://schemas.microsoft.com/office/drawing/2014/chart" uri="{C3380CC4-5D6E-409C-BE32-E72D297353CC}">
              <c16:uniqueId val="{00000004-8D3E-4D10-9E47-4EF54017749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D3E-4D10-9E47-4EF54017749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8D3E-4D10-9E47-4EF54017749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D3E-4D10-9E47-4EF54017749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17.22</c:v>
                </c:pt>
                <c:pt idx="1">
                  <c:v>17.25</c:v>
                </c:pt>
                <c:pt idx="2">
                  <c:v>17.899999999999999</c:v>
                </c:pt>
                <c:pt idx="3">
                  <c:v>17.850000000000001</c:v>
                </c:pt>
                <c:pt idx="4">
                  <c:v>17.670000000000002</c:v>
                </c:pt>
                <c:pt idx="5">
                  <c:v>17.88</c:v>
                </c:pt>
                <c:pt idx="6">
                  <c:v>17.93</c:v>
                </c:pt>
                <c:pt idx="7">
                  <c:v>18.05</c:v>
                </c:pt>
                <c:pt idx="8">
                  <c:v>17.55</c:v>
                </c:pt>
                <c:pt idx="9">
                  <c:v>16.989999999999998</c:v>
                </c:pt>
                <c:pt idx="10">
                  <c:v>15.57</c:v>
                </c:pt>
                <c:pt idx="11">
                  <c:v>15.64</c:v>
                </c:pt>
                <c:pt idx="12">
                  <c:v>15.41</c:v>
                </c:pt>
                <c:pt idx="13">
                  <c:v>15.31</c:v>
                </c:pt>
                <c:pt idx="14">
                  <c:v>14.69</c:v>
                </c:pt>
                <c:pt idx="15">
                  <c:v>15.04</c:v>
                </c:pt>
                <c:pt idx="16">
                  <c:v>16.05</c:v>
                </c:pt>
                <c:pt idx="17">
                  <c:v>17.190000000000001</c:v>
                </c:pt>
                <c:pt idx="18">
                  <c:v>17.309999999999999</c:v>
                </c:pt>
                <c:pt idx="19">
                  <c:v>17.239999999999998</c:v>
                </c:pt>
                <c:pt idx="20">
                  <c:v>16.82</c:v>
                </c:pt>
                <c:pt idx="21">
                  <c:v>16.170000000000002</c:v>
                </c:pt>
                <c:pt idx="22">
                  <c:v>16.64</c:v>
                </c:pt>
                <c:pt idx="23">
                  <c:v>16.420000000000002</c:v>
                </c:pt>
                <c:pt idx="24">
                  <c:v>15.35</c:v>
                </c:pt>
                <c:pt idx="25">
                  <c:v>15.01</c:v>
                </c:pt>
                <c:pt idx="26">
                  <c:v>15.51</c:v>
                </c:pt>
                <c:pt idx="27">
                  <c:v>15.82</c:v>
                </c:pt>
                <c:pt idx="28">
                  <c:v>15.9</c:v>
                </c:pt>
                <c:pt idx="29">
                  <c:v>16.489999999999998</c:v>
                </c:pt>
                <c:pt idx="30">
                  <c:v>16.38</c:v>
                </c:pt>
                <c:pt idx="31">
                  <c:v>16.690000000000001</c:v>
                </c:pt>
                <c:pt idx="32">
                  <c:v>17.23</c:v>
                </c:pt>
                <c:pt idx="33">
                  <c:v>16.91</c:v>
                </c:pt>
                <c:pt idx="34">
                  <c:v>15.86</c:v>
                </c:pt>
                <c:pt idx="35">
                  <c:v>15.36</c:v>
                </c:pt>
                <c:pt idx="36">
                  <c:v>14.28</c:v>
                </c:pt>
                <c:pt idx="37">
                  <c:v>14.87</c:v>
                </c:pt>
                <c:pt idx="38">
                  <c:v>14.56</c:v>
                </c:pt>
                <c:pt idx="39">
                  <c:v>14.56</c:v>
                </c:pt>
                <c:pt idx="40">
                  <c:v>14.45</c:v>
                </c:pt>
                <c:pt idx="41">
                  <c:v>15.02</c:v>
                </c:pt>
                <c:pt idx="42">
                  <c:v>15.91</c:v>
                </c:pt>
                <c:pt idx="43">
                  <c:v>17.14</c:v>
                </c:pt>
                <c:pt idx="44">
                  <c:v>17.23</c:v>
                </c:pt>
                <c:pt idx="45">
                  <c:v>17.27</c:v>
                </c:pt>
                <c:pt idx="46">
                  <c:v>17.22</c:v>
                </c:pt>
                <c:pt idx="47">
                  <c:v>17.14</c:v>
                </c:pt>
              </c:numCache>
            </c:numRef>
          </c:val>
          <c:smooth val="0"/>
          <c:extLst>
            <c:ext xmlns:c16="http://schemas.microsoft.com/office/drawing/2014/chart" uri="{C3380CC4-5D6E-409C-BE32-E72D297353CC}">
              <c16:uniqueId val="{00000008-8D3E-4D10-9E47-4EF54017749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D3E-4D10-9E47-4EF54017749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89.919309999999996</c:v>
                </c:pt>
                <c:pt idx="1">
                  <c:v>90.389020000000002</c:v>
                </c:pt>
                <c:pt idx="2">
                  <c:v>91.420159999999996</c:v>
                </c:pt>
                <c:pt idx="3">
                  <c:v>91.118859999999998</c:v>
                </c:pt>
                <c:pt idx="4">
                  <c:v>91.143829999999994</c:v>
                </c:pt>
                <c:pt idx="5">
                  <c:v>91.609960000000001</c:v>
                </c:pt>
                <c:pt idx="6">
                  <c:v>92.174989999999994</c:v>
                </c:pt>
                <c:pt idx="7">
                  <c:v>91.064639999999997</c:v>
                </c:pt>
                <c:pt idx="8">
                  <c:v>91.447419999999994</c:v>
                </c:pt>
                <c:pt idx="9">
                  <c:v>91.848010000000002</c:v>
                </c:pt>
                <c:pt idx="10">
                  <c:v>91.691239999999993</c:v>
                </c:pt>
                <c:pt idx="11">
                  <c:v>91.876400000000004</c:v>
                </c:pt>
                <c:pt idx="12">
                  <c:v>91.952629999999999</c:v>
                </c:pt>
                <c:pt idx="13">
                  <c:v>90.864859999999993</c:v>
                </c:pt>
                <c:pt idx="14">
                  <c:v>90.275000000000006</c:v>
                </c:pt>
                <c:pt idx="15">
                  <c:v>90.640950000000004</c:v>
                </c:pt>
                <c:pt idx="16">
                  <c:v>91.232259999999997</c:v>
                </c:pt>
                <c:pt idx="17">
                  <c:v>90.317260000000005</c:v>
                </c:pt>
                <c:pt idx="18">
                  <c:v>90.119619999999998</c:v>
                </c:pt>
                <c:pt idx="19">
                  <c:v>89.590519999999998</c:v>
                </c:pt>
                <c:pt idx="20">
                  <c:v>86.906080000000003</c:v>
                </c:pt>
                <c:pt idx="21">
                  <c:v>87.239949999999993</c:v>
                </c:pt>
                <c:pt idx="22">
                  <c:v>87.446979999999996</c:v>
                </c:pt>
                <c:pt idx="23">
                  <c:v>87.12227</c:v>
                </c:pt>
                <c:pt idx="24">
                  <c:v>88.299260000000004</c:v>
                </c:pt>
                <c:pt idx="25">
                  <c:v>87.711690000000004</c:v>
                </c:pt>
                <c:pt idx="26">
                  <c:v>88.105649999999997</c:v>
                </c:pt>
                <c:pt idx="27">
                  <c:v>88.207380000000001</c:v>
                </c:pt>
                <c:pt idx="28">
                  <c:v>89.572580000000002</c:v>
                </c:pt>
                <c:pt idx="29">
                  <c:v>90.459559999999996</c:v>
                </c:pt>
                <c:pt idx="30">
                  <c:v>90.116460000000004</c:v>
                </c:pt>
                <c:pt idx="31">
                  <c:v>89.912769999999995</c:v>
                </c:pt>
                <c:pt idx="32">
                  <c:v>90.198499999999996</c:v>
                </c:pt>
                <c:pt idx="33">
                  <c:v>90.032839999999993</c:v>
                </c:pt>
                <c:pt idx="34">
                  <c:v>84.551609999999997</c:v>
                </c:pt>
                <c:pt idx="35">
                  <c:v>55.932839999999999</c:v>
                </c:pt>
                <c:pt idx="36">
                  <c:v>88.817790000000002</c:v>
                </c:pt>
                <c:pt idx="37">
                  <c:v>88.355909999999994</c:v>
                </c:pt>
                <c:pt idx="38">
                  <c:v>88.902799999999999</c:v>
                </c:pt>
                <c:pt idx="39">
                  <c:v>89.296239999999997</c:v>
                </c:pt>
                <c:pt idx="40">
                  <c:v>88.843239999999994</c:v>
                </c:pt>
                <c:pt idx="41">
                  <c:v>88.651539999999997</c:v>
                </c:pt>
                <c:pt idx="42">
                  <c:v>89.287360000000007</c:v>
                </c:pt>
                <c:pt idx="43">
                  <c:v>89.510109999999997</c:v>
                </c:pt>
                <c:pt idx="44">
                  <c:v>91.611859999999993</c:v>
                </c:pt>
                <c:pt idx="45">
                  <c:v>91.505579999999995</c:v>
                </c:pt>
                <c:pt idx="46">
                  <c:v>90.391300000000001</c:v>
                </c:pt>
                <c:pt idx="47">
                  <c:v>90.623549999999994</c:v>
                </c:pt>
              </c:numCache>
            </c:numRef>
          </c:val>
          <c:smooth val="0"/>
          <c:extLst>
            <c:ext xmlns:c16="http://schemas.microsoft.com/office/drawing/2014/chart" uri="{C3380CC4-5D6E-409C-BE32-E72D297353CC}">
              <c16:uniqueId val="{0000000A-8D3E-4D10-9E47-4EF54017749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24.604330000000001</c:v>
                </c:pt>
                <c:pt idx="1">
                  <c:v>24.546990000000001</c:v>
                </c:pt>
                <c:pt idx="2">
                  <c:v>24.577870000000001</c:v>
                </c:pt>
                <c:pt idx="3">
                  <c:v>24.576830000000001</c:v>
                </c:pt>
                <c:pt idx="4">
                  <c:v>24.61964</c:v>
                </c:pt>
                <c:pt idx="5">
                  <c:v>24.621580000000002</c:v>
                </c:pt>
                <c:pt idx="6">
                  <c:v>24.60754</c:v>
                </c:pt>
                <c:pt idx="7">
                  <c:v>24.639209999999999</c:v>
                </c:pt>
                <c:pt idx="8">
                  <c:v>25.01144</c:v>
                </c:pt>
                <c:pt idx="9">
                  <c:v>25.013200000000001</c:v>
                </c:pt>
                <c:pt idx="10">
                  <c:v>25.002929999999999</c:v>
                </c:pt>
                <c:pt idx="11">
                  <c:v>24.997890000000002</c:v>
                </c:pt>
                <c:pt idx="12">
                  <c:v>25.034459999999999</c:v>
                </c:pt>
                <c:pt idx="13">
                  <c:v>21.76417</c:v>
                </c:pt>
                <c:pt idx="14">
                  <c:v>24.63608</c:v>
                </c:pt>
                <c:pt idx="15">
                  <c:v>25.082820000000002</c:v>
                </c:pt>
                <c:pt idx="16">
                  <c:v>25.151900000000001</c:v>
                </c:pt>
                <c:pt idx="17">
                  <c:v>25.09496</c:v>
                </c:pt>
                <c:pt idx="18">
                  <c:v>25.297830000000001</c:v>
                </c:pt>
                <c:pt idx="19">
                  <c:v>25.254169999999998</c:v>
                </c:pt>
                <c:pt idx="20">
                  <c:v>25.22908</c:v>
                </c:pt>
                <c:pt idx="21">
                  <c:v>25.135059999999999</c:v>
                </c:pt>
                <c:pt idx="22">
                  <c:v>25.240790000000001</c:v>
                </c:pt>
                <c:pt idx="23">
                  <c:v>25.197790000000001</c:v>
                </c:pt>
                <c:pt idx="24">
                  <c:v>25.190670000000001</c:v>
                </c:pt>
                <c:pt idx="25">
                  <c:v>25.246220000000001</c:v>
                </c:pt>
                <c:pt idx="26">
                  <c:v>25.227930000000001</c:v>
                </c:pt>
                <c:pt idx="27">
                  <c:v>25.198519999999998</c:v>
                </c:pt>
                <c:pt idx="28">
                  <c:v>25.186129999999999</c:v>
                </c:pt>
                <c:pt idx="29">
                  <c:v>25.18384</c:v>
                </c:pt>
                <c:pt idx="30">
                  <c:v>24.98761</c:v>
                </c:pt>
                <c:pt idx="31">
                  <c:v>3.5369000000000002</c:v>
                </c:pt>
                <c:pt idx="32">
                  <c:v>3.1829200000000002</c:v>
                </c:pt>
                <c:pt idx="33">
                  <c:v>3.1653899999999999</c:v>
                </c:pt>
                <c:pt idx="34">
                  <c:v>3.1260599999999998</c:v>
                </c:pt>
                <c:pt idx="35">
                  <c:v>2.9191600000000002</c:v>
                </c:pt>
                <c:pt idx="36">
                  <c:v>2.94672</c:v>
                </c:pt>
                <c:pt idx="37">
                  <c:v>2.7945099999999998</c:v>
                </c:pt>
                <c:pt idx="38">
                  <c:v>2.7844699999999998</c:v>
                </c:pt>
                <c:pt idx="39">
                  <c:v>2.7776700000000001</c:v>
                </c:pt>
                <c:pt idx="40">
                  <c:v>2.7788300000000001</c:v>
                </c:pt>
                <c:pt idx="41">
                  <c:v>2.9227300000000001</c:v>
                </c:pt>
                <c:pt idx="42">
                  <c:v>3.2146599999999999</c:v>
                </c:pt>
                <c:pt idx="43">
                  <c:v>6.5857799999999997</c:v>
                </c:pt>
                <c:pt idx="44">
                  <c:v>6.5718800000000002</c:v>
                </c:pt>
                <c:pt idx="45">
                  <c:v>7.2354099999999999</c:v>
                </c:pt>
                <c:pt idx="46">
                  <c:v>24.449819999999999</c:v>
                </c:pt>
                <c:pt idx="47">
                  <c:v>24.588899999999999</c:v>
                </c:pt>
              </c:numCache>
            </c:numRef>
          </c:val>
          <c:smooth val="0"/>
          <c:extLst>
            <c:ext xmlns:c16="http://schemas.microsoft.com/office/drawing/2014/chart" uri="{C3380CC4-5D6E-409C-BE32-E72D297353CC}">
              <c16:uniqueId val="{0000000B-8D3E-4D10-9E47-4EF54017749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D3E-4D10-9E47-4EF54017749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0.6</c:v>
                </c:pt>
                <c:pt idx="2">
                  <c:v>0.56000000000000005</c:v>
                </c:pt>
                <c:pt idx="3">
                  <c:v>0.59</c:v>
                </c:pt>
                <c:pt idx="4">
                  <c:v>0.61</c:v>
                </c:pt>
                <c:pt idx="5">
                  <c:v>0.54</c:v>
                </c:pt>
                <c:pt idx="6">
                  <c:v>0.59</c:v>
                </c:pt>
                <c:pt idx="7">
                  <c:v>0.56000000000000005</c:v>
                </c:pt>
                <c:pt idx="8">
                  <c:v>0.56000000000000005</c:v>
                </c:pt>
                <c:pt idx="9">
                  <c:v>0.47</c:v>
                </c:pt>
                <c:pt idx="10">
                  <c:v>0.57999999999999996</c:v>
                </c:pt>
                <c:pt idx="11">
                  <c:v>0.62</c:v>
                </c:pt>
                <c:pt idx="12">
                  <c:v>0.57999999999999996</c:v>
                </c:pt>
                <c:pt idx="13">
                  <c:v>0.6</c:v>
                </c:pt>
                <c:pt idx="14">
                  <c:v>0.57999999999999996</c:v>
                </c:pt>
                <c:pt idx="15">
                  <c:v>0.55000000000000004</c:v>
                </c:pt>
                <c:pt idx="16">
                  <c:v>0.57999999999999996</c:v>
                </c:pt>
                <c:pt idx="17">
                  <c:v>0.5</c:v>
                </c:pt>
                <c:pt idx="18">
                  <c:v>0.49</c:v>
                </c:pt>
                <c:pt idx="19">
                  <c:v>0.5</c:v>
                </c:pt>
                <c:pt idx="20">
                  <c:v>0.56999999999999995</c:v>
                </c:pt>
                <c:pt idx="21">
                  <c:v>0.55000000000000004</c:v>
                </c:pt>
                <c:pt idx="22">
                  <c:v>0.56999999999999995</c:v>
                </c:pt>
                <c:pt idx="23">
                  <c:v>0.6</c:v>
                </c:pt>
                <c:pt idx="24">
                  <c:v>0.56999999999999995</c:v>
                </c:pt>
                <c:pt idx="25">
                  <c:v>0.61</c:v>
                </c:pt>
                <c:pt idx="26">
                  <c:v>0.56000000000000005</c:v>
                </c:pt>
                <c:pt idx="27">
                  <c:v>0.56000000000000005</c:v>
                </c:pt>
                <c:pt idx="28">
                  <c:v>0.56999999999999995</c:v>
                </c:pt>
                <c:pt idx="29">
                  <c:v>0.55000000000000004</c:v>
                </c:pt>
                <c:pt idx="30">
                  <c:v>0.56000000000000005</c:v>
                </c:pt>
                <c:pt idx="31">
                  <c:v>0.53</c:v>
                </c:pt>
                <c:pt idx="32">
                  <c:v>0.53</c:v>
                </c:pt>
                <c:pt idx="33">
                  <c:v>0.46</c:v>
                </c:pt>
                <c:pt idx="34">
                  <c:v>0.54</c:v>
                </c:pt>
                <c:pt idx="35">
                  <c:v>0.59</c:v>
                </c:pt>
                <c:pt idx="36">
                  <c:v>0.57999999999999996</c:v>
                </c:pt>
                <c:pt idx="37">
                  <c:v>0.6</c:v>
                </c:pt>
                <c:pt idx="38">
                  <c:v>0.62</c:v>
                </c:pt>
                <c:pt idx="39">
                  <c:v>0.63</c:v>
                </c:pt>
                <c:pt idx="40">
                  <c:v>0.57999999999999996</c:v>
                </c:pt>
                <c:pt idx="41">
                  <c:v>0.61</c:v>
                </c:pt>
                <c:pt idx="42">
                  <c:v>0.6</c:v>
                </c:pt>
                <c:pt idx="43">
                  <c:v>0.56999999999999995</c:v>
                </c:pt>
                <c:pt idx="44">
                  <c:v>0.57999999999999996</c:v>
                </c:pt>
                <c:pt idx="45">
                  <c:v>0.55000000000000004</c:v>
                </c:pt>
                <c:pt idx="46">
                  <c:v>0.57999999999999996</c:v>
                </c:pt>
                <c:pt idx="47">
                  <c:v>0.6</c:v>
                </c:pt>
              </c:numCache>
            </c:numRef>
          </c:val>
          <c:smooth val="0"/>
          <c:extLst>
            <c:ext xmlns:c16="http://schemas.microsoft.com/office/drawing/2014/chart" uri="{C3380CC4-5D6E-409C-BE32-E72D297353CC}">
              <c16:uniqueId val="{0000000D-8D3E-4D10-9E47-4EF54017749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24.751100000000001</c:v>
                </c:pt>
                <c:pt idx="1">
                  <c:v>25.03295</c:v>
                </c:pt>
                <c:pt idx="2">
                  <c:v>25.454930000000001</c:v>
                </c:pt>
                <c:pt idx="3">
                  <c:v>25.145479999999999</c:v>
                </c:pt>
                <c:pt idx="4">
                  <c:v>25.347549999999998</c:v>
                </c:pt>
                <c:pt idx="5">
                  <c:v>25.574200000000001</c:v>
                </c:pt>
                <c:pt idx="6">
                  <c:v>25.97391</c:v>
                </c:pt>
                <c:pt idx="7">
                  <c:v>25.459330000000001</c:v>
                </c:pt>
                <c:pt idx="8">
                  <c:v>25.230619999999998</c:v>
                </c:pt>
                <c:pt idx="9">
                  <c:v>24.887260000000001</c:v>
                </c:pt>
                <c:pt idx="10">
                  <c:v>25.920929999999998</c:v>
                </c:pt>
                <c:pt idx="11">
                  <c:v>24.466229999999999</c:v>
                </c:pt>
                <c:pt idx="12">
                  <c:v>22.117010000000001</c:v>
                </c:pt>
                <c:pt idx="13">
                  <c:v>22.06221</c:v>
                </c:pt>
                <c:pt idx="14">
                  <c:v>21.911110000000001</c:v>
                </c:pt>
                <c:pt idx="15">
                  <c:v>22.467849999999999</c:v>
                </c:pt>
                <c:pt idx="16">
                  <c:v>22.210039999999999</c:v>
                </c:pt>
                <c:pt idx="17">
                  <c:v>23.480889999999999</c:v>
                </c:pt>
                <c:pt idx="18">
                  <c:v>24.01867</c:v>
                </c:pt>
                <c:pt idx="19">
                  <c:v>24.647860000000001</c:v>
                </c:pt>
                <c:pt idx="20">
                  <c:v>25.328900000000001</c:v>
                </c:pt>
                <c:pt idx="21">
                  <c:v>25.119730000000001</c:v>
                </c:pt>
                <c:pt idx="22">
                  <c:v>24.510809999999999</c:v>
                </c:pt>
                <c:pt idx="23">
                  <c:v>25.390599999999999</c:v>
                </c:pt>
                <c:pt idx="24">
                  <c:v>24.228120000000001</c:v>
                </c:pt>
                <c:pt idx="25">
                  <c:v>24.36215</c:v>
                </c:pt>
                <c:pt idx="26">
                  <c:v>24.01135</c:v>
                </c:pt>
                <c:pt idx="27">
                  <c:v>25.269089999999998</c:v>
                </c:pt>
                <c:pt idx="28">
                  <c:v>24.728729999999999</c:v>
                </c:pt>
                <c:pt idx="29">
                  <c:v>25.700939999999999</c:v>
                </c:pt>
                <c:pt idx="30">
                  <c:v>25.386590000000002</c:v>
                </c:pt>
                <c:pt idx="31">
                  <c:v>26.081199999999999</c:v>
                </c:pt>
                <c:pt idx="32">
                  <c:v>26.061610000000002</c:v>
                </c:pt>
                <c:pt idx="33">
                  <c:v>26.200810000000001</c:v>
                </c:pt>
                <c:pt idx="34">
                  <c:v>24.840050000000002</c:v>
                </c:pt>
                <c:pt idx="35">
                  <c:v>23.227989999999998</c:v>
                </c:pt>
                <c:pt idx="36">
                  <c:v>22.944330000000001</c:v>
                </c:pt>
                <c:pt idx="37">
                  <c:v>22.58689</c:v>
                </c:pt>
                <c:pt idx="38">
                  <c:v>22.558389999999999</c:v>
                </c:pt>
                <c:pt idx="39">
                  <c:v>22.773319999999998</c:v>
                </c:pt>
                <c:pt idx="40">
                  <c:v>23.715299999999999</c:v>
                </c:pt>
                <c:pt idx="41">
                  <c:v>24.751190000000001</c:v>
                </c:pt>
                <c:pt idx="42">
                  <c:v>25.024349999999998</c:v>
                </c:pt>
                <c:pt idx="43">
                  <c:v>26.140419999999999</c:v>
                </c:pt>
                <c:pt idx="44">
                  <c:v>25.46772</c:v>
                </c:pt>
                <c:pt idx="45">
                  <c:v>25.318249999999999</c:v>
                </c:pt>
                <c:pt idx="46">
                  <c:v>25.478370000000002</c:v>
                </c:pt>
                <c:pt idx="47">
                  <c:v>25.119579999999999</c:v>
                </c:pt>
              </c:numCache>
            </c:numRef>
          </c:val>
          <c:smooth val="0"/>
          <c:extLst>
            <c:ext xmlns:c16="http://schemas.microsoft.com/office/drawing/2014/chart" uri="{C3380CC4-5D6E-409C-BE32-E72D297353CC}">
              <c16:uniqueId val="{0000000E-8D3E-4D10-9E47-4EF54017749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298.91250000000002</c:v>
                </c:pt>
                <c:pt idx="1">
                  <c:v>329.66753</c:v>
                </c:pt>
                <c:pt idx="2">
                  <c:v>330.93873000000002</c:v>
                </c:pt>
                <c:pt idx="3">
                  <c:v>330.42345999999998</c:v>
                </c:pt>
                <c:pt idx="4">
                  <c:v>332.11419000000001</c:v>
                </c:pt>
                <c:pt idx="5">
                  <c:v>332.35888999999997</c:v>
                </c:pt>
                <c:pt idx="6">
                  <c:v>332.25256000000002</c:v>
                </c:pt>
                <c:pt idx="7">
                  <c:v>333.68761000000001</c:v>
                </c:pt>
                <c:pt idx="8">
                  <c:v>331.99882000000002</c:v>
                </c:pt>
                <c:pt idx="9">
                  <c:v>330.51740000000001</c:v>
                </c:pt>
                <c:pt idx="10">
                  <c:v>327.81277999999998</c:v>
                </c:pt>
                <c:pt idx="11">
                  <c:v>305.67579999999998</c:v>
                </c:pt>
                <c:pt idx="12">
                  <c:v>283.16210000000001</c:v>
                </c:pt>
                <c:pt idx="13">
                  <c:v>298.52345000000003</c:v>
                </c:pt>
                <c:pt idx="14">
                  <c:v>296.36369999999999</c:v>
                </c:pt>
                <c:pt idx="15">
                  <c:v>301.49921999999998</c:v>
                </c:pt>
                <c:pt idx="16">
                  <c:v>303.16174000000001</c:v>
                </c:pt>
                <c:pt idx="17">
                  <c:v>305.03214000000003</c:v>
                </c:pt>
                <c:pt idx="18">
                  <c:v>304.20702</c:v>
                </c:pt>
                <c:pt idx="19">
                  <c:v>301.77956999999998</c:v>
                </c:pt>
                <c:pt idx="20">
                  <c:v>291.32776000000001</c:v>
                </c:pt>
                <c:pt idx="21">
                  <c:v>297.72019</c:v>
                </c:pt>
                <c:pt idx="22">
                  <c:v>294.28422999999998</c:v>
                </c:pt>
                <c:pt idx="23">
                  <c:v>277.90048999999999</c:v>
                </c:pt>
                <c:pt idx="24">
                  <c:v>295.82558</c:v>
                </c:pt>
                <c:pt idx="25">
                  <c:v>291.33618999999999</c:v>
                </c:pt>
                <c:pt idx="26">
                  <c:v>321.03244000000001</c:v>
                </c:pt>
                <c:pt idx="27">
                  <c:v>331.65719999999999</c:v>
                </c:pt>
                <c:pt idx="28">
                  <c:v>334.35545000000002</c:v>
                </c:pt>
                <c:pt idx="29">
                  <c:v>331.94871000000001</c:v>
                </c:pt>
                <c:pt idx="30">
                  <c:v>333.91813000000002</c:v>
                </c:pt>
                <c:pt idx="31">
                  <c:v>333.11851999999999</c:v>
                </c:pt>
                <c:pt idx="32">
                  <c:v>336.19814000000002</c:v>
                </c:pt>
                <c:pt idx="33">
                  <c:v>335.20988999999997</c:v>
                </c:pt>
                <c:pt idx="34">
                  <c:v>332.38576999999998</c:v>
                </c:pt>
                <c:pt idx="35">
                  <c:v>331.87011999999999</c:v>
                </c:pt>
                <c:pt idx="36">
                  <c:v>329.27183000000002</c:v>
                </c:pt>
                <c:pt idx="37">
                  <c:v>328.85324000000003</c:v>
                </c:pt>
                <c:pt idx="38">
                  <c:v>330.92275999999998</c:v>
                </c:pt>
                <c:pt idx="39">
                  <c:v>332.70011</c:v>
                </c:pt>
                <c:pt idx="40">
                  <c:v>332.63357000000002</c:v>
                </c:pt>
                <c:pt idx="41">
                  <c:v>323.06504000000001</c:v>
                </c:pt>
                <c:pt idx="42">
                  <c:v>332.55108000000001</c:v>
                </c:pt>
                <c:pt idx="43">
                  <c:v>329.63783999999998</c:v>
                </c:pt>
                <c:pt idx="44">
                  <c:v>329.10638999999998</c:v>
                </c:pt>
                <c:pt idx="45">
                  <c:v>326.44277</c:v>
                </c:pt>
                <c:pt idx="46">
                  <c:v>325.03699999999998</c:v>
                </c:pt>
                <c:pt idx="47">
                  <c:v>324.86085000000003</c:v>
                </c:pt>
              </c:numCache>
            </c:numRef>
          </c:val>
          <c:smooth val="0"/>
          <c:extLst>
            <c:ext xmlns:c16="http://schemas.microsoft.com/office/drawing/2014/chart" uri="{C3380CC4-5D6E-409C-BE32-E72D297353CC}">
              <c16:uniqueId val="{0000000F-8D3E-4D10-9E47-4EF54017749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D3E-4D10-9E47-4EF54017749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157.4076</c:v>
                </c:pt>
                <c:pt idx="1">
                  <c:v>163.09950000000001</c:v>
                </c:pt>
                <c:pt idx="2">
                  <c:v>160.24119999999999</c:v>
                </c:pt>
                <c:pt idx="3">
                  <c:v>165.4299</c:v>
                </c:pt>
                <c:pt idx="4">
                  <c:v>160.7893</c:v>
                </c:pt>
                <c:pt idx="5">
                  <c:v>156.59700000000001</c:v>
                </c:pt>
                <c:pt idx="6">
                  <c:v>165.02690000000001</c:v>
                </c:pt>
                <c:pt idx="7">
                  <c:v>164.23660000000001</c:v>
                </c:pt>
                <c:pt idx="8">
                  <c:v>165.1096</c:v>
                </c:pt>
                <c:pt idx="9">
                  <c:v>161.14869999999999</c:v>
                </c:pt>
                <c:pt idx="10">
                  <c:v>162.18899999999999</c:v>
                </c:pt>
                <c:pt idx="11">
                  <c:v>159.08580000000001</c:v>
                </c:pt>
                <c:pt idx="12">
                  <c:v>159.02850000000001</c:v>
                </c:pt>
                <c:pt idx="13">
                  <c:v>161.2038</c:v>
                </c:pt>
                <c:pt idx="14">
                  <c:v>156.60900000000001</c:v>
                </c:pt>
                <c:pt idx="15">
                  <c:v>159.9768</c:v>
                </c:pt>
                <c:pt idx="16">
                  <c:v>160.9871</c:v>
                </c:pt>
                <c:pt idx="17">
                  <c:v>157.7877</c:v>
                </c:pt>
                <c:pt idx="18">
                  <c:v>162.34299999999999</c:v>
                </c:pt>
                <c:pt idx="19">
                  <c:v>162.32509999999999</c:v>
                </c:pt>
                <c:pt idx="20">
                  <c:v>161.68289999999999</c:v>
                </c:pt>
                <c:pt idx="21">
                  <c:v>149.73609999999999</c:v>
                </c:pt>
                <c:pt idx="22">
                  <c:v>160.60820000000001</c:v>
                </c:pt>
                <c:pt idx="23">
                  <c:v>156.9083</c:v>
                </c:pt>
                <c:pt idx="24">
                  <c:v>156.34639999999999</c:v>
                </c:pt>
                <c:pt idx="25">
                  <c:v>158.7593</c:v>
                </c:pt>
                <c:pt idx="26">
                  <c:v>157.11089999999999</c:v>
                </c:pt>
                <c:pt idx="27">
                  <c:v>156.91980000000001</c:v>
                </c:pt>
                <c:pt idx="28">
                  <c:v>153.1806</c:v>
                </c:pt>
                <c:pt idx="29">
                  <c:v>154.89250000000001</c:v>
                </c:pt>
                <c:pt idx="30">
                  <c:v>162.11699999999999</c:v>
                </c:pt>
                <c:pt idx="31">
                  <c:v>154.8477</c:v>
                </c:pt>
                <c:pt idx="32">
                  <c:v>154.2587</c:v>
                </c:pt>
                <c:pt idx="33">
                  <c:v>157.8082</c:v>
                </c:pt>
                <c:pt idx="34">
                  <c:v>156.1755</c:v>
                </c:pt>
                <c:pt idx="35">
                  <c:v>165.8896</c:v>
                </c:pt>
                <c:pt idx="36">
                  <c:v>158.55359999999999</c:v>
                </c:pt>
                <c:pt idx="37">
                  <c:v>162.19649999999999</c:v>
                </c:pt>
                <c:pt idx="38">
                  <c:v>154.3655</c:v>
                </c:pt>
                <c:pt idx="39">
                  <c:v>162.17920000000001</c:v>
                </c:pt>
                <c:pt idx="40">
                  <c:v>164.4093</c:v>
                </c:pt>
                <c:pt idx="41">
                  <c:v>163.03630000000001</c:v>
                </c:pt>
                <c:pt idx="42">
                  <c:v>167.64330000000001</c:v>
                </c:pt>
                <c:pt idx="43">
                  <c:v>157.35140000000001</c:v>
                </c:pt>
                <c:pt idx="44">
                  <c:v>160.4101</c:v>
                </c:pt>
                <c:pt idx="45">
                  <c:v>157.53360000000001</c:v>
                </c:pt>
                <c:pt idx="46">
                  <c:v>156.1609</c:v>
                </c:pt>
                <c:pt idx="47">
                  <c:v>157.44200000000001</c:v>
                </c:pt>
              </c:numCache>
            </c:numRef>
          </c:val>
          <c:smooth val="0"/>
          <c:extLst>
            <c:ext xmlns:c16="http://schemas.microsoft.com/office/drawing/2014/chart" uri="{C3380CC4-5D6E-409C-BE32-E72D297353CC}">
              <c16:uniqueId val="{00000011-8D3E-4D10-9E47-4EF54017749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18.513089999999998</c:v>
                </c:pt>
                <c:pt idx="1">
                  <c:v>18.35718</c:v>
                </c:pt>
                <c:pt idx="2">
                  <c:v>17.967949999999998</c:v>
                </c:pt>
                <c:pt idx="3">
                  <c:v>17.920940000000002</c:v>
                </c:pt>
                <c:pt idx="4">
                  <c:v>18.200489999999999</c:v>
                </c:pt>
                <c:pt idx="5">
                  <c:v>18.305260000000001</c:v>
                </c:pt>
                <c:pt idx="6">
                  <c:v>18.309650000000001</c:v>
                </c:pt>
                <c:pt idx="7">
                  <c:v>18.346820000000001</c:v>
                </c:pt>
                <c:pt idx="8">
                  <c:v>18.25469</c:v>
                </c:pt>
                <c:pt idx="9">
                  <c:v>17.982089999999999</c:v>
                </c:pt>
                <c:pt idx="10">
                  <c:v>18.41893</c:v>
                </c:pt>
                <c:pt idx="11">
                  <c:v>18.450469999999999</c:v>
                </c:pt>
                <c:pt idx="12">
                  <c:v>18.206309999999998</c:v>
                </c:pt>
                <c:pt idx="13">
                  <c:v>17.715689999999999</c:v>
                </c:pt>
                <c:pt idx="14">
                  <c:v>17.635090000000002</c:v>
                </c:pt>
                <c:pt idx="15">
                  <c:v>17.892800000000001</c:v>
                </c:pt>
                <c:pt idx="16">
                  <c:v>17.850100000000001</c:v>
                </c:pt>
                <c:pt idx="17">
                  <c:v>17.764479999999999</c:v>
                </c:pt>
                <c:pt idx="18">
                  <c:v>17.6419</c:v>
                </c:pt>
                <c:pt idx="19">
                  <c:v>17.513909999999999</c:v>
                </c:pt>
                <c:pt idx="20">
                  <c:v>17.712630000000001</c:v>
                </c:pt>
                <c:pt idx="21">
                  <c:v>17.081589999999998</c:v>
                </c:pt>
                <c:pt idx="22">
                  <c:v>17.789860000000001</c:v>
                </c:pt>
                <c:pt idx="23">
                  <c:v>17.76388</c:v>
                </c:pt>
                <c:pt idx="24">
                  <c:v>17.678550000000001</c:v>
                </c:pt>
                <c:pt idx="25">
                  <c:v>17.78051</c:v>
                </c:pt>
                <c:pt idx="26">
                  <c:v>17.690069999999999</c:v>
                </c:pt>
                <c:pt idx="27">
                  <c:v>17.728629999999999</c:v>
                </c:pt>
                <c:pt idx="28">
                  <c:v>17.796779999999998</c:v>
                </c:pt>
                <c:pt idx="29">
                  <c:v>17.557649999999999</c:v>
                </c:pt>
                <c:pt idx="30">
                  <c:v>17.690020000000001</c:v>
                </c:pt>
                <c:pt idx="31">
                  <c:v>17.593109999999999</c:v>
                </c:pt>
                <c:pt idx="32">
                  <c:v>17.659109999999998</c:v>
                </c:pt>
                <c:pt idx="33">
                  <c:v>18.001100000000001</c:v>
                </c:pt>
                <c:pt idx="34">
                  <c:v>18.05904</c:v>
                </c:pt>
                <c:pt idx="35">
                  <c:v>18.02056</c:v>
                </c:pt>
                <c:pt idx="36">
                  <c:v>17.833839999999999</c:v>
                </c:pt>
                <c:pt idx="37">
                  <c:v>15.581009999999999</c:v>
                </c:pt>
                <c:pt idx="38">
                  <c:v>15.86017</c:v>
                </c:pt>
                <c:pt idx="39">
                  <c:v>15.637309999999999</c:v>
                </c:pt>
                <c:pt idx="40">
                  <c:v>16.661519999999999</c:v>
                </c:pt>
                <c:pt idx="41">
                  <c:v>17.445119999999999</c:v>
                </c:pt>
                <c:pt idx="42">
                  <c:v>17.717179999999999</c:v>
                </c:pt>
                <c:pt idx="43">
                  <c:v>17.876110000000001</c:v>
                </c:pt>
                <c:pt idx="44">
                  <c:v>18.245979999999999</c:v>
                </c:pt>
                <c:pt idx="45">
                  <c:v>18.19989</c:v>
                </c:pt>
                <c:pt idx="46">
                  <c:v>18.353090000000002</c:v>
                </c:pt>
                <c:pt idx="47">
                  <c:v>18.241689999999998</c:v>
                </c:pt>
              </c:numCache>
            </c:numRef>
          </c:val>
          <c:smooth val="0"/>
          <c:extLst>
            <c:ext xmlns:c16="http://schemas.microsoft.com/office/drawing/2014/chart" uri="{C3380CC4-5D6E-409C-BE32-E72D297353CC}">
              <c16:uniqueId val="{00000012-8D3E-4D10-9E47-4EF54017749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D3E-4D10-9E47-4EF54017749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D3E-4D10-9E47-4EF54017749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14.7126</c:v>
                </c:pt>
                <c:pt idx="1">
                  <c:v>15.448700000000001</c:v>
                </c:pt>
                <c:pt idx="2">
                  <c:v>15.289</c:v>
                </c:pt>
                <c:pt idx="3">
                  <c:v>15.290800000000001</c:v>
                </c:pt>
                <c:pt idx="4">
                  <c:v>15.9839</c:v>
                </c:pt>
                <c:pt idx="5">
                  <c:v>15.740600000000001</c:v>
                </c:pt>
                <c:pt idx="6">
                  <c:v>15.6815</c:v>
                </c:pt>
                <c:pt idx="7">
                  <c:v>15.5025</c:v>
                </c:pt>
                <c:pt idx="8">
                  <c:v>14.4975</c:v>
                </c:pt>
                <c:pt idx="9">
                  <c:v>14.978899999999999</c:v>
                </c:pt>
                <c:pt idx="10">
                  <c:v>14.4206</c:v>
                </c:pt>
                <c:pt idx="11">
                  <c:v>14.3386</c:v>
                </c:pt>
                <c:pt idx="12">
                  <c:v>14.125299999999999</c:v>
                </c:pt>
                <c:pt idx="13">
                  <c:v>14.526300000000001</c:v>
                </c:pt>
                <c:pt idx="14">
                  <c:v>13.882099999999999</c:v>
                </c:pt>
                <c:pt idx="15">
                  <c:v>13.4168</c:v>
                </c:pt>
                <c:pt idx="16">
                  <c:v>13.602</c:v>
                </c:pt>
                <c:pt idx="17">
                  <c:v>13.9991</c:v>
                </c:pt>
                <c:pt idx="18">
                  <c:v>14.941800000000001</c:v>
                </c:pt>
                <c:pt idx="19">
                  <c:v>15.356199999999999</c:v>
                </c:pt>
                <c:pt idx="20">
                  <c:v>15.3056</c:v>
                </c:pt>
                <c:pt idx="21">
                  <c:v>15.597300000000001</c:v>
                </c:pt>
                <c:pt idx="22">
                  <c:v>15.5001</c:v>
                </c:pt>
                <c:pt idx="23">
                  <c:v>15.605499999999999</c:v>
                </c:pt>
                <c:pt idx="24">
                  <c:v>15.038600000000001</c:v>
                </c:pt>
                <c:pt idx="25">
                  <c:v>14.9268</c:v>
                </c:pt>
                <c:pt idx="26">
                  <c:v>15.0595</c:v>
                </c:pt>
                <c:pt idx="27">
                  <c:v>15.1496</c:v>
                </c:pt>
                <c:pt idx="28">
                  <c:v>15.2515</c:v>
                </c:pt>
                <c:pt idx="29">
                  <c:v>14.6541</c:v>
                </c:pt>
                <c:pt idx="30">
                  <c:v>15.0908</c:v>
                </c:pt>
                <c:pt idx="31">
                  <c:v>15.0923</c:v>
                </c:pt>
                <c:pt idx="32">
                  <c:v>14.510999999999999</c:v>
                </c:pt>
                <c:pt idx="33">
                  <c:v>15.321</c:v>
                </c:pt>
                <c:pt idx="34">
                  <c:v>15.1929</c:v>
                </c:pt>
                <c:pt idx="35">
                  <c:v>15.4908</c:v>
                </c:pt>
                <c:pt idx="36">
                  <c:v>14.5815</c:v>
                </c:pt>
                <c:pt idx="37">
                  <c:v>14.3132</c:v>
                </c:pt>
                <c:pt idx="38">
                  <c:v>14.304399999999999</c:v>
                </c:pt>
                <c:pt idx="39">
                  <c:v>14.003399999999999</c:v>
                </c:pt>
                <c:pt idx="40">
                  <c:v>14.1882</c:v>
                </c:pt>
                <c:pt idx="41">
                  <c:v>14.237399999999999</c:v>
                </c:pt>
                <c:pt idx="42">
                  <c:v>15.194900000000001</c:v>
                </c:pt>
                <c:pt idx="43">
                  <c:v>15.7745</c:v>
                </c:pt>
                <c:pt idx="44">
                  <c:v>15.508800000000001</c:v>
                </c:pt>
                <c:pt idx="45">
                  <c:v>15.182499999999999</c:v>
                </c:pt>
                <c:pt idx="46">
                  <c:v>15.518000000000001</c:v>
                </c:pt>
                <c:pt idx="47">
                  <c:v>15.9796</c:v>
                </c:pt>
              </c:numCache>
            </c:numRef>
          </c:val>
          <c:smooth val="0"/>
          <c:extLst>
            <c:ext xmlns:c16="http://schemas.microsoft.com/office/drawing/2014/chart" uri="{C3380CC4-5D6E-409C-BE32-E72D297353CC}">
              <c16:uniqueId val="{00000015-8D3E-4D10-9E47-4EF54017749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5.0173699999999997</c:v>
                </c:pt>
                <c:pt idx="1">
                  <c:v>4.9090699999999998</c:v>
                </c:pt>
                <c:pt idx="2">
                  <c:v>4.6867299999999998</c:v>
                </c:pt>
                <c:pt idx="3">
                  <c:v>4.6337099999999998</c:v>
                </c:pt>
                <c:pt idx="4">
                  <c:v>4.6242599999999996</c:v>
                </c:pt>
                <c:pt idx="5">
                  <c:v>4.5896299999999997</c:v>
                </c:pt>
                <c:pt idx="6">
                  <c:v>4.9264700000000001</c:v>
                </c:pt>
                <c:pt idx="7">
                  <c:v>4.9114500000000003</c:v>
                </c:pt>
                <c:pt idx="8">
                  <c:v>4.9323300000000003</c:v>
                </c:pt>
                <c:pt idx="9">
                  <c:v>4.7175099999999999</c:v>
                </c:pt>
                <c:pt idx="10">
                  <c:v>4.6441600000000003</c:v>
                </c:pt>
                <c:pt idx="11">
                  <c:v>4.6395099999999996</c:v>
                </c:pt>
                <c:pt idx="12">
                  <c:v>4.5831099999999996</c:v>
                </c:pt>
                <c:pt idx="13">
                  <c:v>4.5391300000000001</c:v>
                </c:pt>
                <c:pt idx="14">
                  <c:v>4.5183099999999996</c:v>
                </c:pt>
                <c:pt idx="15">
                  <c:v>4.5151899999999996</c:v>
                </c:pt>
                <c:pt idx="16">
                  <c:v>4.5076700000000001</c:v>
                </c:pt>
                <c:pt idx="17">
                  <c:v>4.5092400000000001</c:v>
                </c:pt>
                <c:pt idx="18">
                  <c:v>4.54155</c:v>
                </c:pt>
                <c:pt idx="19">
                  <c:v>4.5865099999999996</c:v>
                </c:pt>
                <c:pt idx="20">
                  <c:v>4.6885399999999997</c:v>
                </c:pt>
                <c:pt idx="21">
                  <c:v>4.6506100000000004</c:v>
                </c:pt>
                <c:pt idx="22">
                  <c:v>4.6190699999999998</c:v>
                </c:pt>
                <c:pt idx="23">
                  <c:v>4.6000899999999998</c:v>
                </c:pt>
                <c:pt idx="24">
                  <c:v>4.5802500000000004</c:v>
                </c:pt>
                <c:pt idx="25">
                  <c:v>4.5564</c:v>
                </c:pt>
                <c:pt idx="26">
                  <c:v>4.7480700000000002</c:v>
                </c:pt>
                <c:pt idx="27">
                  <c:v>4.9496799999999999</c:v>
                </c:pt>
                <c:pt idx="28">
                  <c:v>4.7118000000000002</c:v>
                </c:pt>
                <c:pt idx="29">
                  <c:v>4.77088</c:v>
                </c:pt>
                <c:pt idx="30">
                  <c:v>3.6435300000000002</c:v>
                </c:pt>
                <c:pt idx="31">
                  <c:v>3.1926100000000002</c:v>
                </c:pt>
                <c:pt idx="32">
                  <c:v>4.8758699999999999</c:v>
                </c:pt>
                <c:pt idx="33">
                  <c:v>4.8974200000000003</c:v>
                </c:pt>
                <c:pt idx="34">
                  <c:v>4.9014899999999999</c:v>
                </c:pt>
                <c:pt idx="35">
                  <c:v>4.7744200000000001</c:v>
                </c:pt>
                <c:pt idx="36">
                  <c:v>4.6352700000000002</c:v>
                </c:pt>
                <c:pt idx="37">
                  <c:v>4.6469300000000002</c:v>
                </c:pt>
                <c:pt idx="38">
                  <c:v>4.6625199999999998</c:v>
                </c:pt>
                <c:pt idx="39">
                  <c:v>4.6461699999999997</c:v>
                </c:pt>
                <c:pt idx="40">
                  <c:v>4.6848799999999997</c:v>
                </c:pt>
                <c:pt idx="41">
                  <c:v>4.9423399999999997</c:v>
                </c:pt>
                <c:pt idx="42">
                  <c:v>4.94794</c:v>
                </c:pt>
                <c:pt idx="43">
                  <c:v>4.9554900000000002</c:v>
                </c:pt>
                <c:pt idx="44">
                  <c:v>4.9171199999999997</c:v>
                </c:pt>
                <c:pt idx="45">
                  <c:v>5.0224799999999998</c:v>
                </c:pt>
                <c:pt idx="46">
                  <c:v>4.9911099999999999</c:v>
                </c:pt>
                <c:pt idx="47">
                  <c:v>4.9979399999999998</c:v>
                </c:pt>
              </c:numCache>
            </c:numRef>
          </c:val>
          <c:smooth val="0"/>
          <c:extLst>
            <c:ext xmlns:c16="http://schemas.microsoft.com/office/drawing/2014/chart" uri="{C3380CC4-5D6E-409C-BE32-E72D297353CC}">
              <c16:uniqueId val="{00000016-8D3E-4D10-9E47-4EF54017749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D3E-4D10-9E47-4EF54017749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D3E-4D10-9E47-4EF54017749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16.736039999999999</c:v>
                </c:pt>
                <c:pt idx="1">
                  <c:v>16.84957</c:v>
                </c:pt>
                <c:pt idx="2">
                  <c:v>16.340319999999998</c:v>
                </c:pt>
                <c:pt idx="3">
                  <c:v>16.496030000000001</c:v>
                </c:pt>
                <c:pt idx="4">
                  <c:v>16.74362</c:v>
                </c:pt>
                <c:pt idx="5">
                  <c:v>16.971029999999999</c:v>
                </c:pt>
                <c:pt idx="6">
                  <c:v>17.370080000000002</c:v>
                </c:pt>
                <c:pt idx="7">
                  <c:v>16.822569999999999</c:v>
                </c:pt>
                <c:pt idx="8">
                  <c:v>17.106470000000002</c:v>
                </c:pt>
                <c:pt idx="9">
                  <c:v>15.6007</c:v>
                </c:pt>
                <c:pt idx="10">
                  <c:v>14.57033</c:v>
                </c:pt>
                <c:pt idx="11">
                  <c:v>13.92826</c:v>
                </c:pt>
                <c:pt idx="12">
                  <c:v>12.701930000000001</c:v>
                </c:pt>
                <c:pt idx="13">
                  <c:v>12.55184</c:v>
                </c:pt>
                <c:pt idx="14">
                  <c:v>12.83536</c:v>
                </c:pt>
                <c:pt idx="15">
                  <c:v>13.03795</c:v>
                </c:pt>
                <c:pt idx="16">
                  <c:v>14.113250000000001</c:v>
                </c:pt>
                <c:pt idx="17">
                  <c:v>14.08403</c:v>
                </c:pt>
                <c:pt idx="18">
                  <c:v>14.515169999999999</c:v>
                </c:pt>
                <c:pt idx="19">
                  <c:v>14.851610000000001</c:v>
                </c:pt>
                <c:pt idx="20">
                  <c:v>15.851369999999999</c:v>
                </c:pt>
                <c:pt idx="21">
                  <c:v>15.95937</c:v>
                </c:pt>
                <c:pt idx="22">
                  <c:v>15.90207</c:v>
                </c:pt>
                <c:pt idx="23">
                  <c:v>16.488230000000001</c:v>
                </c:pt>
                <c:pt idx="24">
                  <c:v>16.121600000000001</c:v>
                </c:pt>
                <c:pt idx="25">
                  <c:v>15.297140000000001</c:v>
                </c:pt>
                <c:pt idx="26">
                  <c:v>15.75442</c:v>
                </c:pt>
                <c:pt idx="27">
                  <c:v>16.649419999999999</c:v>
                </c:pt>
                <c:pt idx="28">
                  <c:v>17.087219999999999</c:v>
                </c:pt>
                <c:pt idx="29">
                  <c:v>16.941890000000001</c:v>
                </c:pt>
                <c:pt idx="30">
                  <c:v>16.905709999999999</c:v>
                </c:pt>
                <c:pt idx="31">
                  <c:v>17.568930000000002</c:v>
                </c:pt>
                <c:pt idx="32">
                  <c:v>17.337060000000001</c:v>
                </c:pt>
                <c:pt idx="33">
                  <c:v>16.68497</c:v>
                </c:pt>
                <c:pt idx="34">
                  <c:v>15.74701</c:v>
                </c:pt>
                <c:pt idx="35">
                  <c:v>14.814970000000001</c:v>
                </c:pt>
                <c:pt idx="36">
                  <c:v>14.055110000000001</c:v>
                </c:pt>
                <c:pt idx="37">
                  <c:v>12.8756</c:v>
                </c:pt>
                <c:pt idx="38">
                  <c:v>12.978669999999999</c:v>
                </c:pt>
                <c:pt idx="39">
                  <c:v>13.523960000000001</c:v>
                </c:pt>
                <c:pt idx="40">
                  <c:v>14.70707</c:v>
                </c:pt>
                <c:pt idx="41">
                  <c:v>15.023479999999999</c:v>
                </c:pt>
                <c:pt idx="42">
                  <c:v>16.091650000000001</c:v>
                </c:pt>
                <c:pt idx="43">
                  <c:v>15.371420000000001</c:v>
                </c:pt>
                <c:pt idx="44">
                  <c:v>15.35632</c:v>
                </c:pt>
                <c:pt idx="45">
                  <c:v>16.536619999999999</c:v>
                </c:pt>
                <c:pt idx="46">
                  <c:v>17.374610000000001</c:v>
                </c:pt>
                <c:pt idx="47">
                  <c:v>16.774660000000001</c:v>
                </c:pt>
              </c:numCache>
            </c:numRef>
          </c:val>
          <c:smooth val="0"/>
          <c:extLst>
            <c:ext xmlns:c16="http://schemas.microsoft.com/office/drawing/2014/chart" uri="{C3380CC4-5D6E-409C-BE32-E72D297353CC}">
              <c16:uniqueId val="{00000019-8D3E-4D10-9E47-4EF54017749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285.36</c:v>
                </c:pt>
                <c:pt idx="1">
                  <c:v>286.93</c:v>
                </c:pt>
                <c:pt idx="2">
                  <c:v>284.38</c:v>
                </c:pt>
                <c:pt idx="3">
                  <c:v>279.48</c:v>
                </c:pt>
                <c:pt idx="4">
                  <c:v>276.91000000000003</c:v>
                </c:pt>
                <c:pt idx="5">
                  <c:v>285.69</c:v>
                </c:pt>
                <c:pt idx="6">
                  <c:v>276.19</c:v>
                </c:pt>
                <c:pt idx="7">
                  <c:v>279.01</c:v>
                </c:pt>
                <c:pt idx="8">
                  <c:v>286.48</c:v>
                </c:pt>
                <c:pt idx="9">
                  <c:v>284.8</c:v>
                </c:pt>
                <c:pt idx="10">
                  <c:v>287.81</c:v>
                </c:pt>
                <c:pt idx="11">
                  <c:v>287.24</c:v>
                </c:pt>
                <c:pt idx="12">
                  <c:v>286.26</c:v>
                </c:pt>
                <c:pt idx="13">
                  <c:v>276.11</c:v>
                </c:pt>
                <c:pt idx="14">
                  <c:v>270.31</c:v>
                </c:pt>
                <c:pt idx="15">
                  <c:v>266.60000000000002</c:v>
                </c:pt>
                <c:pt idx="16">
                  <c:v>274.20999999999998</c:v>
                </c:pt>
                <c:pt idx="17">
                  <c:v>275.8</c:v>
                </c:pt>
                <c:pt idx="18">
                  <c:v>273.45</c:v>
                </c:pt>
                <c:pt idx="19">
                  <c:v>262.89</c:v>
                </c:pt>
                <c:pt idx="20">
                  <c:v>260.16000000000003</c:v>
                </c:pt>
                <c:pt idx="21">
                  <c:v>259.07</c:v>
                </c:pt>
                <c:pt idx="22">
                  <c:v>261.25</c:v>
                </c:pt>
                <c:pt idx="23">
                  <c:v>269.5</c:v>
                </c:pt>
                <c:pt idx="24">
                  <c:v>270.69</c:v>
                </c:pt>
                <c:pt idx="25">
                  <c:v>263.5</c:v>
                </c:pt>
                <c:pt idx="26">
                  <c:v>251.77</c:v>
                </c:pt>
                <c:pt idx="27">
                  <c:v>262.85000000000002</c:v>
                </c:pt>
                <c:pt idx="28">
                  <c:v>267.31</c:v>
                </c:pt>
                <c:pt idx="29">
                  <c:v>272.12</c:v>
                </c:pt>
                <c:pt idx="30">
                  <c:v>273.05</c:v>
                </c:pt>
                <c:pt idx="31">
                  <c:v>273.66000000000003</c:v>
                </c:pt>
                <c:pt idx="32">
                  <c:v>282.79000000000002</c:v>
                </c:pt>
                <c:pt idx="33">
                  <c:v>279.45</c:v>
                </c:pt>
                <c:pt idx="34">
                  <c:v>281.22000000000003</c:v>
                </c:pt>
                <c:pt idx="35">
                  <c:v>284.26</c:v>
                </c:pt>
                <c:pt idx="36">
                  <c:v>285.06</c:v>
                </c:pt>
                <c:pt idx="37">
                  <c:v>279.17</c:v>
                </c:pt>
                <c:pt idx="38">
                  <c:v>272.77999999999997</c:v>
                </c:pt>
                <c:pt idx="39">
                  <c:v>265.81</c:v>
                </c:pt>
                <c:pt idx="40">
                  <c:v>273.27</c:v>
                </c:pt>
                <c:pt idx="41">
                  <c:v>277.75</c:v>
                </c:pt>
                <c:pt idx="42">
                  <c:v>279.5</c:v>
                </c:pt>
                <c:pt idx="43">
                  <c:v>276.57</c:v>
                </c:pt>
                <c:pt idx="44">
                  <c:v>278.32</c:v>
                </c:pt>
                <c:pt idx="45">
                  <c:v>279.43</c:v>
                </c:pt>
                <c:pt idx="46">
                  <c:v>279.37</c:v>
                </c:pt>
                <c:pt idx="47">
                  <c:v>283.39999999999998</c:v>
                </c:pt>
              </c:numCache>
            </c:numRef>
          </c:val>
          <c:smooth val="0"/>
          <c:extLst>
            <c:ext xmlns:c16="http://schemas.microsoft.com/office/drawing/2014/chart" uri="{C3380CC4-5D6E-409C-BE32-E72D297353CC}">
              <c16:uniqueId val="{0000001A-8D3E-4D10-9E47-4EF54017749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D3E-4D10-9E47-4EF54017749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40.542999999999999</c:v>
                </c:pt>
                <c:pt idx="1">
                  <c:v>40.848999999999997</c:v>
                </c:pt>
                <c:pt idx="2">
                  <c:v>40.734999999999999</c:v>
                </c:pt>
                <c:pt idx="3">
                  <c:v>39.905999999999999</c:v>
                </c:pt>
                <c:pt idx="4">
                  <c:v>40.768000000000001</c:v>
                </c:pt>
                <c:pt idx="5">
                  <c:v>40.609000000000002</c:v>
                </c:pt>
                <c:pt idx="6">
                  <c:v>40.286000000000001</c:v>
                </c:pt>
                <c:pt idx="7">
                  <c:v>39.487000000000002</c:v>
                </c:pt>
                <c:pt idx="8">
                  <c:v>39.673000000000002</c:v>
                </c:pt>
                <c:pt idx="9">
                  <c:v>39.628</c:v>
                </c:pt>
                <c:pt idx="10">
                  <c:v>39.884999999999998</c:v>
                </c:pt>
                <c:pt idx="11">
                  <c:v>40.552999999999997</c:v>
                </c:pt>
                <c:pt idx="12">
                  <c:v>39.024999999999999</c:v>
                </c:pt>
                <c:pt idx="13">
                  <c:v>38.145000000000003</c:v>
                </c:pt>
                <c:pt idx="14">
                  <c:v>37.594000000000001</c:v>
                </c:pt>
                <c:pt idx="15">
                  <c:v>37.732999999999997</c:v>
                </c:pt>
                <c:pt idx="16">
                  <c:v>37.904000000000003</c:v>
                </c:pt>
                <c:pt idx="17">
                  <c:v>38.301000000000002</c:v>
                </c:pt>
                <c:pt idx="18">
                  <c:v>38.530999999999999</c:v>
                </c:pt>
                <c:pt idx="19">
                  <c:v>38.686</c:v>
                </c:pt>
                <c:pt idx="20">
                  <c:v>38.798000000000002</c:v>
                </c:pt>
                <c:pt idx="21">
                  <c:v>38.831000000000003</c:v>
                </c:pt>
                <c:pt idx="22">
                  <c:v>38.545999999999999</c:v>
                </c:pt>
                <c:pt idx="23">
                  <c:v>38.124000000000002</c:v>
                </c:pt>
                <c:pt idx="24">
                  <c:v>37.792999999999999</c:v>
                </c:pt>
                <c:pt idx="25">
                  <c:v>38.052999999999997</c:v>
                </c:pt>
                <c:pt idx="26">
                  <c:v>37.968000000000004</c:v>
                </c:pt>
                <c:pt idx="27">
                  <c:v>38.305999999999997</c:v>
                </c:pt>
                <c:pt idx="28">
                  <c:v>37.856000000000002</c:v>
                </c:pt>
                <c:pt idx="29">
                  <c:v>37.198999999999998</c:v>
                </c:pt>
                <c:pt idx="30">
                  <c:v>34.616999999999997</c:v>
                </c:pt>
                <c:pt idx="31">
                  <c:v>35.085999999999999</c:v>
                </c:pt>
                <c:pt idx="32">
                  <c:v>35.710999999999999</c:v>
                </c:pt>
                <c:pt idx="33">
                  <c:v>34.295999999999999</c:v>
                </c:pt>
                <c:pt idx="34">
                  <c:v>34.719000000000001</c:v>
                </c:pt>
                <c:pt idx="35">
                  <c:v>34.036000000000001</c:v>
                </c:pt>
                <c:pt idx="36">
                  <c:v>32.249000000000002</c:v>
                </c:pt>
                <c:pt idx="37">
                  <c:v>35.165999999999997</c:v>
                </c:pt>
                <c:pt idx="38">
                  <c:v>35.136000000000003</c:v>
                </c:pt>
                <c:pt idx="39">
                  <c:v>35.308</c:v>
                </c:pt>
                <c:pt idx="40">
                  <c:v>36.463000000000001</c:v>
                </c:pt>
                <c:pt idx="41">
                  <c:v>40.737000000000002</c:v>
                </c:pt>
                <c:pt idx="42">
                  <c:v>40.481999999999999</c:v>
                </c:pt>
                <c:pt idx="43">
                  <c:v>40.411999999999999</c:v>
                </c:pt>
                <c:pt idx="44">
                  <c:v>40.220999999999997</c:v>
                </c:pt>
                <c:pt idx="45">
                  <c:v>39.860999999999997</c:v>
                </c:pt>
                <c:pt idx="46">
                  <c:v>39.936</c:v>
                </c:pt>
                <c:pt idx="47">
                  <c:v>40.274000000000001</c:v>
                </c:pt>
              </c:numCache>
            </c:numRef>
          </c:val>
          <c:smooth val="0"/>
          <c:extLst>
            <c:ext xmlns:c16="http://schemas.microsoft.com/office/drawing/2014/chart" uri="{C3380CC4-5D6E-409C-BE32-E72D297353CC}">
              <c16:uniqueId val="{0000001C-8D3E-4D10-9E47-4EF54017749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D3E-4D10-9E47-4EF54017749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27.763000000000002</c:v>
                </c:pt>
                <c:pt idx="1">
                  <c:v>29.995999999999999</c:v>
                </c:pt>
                <c:pt idx="2">
                  <c:v>30.015000000000001</c:v>
                </c:pt>
                <c:pt idx="3">
                  <c:v>29.693000000000001</c:v>
                </c:pt>
                <c:pt idx="4">
                  <c:v>29.148</c:v>
                </c:pt>
                <c:pt idx="5">
                  <c:v>29.318000000000001</c:v>
                </c:pt>
                <c:pt idx="6">
                  <c:v>29.753</c:v>
                </c:pt>
                <c:pt idx="7">
                  <c:v>29.895</c:v>
                </c:pt>
                <c:pt idx="8">
                  <c:v>29.995999999999999</c:v>
                </c:pt>
                <c:pt idx="9">
                  <c:v>32.462000000000003</c:v>
                </c:pt>
                <c:pt idx="10">
                  <c:v>39.069000000000003</c:v>
                </c:pt>
                <c:pt idx="11">
                  <c:v>39.567</c:v>
                </c:pt>
                <c:pt idx="12">
                  <c:v>36.567999999999998</c:v>
                </c:pt>
                <c:pt idx="13">
                  <c:v>35.383000000000003</c:v>
                </c:pt>
                <c:pt idx="14">
                  <c:v>36.033999999999999</c:v>
                </c:pt>
                <c:pt idx="15">
                  <c:v>37.689</c:v>
                </c:pt>
                <c:pt idx="16">
                  <c:v>32.709000000000003</c:v>
                </c:pt>
                <c:pt idx="17">
                  <c:v>31.45</c:v>
                </c:pt>
                <c:pt idx="18">
                  <c:v>34.048000000000002</c:v>
                </c:pt>
                <c:pt idx="19">
                  <c:v>34.582999999999998</c:v>
                </c:pt>
                <c:pt idx="20">
                  <c:v>29.097999999999999</c:v>
                </c:pt>
                <c:pt idx="21">
                  <c:v>29.141999999999999</c:v>
                </c:pt>
                <c:pt idx="22">
                  <c:v>29.524000000000001</c:v>
                </c:pt>
                <c:pt idx="23">
                  <c:v>30.513000000000002</c:v>
                </c:pt>
                <c:pt idx="24">
                  <c:v>32.293999999999997</c:v>
                </c:pt>
                <c:pt idx="25">
                  <c:v>34.091999999999999</c:v>
                </c:pt>
                <c:pt idx="26">
                  <c:v>37.762999999999998</c:v>
                </c:pt>
                <c:pt idx="27">
                  <c:v>40.311999999999998</c:v>
                </c:pt>
                <c:pt idx="28">
                  <c:v>41.021000000000001</c:v>
                </c:pt>
                <c:pt idx="29">
                  <c:v>39.914999999999999</c:v>
                </c:pt>
                <c:pt idx="30">
                  <c:v>38.622999999999998</c:v>
                </c:pt>
                <c:pt idx="31">
                  <c:v>38.944000000000003</c:v>
                </c:pt>
                <c:pt idx="32">
                  <c:v>39.186</c:v>
                </c:pt>
                <c:pt idx="33">
                  <c:v>33.186999999999998</c:v>
                </c:pt>
                <c:pt idx="34">
                  <c:v>25.315000000000001</c:v>
                </c:pt>
                <c:pt idx="35">
                  <c:v>24.527000000000001</c:v>
                </c:pt>
                <c:pt idx="36">
                  <c:v>21.018000000000001</c:v>
                </c:pt>
                <c:pt idx="37">
                  <c:v>18.957999999999998</c:v>
                </c:pt>
                <c:pt idx="38">
                  <c:v>18.681999999999999</c:v>
                </c:pt>
                <c:pt idx="39">
                  <c:v>18.585999999999999</c:v>
                </c:pt>
                <c:pt idx="40">
                  <c:v>19.268999999999998</c:v>
                </c:pt>
                <c:pt idx="41">
                  <c:v>20.536000000000001</c:v>
                </c:pt>
                <c:pt idx="42">
                  <c:v>20.364999999999998</c:v>
                </c:pt>
                <c:pt idx="43">
                  <c:v>24.047999999999998</c:v>
                </c:pt>
                <c:pt idx="44">
                  <c:v>34.084000000000003</c:v>
                </c:pt>
                <c:pt idx="45">
                  <c:v>32.899000000000001</c:v>
                </c:pt>
                <c:pt idx="46">
                  <c:v>32.512999999999998</c:v>
                </c:pt>
                <c:pt idx="47">
                  <c:v>30.178000000000001</c:v>
                </c:pt>
              </c:numCache>
            </c:numRef>
          </c:val>
          <c:smooth val="0"/>
          <c:extLst>
            <c:ext xmlns:c16="http://schemas.microsoft.com/office/drawing/2014/chart" uri="{C3380CC4-5D6E-409C-BE32-E72D297353CC}">
              <c16:uniqueId val="{0000001E-8D3E-4D10-9E47-4EF54017749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1194.0999999999999</c:v>
                </c:pt>
                <c:pt idx="1">
                  <c:v>1181.8</c:v>
                </c:pt>
                <c:pt idx="2">
                  <c:v>1179.4000000000001</c:v>
                </c:pt>
                <c:pt idx="3">
                  <c:v>1180.2</c:v>
                </c:pt>
                <c:pt idx="4">
                  <c:v>1188.9000000000001</c:v>
                </c:pt>
                <c:pt idx="5">
                  <c:v>1189.5999999999999</c:v>
                </c:pt>
                <c:pt idx="6">
                  <c:v>1187.0999999999999</c:v>
                </c:pt>
                <c:pt idx="7">
                  <c:v>1194.5</c:v>
                </c:pt>
                <c:pt idx="8">
                  <c:v>1183.2</c:v>
                </c:pt>
                <c:pt idx="9">
                  <c:v>1183.0999999999999</c:v>
                </c:pt>
                <c:pt idx="10">
                  <c:v>1164.5</c:v>
                </c:pt>
                <c:pt idx="11">
                  <c:v>1159</c:v>
                </c:pt>
                <c:pt idx="12">
                  <c:v>1157</c:v>
                </c:pt>
                <c:pt idx="13">
                  <c:v>1162.4000000000001</c:v>
                </c:pt>
                <c:pt idx="14">
                  <c:v>1166.5999999999999</c:v>
                </c:pt>
                <c:pt idx="15">
                  <c:v>1164.3</c:v>
                </c:pt>
                <c:pt idx="16">
                  <c:v>1159.4000000000001</c:v>
                </c:pt>
                <c:pt idx="17">
                  <c:v>1163.9000000000001</c:v>
                </c:pt>
                <c:pt idx="18">
                  <c:v>1169.7</c:v>
                </c:pt>
                <c:pt idx="19">
                  <c:v>1178.7</c:v>
                </c:pt>
                <c:pt idx="20">
                  <c:v>1177</c:v>
                </c:pt>
                <c:pt idx="21">
                  <c:v>1184.5999999999999</c:v>
                </c:pt>
                <c:pt idx="22">
                  <c:v>1187.0999999999999</c:v>
                </c:pt>
                <c:pt idx="23">
                  <c:v>1184.4000000000001</c:v>
                </c:pt>
                <c:pt idx="24">
                  <c:v>1172.9000000000001</c:v>
                </c:pt>
                <c:pt idx="25">
                  <c:v>1169.2</c:v>
                </c:pt>
                <c:pt idx="26">
                  <c:v>1186.0999999999999</c:v>
                </c:pt>
                <c:pt idx="27">
                  <c:v>1176.8</c:v>
                </c:pt>
                <c:pt idx="28">
                  <c:v>1170.4000000000001</c:v>
                </c:pt>
                <c:pt idx="29">
                  <c:v>1183.4000000000001</c:v>
                </c:pt>
                <c:pt idx="30">
                  <c:v>1175</c:v>
                </c:pt>
                <c:pt idx="31">
                  <c:v>1171.2</c:v>
                </c:pt>
                <c:pt idx="32">
                  <c:v>1174.4000000000001</c:v>
                </c:pt>
                <c:pt idx="33">
                  <c:v>1167.9000000000001</c:v>
                </c:pt>
                <c:pt idx="34">
                  <c:v>1155.7</c:v>
                </c:pt>
                <c:pt idx="35">
                  <c:v>1148.9000000000001</c:v>
                </c:pt>
                <c:pt idx="36">
                  <c:v>1155.0999999999999</c:v>
                </c:pt>
                <c:pt idx="37">
                  <c:v>1194.5</c:v>
                </c:pt>
                <c:pt idx="38">
                  <c:v>1182.9000000000001</c:v>
                </c:pt>
                <c:pt idx="39">
                  <c:v>1182.5</c:v>
                </c:pt>
                <c:pt idx="40">
                  <c:v>1180.2</c:v>
                </c:pt>
                <c:pt idx="41">
                  <c:v>1187.9000000000001</c:v>
                </c:pt>
                <c:pt idx="42">
                  <c:v>1164.0999999999999</c:v>
                </c:pt>
                <c:pt idx="43">
                  <c:v>1179.8</c:v>
                </c:pt>
                <c:pt idx="44">
                  <c:v>1176.5999999999999</c:v>
                </c:pt>
                <c:pt idx="45">
                  <c:v>1179.5999999999999</c:v>
                </c:pt>
                <c:pt idx="46">
                  <c:v>1194.0999999999999</c:v>
                </c:pt>
                <c:pt idx="47">
                  <c:v>1184.4000000000001</c:v>
                </c:pt>
              </c:numCache>
            </c:numRef>
          </c:val>
          <c:extLst>
            <c:ext xmlns:c16="http://schemas.microsoft.com/office/drawing/2014/chart" uri="{C3380CC4-5D6E-409C-BE32-E72D297353CC}">
              <c16:uniqueId val="{00000000-11CB-4832-B333-EF8E6AAA5F3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3459.2</c:v>
                </c:pt>
                <c:pt idx="1">
                  <c:v>3357.5</c:v>
                </c:pt>
                <c:pt idx="2">
                  <c:v>3283.7</c:v>
                </c:pt>
                <c:pt idx="3">
                  <c:v>3282</c:v>
                </c:pt>
                <c:pt idx="4">
                  <c:v>3321.5</c:v>
                </c:pt>
                <c:pt idx="5">
                  <c:v>3309.4</c:v>
                </c:pt>
                <c:pt idx="6">
                  <c:v>3343.2</c:v>
                </c:pt>
                <c:pt idx="7">
                  <c:v>3405.6</c:v>
                </c:pt>
                <c:pt idx="8">
                  <c:v>3322.3</c:v>
                </c:pt>
                <c:pt idx="9">
                  <c:v>3315.5</c:v>
                </c:pt>
                <c:pt idx="10">
                  <c:v>3448</c:v>
                </c:pt>
                <c:pt idx="11">
                  <c:v>3410</c:v>
                </c:pt>
                <c:pt idx="12">
                  <c:v>3296.9</c:v>
                </c:pt>
                <c:pt idx="13">
                  <c:v>3343.6</c:v>
                </c:pt>
                <c:pt idx="14">
                  <c:v>3638.8</c:v>
                </c:pt>
                <c:pt idx="15">
                  <c:v>3544</c:v>
                </c:pt>
                <c:pt idx="16">
                  <c:v>3287.3</c:v>
                </c:pt>
                <c:pt idx="17">
                  <c:v>3431.5</c:v>
                </c:pt>
                <c:pt idx="18">
                  <c:v>3395</c:v>
                </c:pt>
                <c:pt idx="19">
                  <c:v>3471.8</c:v>
                </c:pt>
                <c:pt idx="20">
                  <c:v>3551.8</c:v>
                </c:pt>
                <c:pt idx="21">
                  <c:v>3612.3</c:v>
                </c:pt>
                <c:pt idx="22">
                  <c:v>3711.1</c:v>
                </c:pt>
                <c:pt idx="23">
                  <c:v>3448.1</c:v>
                </c:pt>
                <c:pt idx="24">
                  <c:v>3314.8</c:v>
                </c:pt>
                <c:pt idx="25">
                  <c:v>3219.5</c:v>
                </c:pt>
                <c:pt idx="26">
                  <c:v>3432.2</c:v>
                </c:pt>
                <c:pt idx="27">
                  <c:v>3428.6</c:v>
                </c:pt>
                <c:pt idx="28">
                  <c:v>3340.2</c:v>
                </c:pt>
                <c:pt idx="29">
                  <c:v>3440.1</c:v>
                </c:pt>
                <c:pt idx="30">
                  <c:v>3564.4</c:v>
                </c:pt>
                <c:pt idx="31">
                  <c:v>3396.7</c:v>
                </c:pt>
                <c:pt idx="32">
                  <c:v>3417.5</c:v>
                </c:pt>
                <c:pt idx="33">
                  <c:v>3285.5</c:v>
                </c:pt>
                <c:pt idx="34">
                  <c:v>3391.6</c:v>
                </c:pt>
                <c:pt idx="35">
                  <c:v>3323.3</c:v>
                </c:pt>
                <c:pt idx="36">
                  <c:v>3381.5</c:v>
                </c:pt>
                <c:pt idx="37">
                  <c:v>3557</c:v>
                </c:pt>
                <c:pt idx="38">
                  <c:v>3375.2</c:v>
                </c:pt>
                <c:pt idx="39">
                  <c:v>3367.8</c:v>
                </c:pt>
                <c:pt idx="40">
                  <c:v>3339.7</c:v>
                </c:pt>
                <c:pt idx="41">
                  <c:v>3324</c:v>
                </c:pt>
                <c:pt idx="42">
                  <c:v>3272.7</c:v>
                </c:pt>
                <c:pt idx="43">
                  <c:v>3360.3</c:v>
                </c:pt>
                <c:pt idx="44">
                  <c:v>3396.9</c:v>
                </c:pt>
                <c:pt idx="45">
                  <c:v>3437.5</c:v>
                </c:pt>
                <c:pt idx="46">
                  <c:v>3344.9</c:v>
                </c:pt>
                <c:pt idx="47">
                  <c:v>3379.1</c:v>
                </c:pt>
              </c:numCache>
            </c:numRef>
          </c:val>
          <c:extLst>
            <c:ext xmlns:c16="http://schemas.microsoft.com/office/drawing/2014/chart" uri="{C3380CC4-5D6E-409C-BE32-E72D297353CC}">
              <c16:uniqueId val="{00000001-11CB-4832-B333-EF8E6AAA5F3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1419.7</c:v>
                </c:pt>
                <c:pt idx="1">
                  <c:v>1404.6</c:v>
                </c:pt>
                <c:pt idx="2">
                  <c:v>1326.1</c:v>
                </c:pt>
                <c:pt idx="3">
                  <c:v>1311.8</c:v>
                </c:pt>
                <c:pt idx="4">
                  <c:v>1220.0999999999999</c:v>
                </c:pt>
                <c:pt idx="5">
                  <c:v>1217.4000000000001</c:v>
                </c:pt>
                <c:pt idx="6">
                  <c:v>1219.5</c:v>
                </c:pt>
                <c:pt idx="7">
                  <c:v>1229.5999999999999</c:v>
                </c:pt>
                <c:pt idx="8">
                  <c:v>1302.4000000000001</c:v>
                </c:pt>
                <c:pt idx="9">
                  <c:v>1308.7</c:v>
                </c:pt>
                <c:pt idx="10">
                  <c:v>1336.2</c:v>
                </c:pt>
                <c:pt idx="11">
                  <c:v>1351.8</c:v>
                </c:pt>
                <c:pt idx="12">
                  <c:v>1319.2</c:v>
                </c:pt>
                <c:pt idx="13">
                  <c:v>1297.4000000000001</c:v>
                </c:pt>
                <c:pt idx="14">
                  <c:v>1374.6</c:v>
                </c:pt>
                <c:pt idx="15">
                  <c:v>1627.2</c:v>
                </c:pt>
                <c:pt idx="16">
                  <c:v>1852.7</c:v>
                </c:pt>
                <c:pt idx="17">
                  <c:v>1888.9</c:v>
                </c:pt>
                <c:pt idx="18">
                  <c:v>2000.7</c:v>
                </c:pt>
                <c:pt idx="19">
                  <c:v>2120.6</c:v>
                </c:pt>
                <c:pt idx="20">
                  <c:v>2199.6999999999998</c:v>
                </c:pt>
                <c:pt idx="21">
                  <c:v>2287.8000000000002</c:v>
                </c:pt>
                <c:pt idx="22">
                  <c:v>2283.1999999999998</c:v>
                </c:pt>
                <c:pt idx="23">
                  <c:v>2427</c:v>
                </c:pt>
                <c:pt idx="24">
                  <c:v>2451.1</c:v>
                </c:pt>
                <c:pt idx="25">
                  <c:v>2232.1</c:v>
                </c:pt>
                <c:pt idx="26">
                  <c:v>2211.1</c:v>
                </c:pt>
                <c:pt idx="27">
                  <c:v>2394.5</c:v>
                </c:pt>
                <c:pt idx="28">
                  <c:v>2358.4</c:v>
                </c:pt>
                <c:pt idx="29">
                  <c:v>2352.6</c:v>
                </c:pt>
                <c:pt idx="30">
                  <c:v>2457.9</c:v>
                </c:pt>
                <c:pt idx="31">
                  <c:v>2424.3000000000002</c:v>
                </c:pt>
                <c:pt idx="32">
                  <c:v>2430.1</c:v>
                </c:pt>
                <c:pt idx="33">
                  <c:v>2427.3000000000002</c:v>
                </c:pt>
                <c:pt idx="34">
                  <c:v>2290.9</c:v>
                </c:pt>
                <c:pt idx="35">
                  <c:v>2263.8000000000002</c:v>
                </c:pt>
                <c:pt idx="36">
                  <c:v>2172.4</c:v>
                </c:pt>
                <c:pt idx="37">
                  <c:v>2219.8000000000002</c:v>
                </c:pt>
                <c:pt idx="38">
                  <c:v>2458.1</c:v>
                </c:pt>
                <c:pt idx="39">
                  <c:v>2457</c:v>
                </c:pt>
                <c:pt idx="40">
                  <c:v>2461.5</c:v>
                </c:pt>
                <c:pt idx="41">
                  <c:v>2397.1999999999998</c:v>
                </c:pt>
                <c:pt idx="42">
                  <c:v>2365</c:v>
                </c:pt>
                <c:pt idx="43">
                  <c:v>2303.6999999999998</c:v>
                </c:pt>
                <c:pt idx="44">
                  <c:v>2303.6</c:v>
                </c:pt>
                <c:pt idx="45">
                  <c:v>2086</c:v>
                </c:pt>
                <c:pt idx="46">
                  <c:v>1917.5</c:v>
                </c:pt>
                <c:pt idx="47">
                  <c:v>1755</c:v>
                </c:pt>
              </c:numCache>
            </c:numRef>
          </c:val>
          <c:extLst>
            <c:ext xmlns:c16="http://schemas.microsoft.com/office/drawing/2014/chart" uri="{C3380CC4-5D6E-409C-BE32-E72D297353CC}">
              <c16:uniqueId val="{00000002-11CB-4832-B333-EF8E6AAA5F3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45.8</c:v>
                </c:pt>
                <c:pt idx="1">
                  <c:v>46</c:v>
                </c:pt>
                <c:pt idx="2">
                  <c:v>45.8</c:v>
                </c:pt>
                <c:pt idx="3">
                  <c:v>0</c:v>
                </c:pt>
                <c:pt idx="4">
                  <c:v>0</c:v>
                </c:pt>
                <c:pt idx="5">
                  <c:v>0</c:v>
                </c:pt>
                <c:pt idx="6">
                  <c:v>0</c:v>
                </c:pt>
                <c:pt idx="7">
                  <c:v>0</c:v>
                </c:pt>
                <c:pt idx="8">
                  <c:v>0</c:v>
                </c:pt>
                <c:pt idx="9">
                  <c:v>0</c:v>
                </c:pt>
                <c:pt idx="10">
                  <c:v>0</c:v>
                </c:pt>
                <c:pt idx="11">
                  <c:v>0</c:v>
                </c:pt>
                <c:pt idx="12">
                  <c:v>0</c:v>
                </c:pt>
                <c:pt idx="13">
                  <c:v>0</c:v>
                </c:pt>
                <c:pt idx="14">
                  <c:v>0</c:v>
                </c:pt>
                <c:pt idx="15">
                  <c:v>29.5</c:v>
                </c:pt>
                <c:pt idx="16">
                  <c:v>44.1</c:v>
                </c:pt>
                <c:pt idx="17">
                  <c:v>44</c:v>
                </c:pt>
                <c:pt idx="18">
                  <c:v>44.1</c:v>
                </c:pt>
                <c:pt idx="19">
                  <c:v>43.8</c:v>
                </c:pt>
                <c:pt idx="20">
                  <c:v>43.7</c:v>
                </c:pt>
                <c:pt idx="21">
                  <c:v>43.5</c:v>
                </c:pt>
                <c:pt idx="22">
                  <c:v>43.6</c:v>
                </c:pt>
                <c:pt idx="23">
                  <c:v>43.8</c:v>
                </c:pt>
                <c:pt idx="24">
                  <c:v>44</c:v>
                </c:pt>
                <c:pt idx="25">
                  <c:v>43.8</c:v>
                </c:pt>
                <c:pt idx="26">
                  <c:v>44.4</c:v>
                </c:pt>
                <c:pt idx="27">
                  <c:v>44.8</c:v>
                </c:pt>
                <c:pt idx="28">
                  <c:v>44.7</c:v>
                </c:pt>
                <c:pt idx="29">
                  <c:v>44.5</c:v>
                </c:pt>
                <c:pt idx="30">
                  <c:v>44.3</c:v>
                </c:pt>
                <c:pt idx="31">
                  <c:v>44.4</c:v>
                </c:pt>
                <c:pt idx="32">
                  <c:v>45.1</c:v>
                </c:pt>
                <c:pt idx="33">
                  <c:v>44.6</c:v>
                </c:pt>
                <c:pt idx="34">
                  <c:v>44.9</c:v>
                </c:pt>
                <c:pt idx="35">
                  <c:v>44.8</c:v>
                </c:pt>
                <c:pt idx="36">
                  <c:v>44.7</c:v>
                </c:pt>
                <c:pt idx="37">
                  <c:v>45.4</c:v>
                </c:pt>
                <c:pt idx="38">
                  <c:v>45.4</c:v>
                </c:pt>
                <c:pt idx="39">
                  <c:v>45.6</c:v>
                </c:pt>
                <c:pt idx="40">
                  <c:v>45.8</c:v>
                </c:pt>
                <c:pt idx="41">
                  <c:v>45.6</c:v>
                </c:pt>
                <c:pt idx="42">
                  <c:v>45.9</c:v>
                </c:pt>
                <c:pt idx="43">
                  <c:v>46</c:v>
                </c:pt>
                <c:pt idx="44">
                  <c:v>46</c:v>
                </c:pt>
                <c:pt idx="45">
                  <c:v>45.9</c:v>
                </c:pt>
                <c:pt idx="46">
                  <c:v>45.8</c:v>
                </c:pt>
                <c:pt idx="47">
                  <c:v>46.1</c:v>
                </c:pt>
              </c:numCache>
            </c:numRef>
          </c:val>
          <c:extLst>
            <c:ext xmlns:c16="http://schemas.microsoft.com/office/drawing/2014/chart" uri="{C3380CC4-5D6E-409C-BE32-E72D297353CC}">
              <c16:uniqueId val="{00000003-11CB-4832-B333-EF8E6AAA5F3C}"/>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1.5</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1CB-4832-B333-EF8E6AAA5F3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77.400000000000006</c:v>
                </c:pt>
                <c:pt idx="1">
                  <c:v>76.099999999999994</c:v>
                </c:pt>
                <c:pt idx="2">
                  <c:v>77.5</c:v>
                </c:pt>
                <c:pt idx="3">
                  <c:v>78.7</c:v>
                </c:pt>
                <c:pt idx="4">
                  <c:v>79.2</c:v>
                </c:pt>
                <c:pt idx="5">
                  <c:v>77.8</c:v>
                </c:pt>
                <c:pt idx="6">
                  <c:v>77.900000000000006</c:v>
                </c:pt>
                <c:pt idx="7">
                  <c:v>78.5</c:v>
                </c:pt>
                <c:pt idx="8">
                  <c:v>76.400000000000006</c:v>
                </c:pt>
                <c:pt idx="9">
                  <c:v>78.900000000000006</c:v>
                </c:pt>
                <c:pt idx="10">
                  <c:v>73.2</c:v>
                </c:pt>
                <c:pt idx="11">
                  <c:v>78.3</c:v>
                </c:pt>
                <c:pt idx="12">
                  <c:v>76</c:v>
                </c:pt>
                <c:pt idx="13">
                  <c:v>79.5</c:v>
                </c:pt>
                <c:pt idx="14">
                  <c:v>80.900000000000006</c:v>
                </c:pt>
                <c:pt idx="15">
                  <c:v>78.2</c:v>
                </c:pt>
                <c:pt idx="16">
                  <c:v>79.599999999999994</c:v>
                </c:pt>
                <c:pt idx="17">
                  <c:v>79.3</c:v>
                </c:pt>
                <c:pt idx="18">
                  <c:v>77.8</c:v>
                </c:pt>
                <c:pt idx="19">
                  <c:v>77.3</c:v>
                </c:pt>
                <c:pt idx="20">
                  <c:v>79</c:v>
                </c:pt>
                <c:pt idx="21">
                  <c:v>80.599999999999994</c:v>
                </c:pt>
                <c:pt idx="22">
                  <c:v>83.1</c:v>
                </c:pt>
                <c:pt idx="23">
                  <c:v>81.5</c:v>
                </c:pt>
                <c:pt idx="24">
                  <c:v>81.900000000000006</c:v>
                </c:pt>
                <c:pt idx="25">
                  <c:v>81.900000000000006</c:v>
                </c:pt>
                <c:pt idx="26">
                  <c:v>81.900000000000006</c:v>
                </c:pt>
                <c:pt idx="27">
                  <c:v>79.5</c:v>
                </c:pt>
                <c:pt idx="28">
                  <c:v>81.599999999999994</c:v>
                </c:pt>
                <c:pt idx="29">
                  <c:v>82.4</c:v>
                </c:pt>
                <c:pt idx="30">
                  <c:v>77.3</c:v>
                </c:pt>
                <c:pt idx="31">
                  <c:v>81.400000000000006</c:v>
                </c:pt>
                <c:pt idx="32">
                  <c:v>83.1</c:v>
                </c:pt>
                <c:pt idx="33">
                  <c:v>80.8</c:v>
                </c:pt>
                <c:pt idx="34">
                  <c:v>82.8</c:v>
                </c:pt>
                <c:pt idx="35">
                  <c:v>82.4</c:v>
                </c:pt>
                <c:pt idx="36">
                  <c:v>81.900000000000006</c:v>
                </c:pt>
                <c:pt idx="37">
                  <c:v>85</c:v>
                </c:pt>
                <c:pt idx="38">
                  <c:v>85.1</c:v>
                </c:pt>
                <c:pt idx="39">
                  <c:v>72.5</c:v>
                </c:pt>
                <c:pt idx="40">
                  <c:v>71.5</c:v>
                </c:pt>
                <c:pt idx="41">
                  <c:v>73.400000000000006</c:v>
                </c:pt>
                <c:pt idx="42">
                  <c:v>72.599999999999994</c:v>
                </c:pt>
                <c:pt idx="43">
                  <c:v>72.2</c:v>
                </c:pt>
                <c:pt idx="44">
                  <c:v>74.900000000000006</c:v>
                </c:pt>
                <c:pt idx="45">
                  <c:v>67.599999999999994</c:v>
                </c:pt>
                <c:pt idx="46">
                  <c:v>69.8</c:v>
                </c:pt>
                <c:pt idx="47">
                  <c:v>71.400000000000006</c:v>
                </c:pt>
              </c:numCache>
            </c:numRef>
          </c:val>
          <c:extLst>
            <c:ext xmlns:c16="http://schemas.microsoft.com/office/drawing/2014/chart" uri="{C3380CC4-5D6E-409C-BE32-E72D297353CC}">
              <c16:uniqueId val="{00000005-11CB-4832-B333-EF8E6AAA5F3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8</c:v>
                </c:pt>
                <c:pt idx="16">
                  <c:v>7.4</c:v>
                </c:pt>
                <c:pt idx="17">
                  <c:v>7.2</c:v>
                </c:pt>
                <c:pt idx="18">
                  <c:v>7.2</c:v>
                </c:pt>
                <c:pt idx="19">
                  <c:v>7.2</c:v>
                </c:pt>
                <c:pt idx="20">
                  <c:v>7.1</c:v>
                </c:pt>
                <c:pt idx="21">
                  <c:v>7.1</c:v>
                </c:pt>
                <c:pt idx="22">
                  <c:v>6.8</c:v>
                </c:pt>
                <c:pt idx="23">
                  <c:v>6.7</c:v>
                </c:pt>
                <c:pt idx="24">
                  <c:v>6.7</c:v>
                </c:pt>
                <c:pt idx="25">
                  <c:v>6.7</c:v>
                </c:pt>
                <c:pt idx="26">
                  <c:v>6.7</c:v>
                </c:pt>
                <c:pt idx="27">
                  <c:v>6.7</c:v>
                </c:pt>
                <c:pt idx="28">
                  <c:v>6.7</c:v>
                </c:pt>
                <c:pt idx="29">
                  <c:v>6.7</c:v>
                </c:pt>
                <c:pt idx="30">
                  <c:v>6.7</c:v>
                </c:pt>
                <c:pt idx="31">
                  <c:v>7.4</c:v>
                </c:pt>
                <c:pt idx="32">
                  <c:v>7.4</c:v>
                </c:pt>
                <c:pt idx="33">
                  <c:v>7.4</c:v>
                </c:pt>
                <c:pt idx="34">
                  <c:v>7.7</c:v>
                </c:pt>
                <c:pt idx="35">
                  <c:v>7.6</c:v>
                </c:pt>
                <c:pt idx="36">
                  <c:v>7.7</c:v>
                </c:pt>
                <c:pt idx="37">
                  <c:v>7.8</c:v>
                </c:pt>
                <c:pt idx="38">
                  <c:v>7.8</c:v>
                </c:pt>
                <c:pt idx="39">
                  <c:v>7.9</c:v>
                </c:pt>
                <c:pt idx="40">
                  <c:v>7.9</c:v>
                </c:pt>
                <c:pt idx="41">
                  <c:v>7.9</c:v>
                </c:pt>
                <c:pt idx="42">
                  <c:v>7.9</c:v>
                </c:pt>
                <c:pt idx="43">
                  <c:v>7.9</c:v>
                </c:pt>
                <c:pt idx="44">
                  <c:v>7.9</c:v>
                </c:pt>
                <c:pt idx="45">
                  <c:v>7.9</c:v>
                </c:pt>
                <c:pt idx="46">
                  <c:v>7.9</c:v>
                </c:pt>
                <c:pt idx="47">
                  <c:v>7.9</c:v>
                </c:pt>
              </c:numCache>
            </c:numRef>
          </c:val>
          <c:extLst>
            <c:ext xmlns:c16="http://schemas.microsoft.com/office/drawing/2014/chart" uri="{C3380CC4-5D6E-409C-BE32-E72D297353CC}">
              <c16:uniqueId val="{00000006-11CB-4832-B333-EF8E6AAA5F3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13.3</c:v>
                </c:pt>
                <c:pt idx="12">
                  <c:v>48.5</c:v>
                </c:pt>
                <c:pt idx="13">
                  <c:v>101.8</c:v>
                </c:pt>
                <c:pt idx="14">
                  <c:v>145.69999999999999</c:v>
                </c:pt>
                <c:pt idx="15">
                  <c:v>194.7</c:v>
                </c:pt>
                <c:pt idx="16">
                  <c:v>434.3</c:v>
                </c:pt>
                <c:pt idx="17">
                  <c:v>459.6</c:v>
                </c:pt>
                <c:pt idx="18">
                  <c:v>486.9</c:v>
                </c:pt>
                <c:pt idx="19">
                  <c:v>473</c:v>
                </c:pt>
                <c:pt idx="20">
                  <c:v>459.6</c:v>
                </c:pt>
                <c:pt idx="21">
                  <c:v>431.7</c:v>
                </c:pt>
                <c:pt idx="22">
                  <c:v>338.4</c:v>
                </c:pt>
                <c:pt idx="23">
                  <c:v>450.6</c:v>
                </c:pt>
                <c:pt idx="24">
                  <c:v>544.4</c:v>
                </c:pt>
                <c:pt idx="25">
                  <c:v>665.6</c:v>
                </c:pt>
                <c:pt idx="26">
                  <c:v>487.6</c:v>
                </c:pt>
                <c:pt idx="27">
                  <c:v>400.2</c:v>
                </c:pt>
                <c:pt idx="28">
                  <c:v>509</c:v>
                </c:pt>
                <c:pt idx="29">
                  <c:v>394.9</c:v>
                </c:pt>
                <c:pt idx="30">
                  <c:v>339.4</c:v>
                </c:pt>
                <c:pt idx="31">
                  <c:v>276.39999999999998</c:v>
                </c:pt>
                <c:pt idx="32">
                  <c:v>293</c:v>
                </c:pt>
                <c:pt idx="33">
                  <c:v>245.1</c:v>
                </c:pt>
                <c:pt idx="34">
                  <c:v>84.4</c:v>
                </c:pt>
                <c:pt idx="35">
                  <c:v>24.1</c:v>
                </c:pt>
                <c:pt idx="36">
                  <c:v>1.8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1CB-4832-B333-EF8E6AAA5F3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28227.050000000003</c:v>
                </c:pt>
                <c:pt idx="1">
                  <c:v>81540.550000000017</c:v>
                </c:pt>
                <c:pt idx="2">
                  <c:v>46758.9</c:v>
                </c:pt>
                <c:pt idx="3">
                  <c:v>800.1</c:v>
                </c:pt>
                <c:pt idx="4">
                  <c:v>0.75</c:v>
                </c:pt>
                <c:pt idx="5">
                  <c:v>0</c:v>
                </c:pt>
                <c:pt idx="6">
                  <c:v>0</c:v>
                </c:pt>
                <c:pt idx="7">
                  <c:v>1461.0499999999995</c:v>
                </c:pt>
                <c:pt idx="8">
                  <c:v>1878.8000000000004</c:v>
                </c:pt>
                <c:pt idx="9">
                  <c:v>181.74999999999986</c:v>
                </c:pt>
                <c:pt idx="10">
                  <c:v>4151.9999999999991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C0C-49C4-8C55-9A729C73FE9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327.64999999999998</c:v>
                </c:pt>
                <c:pt idx="1">
                  <c:v>396.9</c:v>
                </c:pt>
                <c:pt idx="2">
                  <c:v>194.55</c:v>
                </c:pt>
                <c:pt idx="3">
                  <c:v>259.10000000000002</c:v>
                </c:pt>
                <c:pt idx="4">
                  <c:v>197.3</c:v>
                </c:pt>
                <c:pt idx="5">
                  <c:v>63.05</c:v>
                </c:pt>
                <c:pt idx="6">
                  <c:v>0</c:v>
                </c:pt>
                <c:pt idx="7">
                  <c:v>179.9</c:v>
                </c:pt>
                <c:pt idx="8">
                  <c:v>520.70000000000005</c:v>
                </c:pt>
                <c:pt idx="9">
                  <c:v>480.45</c:v>
                </c:pt>
                <c:pt idx="10">
                  <c:v>2</c:v>
                </c:pt>
                <c:pt idx="11">
                  <c:v>0</c:v>
                </c:pt>
                <c:pt idx="12">
                  <c:v>473.3</c:v>
                </c:pt>
                <c:pt idx="13">
                  <c:v>0</c:v>
                </c:pt>
                <c:pt idx="14">
                  <c:v>486.2</c:v>
                </c:pt>
                <c:pt idx="15">
                  <c:v>484.65</c:v>
                </c:pt>
                <c:pt idx="16">
                  <c:v>208.6</c:v>
                </c:pt>
                <c:pt idx="17">
                  <c:v>85.85</c:v>
                </c:pt>
                <c:pt idx="18">
                  <c:v>112.55</c:v>
                </c:pt>
                <c:pt idx="19">
                  <c:v>479.9</c:v>
                </c:pt>
                <c:pt idx="20">
                  <c:v>486.55</c:v>
                </c:pt>
                <c:pt idx="21">
                  <c:v>384.75</c:v>
                </c:pt>
                <c:pt idx="22">
                  <c:v>451.35</c:v>
                </c:pt>
                <c:pt idx="23">
                  <c:v>1327.5</c:v>
                </c:pt>
                <c:pt idx="24">
                  <c:v>376.35</c:v>
                </c:pt>
                <c:pt idx="25">
                  <c:v>2189.65</c:v>
                </c:pt>
                <c:pt idx="26">
                  <c:v>0</c:v>
                </c:pt>
                <c:pt idx="27">
                  <c:v>0</c:v>
                </c:pt>
                <c:pt idx="28">
                  <c:v>405.05</c:v>
                </c:pt>
                <c:pt idx="29">
                  <c:v>3636.8</c:v>
                </c:pt>
                <c:pt idx="30">
                  <c:v>85.1</c:v>
                </c:pt>
                <c:pt idx="31">
                  <c:v>110.65</c:v>
                </c:pt>
                <c:pt idx="32">
                  <c:v>501.65</c:v>
                </c:pt>
                <c:pt idx="33">
                  <c:v>188.8</c:v>
                </c:pt>
                <c:pt idx="34">
                  <c:v>489.6</c:v>
                </c:pt>
                <c:pt idx="35">
                  <c:v>489.6</c:v>
                </c:pt>
                <c:pt idx="36">
                  <c:v>482.4</c:v>
                </c:pt>
                <c:pt idx="37">
                  <c:v>137.05000000000001</c:v>
                </c:pt>
                <c:pt idx="38">
                  <c:v>415.9</c:v>
                </c:pt>
                <c:pt idx="39">
                  <c:v>12.35</c:v>
                </c:pt>
                <c:pt idx="40">
                  <c:v>3.6</c:v>
                </c:pt>
                <c:pt idx="41">
                  <c:v>81.5</c:v>
                </c:pt>
                <c:pt idx="42">
                  <c:v>88.95</c:v>
                </c:pt>
                <c:pt idx="43">
                  <c:v>0</c:v>
                </c:pt>
                <c:pt idx="44">
                  <c:v>1140.8</c:v>
                </c:pt>
                <c:pt idx="45">
                  <c:v>1438.9</c:v>
                </c:pt>
                <c:pt idx="46">
                  <c:v>0</c:v>
                </c:pt>
                <c:pt idx="47">
                  <c:v>2</c:v>
                </c:pt>
                <c:pt idx="48">
                  <c:v>81</c:v>
                </c:pt>
                <c:pt idx="49">
                  <c:v>89.35</c:v>
                </c:pt>
                <c:pt idx="50">
                  <c:v>0</c:v>
                </c:pt>
                <c:pt idx="51">
                  <c:v>76.900000000000006</c:v>
                </c:pt>
                <c:pt idx="52">
                  <c:v>132</c:v>
                </c:pt>
                <c:pt idx="53">
                  <c:v>238.45</c:v>
                </c:pt>
                <c:pt idx="54">
                  <c:v>1872.45</c:v>
                </c:pt>
                <c:pt idx="55">
                  <c:v>1690.4</c:v>
                </c:pt>
                <c:pt idx="56">
                  <c:v>7.05</c:v>
                </c:pt>
                <c:pt idx="57">
                  <c:v>235.3</c:v>
                </c:pt>
                <c:pt idx="58">
                  <c:v>299.39999999999998</c:v>
                </c:pt>
                <c:pt idx="59">
                  <c:v>0</c:v>
                </c:pt>
                <c:pt idx="60">
                  <c:v>85.15</c:v>
                </c:pt>
                <c:pt idx="61">
                  <c:v>517.45000000000005</c:v>
                </c:pt>
                <c:pt idx="62">
                  <c:v>1625.25</c:v>
                </c:pt>
                <c:pt idx="63">
                  <c:v>93.85</c:v>
                </c:pt>
                <c:pt idx="64">
                  <c:v>27.45</c:v>
                </c:pt>
                <c:pt idx="65">
                  <c:v>27.55</c:v>
                </c:pt>
                <c:pt idx="66">
                  <c:v>32.9</c:v>
                </c:pt>
                <c:pt idx="67">
                  <c:v>58.05</c:v>
                </c:pt>
                <c:pt idx="68">
                  <c:v>49.05</c:v>
                </c:pt>
                <c:pt idx="69">
                  <c:v>480.2</c:v>
                </c:pt>
                <c:pt idx="70">
                  <c:v>216.55</c:v>
                </c:pt>
                <c:pt idx="71">
                  <c:v>112.5</c:v>
                </c:pt>
                <c:pt idx="72">
                  <c:v>484.7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8DB-4C40-BAFE-E5AEFF30C1D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28412.45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2060.5500000000002</c:v>
                </c:pt>
                <c:pt idx="1">
                  <c:v>4152</c:v>
                </c:pt>
                <c:pt idx="2">
                  <c:v>8543.0499999999993</c:v>
                </c:pt>
                <c:pt idx="3">
                  <c:v>13656.85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275-4EBB-A657-F8285AA47F5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13.3</c:v>
                </c:pt>
                <c:pt idx="1">
                  <c:v>13.4</c:v>
                </c:pt>
                <c:pt idx="2">
                  <c:v>13</c:v>
                </c:pt>
                <c:pt idx="3">
                  <c:v>13</c:v>
                </c:pt>
                <c:pt idx="4">
                  <c:v>12.9</c:v>
                </c:pt>
                <c:pt idx="5">
                  <c:v>12.7</c:v>
                </c:pt>
                <c:pt idx="6">
                  <c:v>13</c:v>
                </c:pt>
                <c:pt idx="7">
                  <c:v>13</c:v>
                </c:pt>
                <c:pt idx="8">
                  <c:v>12.9</c:v>
                </c:pt>
                <c:pt idx="9">
                  <c:v>13</c:v>
                </c:pt>
                <c:pt idx="10">
                  <c:v>13</c:v>
                </c:pt>
                <c:pt idx="11">
                  <c:v>12.5</c:v>
                </c:pt>
                <c:pt idx="12">
                  <c:v>12.7</c:v>
                </c:pt>
                <c:pt idx="13">
                  <c:v>12.9</c:v>
                </c:pt>
                <c:pt idx="14">
                  <c:v>12.4</c:v>
                </c:pt>
                <c:pt idx="15">
                  <c:v>13.2</c:v>
                </c:pt>
                <c:pt idx="16">
                  <c:v>13.3</c:v>
                </c:pt>
                <c:pt idx="17">
                  <c:v>13.5</c:v>
                </c:pt>
                <c:pt idx="18">
                  <c:v>13.6</c:v>
                </c:pt>
                <c:pt idx="19">
                  <c:v>13.7</c:v>
                </c:pt>
                <c:pt idx="20">
                  <c:v>13.7</c:v>
                </c:pt>
                <c:pt idx="21">
                  <c:v>14.7</c:v>
                </c:pt>
                <c:pt idx="22">
                  <c:v>14.7</c:v>
                </c:pt>
                <c:pt idx="23">
                  <c:v>13.1</c:v>
                </c:pt>
                <c:pt idx="24">
                  <c:v>13.9</c:v>
                </c:pt>
                <c:pt idx="25">
                  <c:v>14</c:v>
                </c:pt>
                <c:pt idx="26">
                  <c:v>14</c:v>
                </c:pt>
                <c:pt idx="27">
                  <c:v>13.7</c:v>
                </c:pt>
                <c:pt idx="28">
                  <c:v>14.5</c:v>
                </c:pt>
                <c:pt idx="29">
                  <c:v>13.7</c:v>
                </c:pt>
                <c:pt idx="30">
                  <c:v>14.2</c:v>
                </c:pt>
                <c:pt idx="31">
                  <c:v>14</c:v>
                </c:pt>
                <c:pt idx="32">
                  <c:v>14</c:v>
                </c:pt>
                <c:pt idx="33">
                  <c:v>14</c:v>
                </c:pt>
                <c:pt idx="34">
                  <c:v>14.1</c:v>
                </c:pt>
                <c:pt idx="35">
                  <c:v>14</c:v>
                </c:pt>
                <c:pt idx="36">
                  <c:v>14</c:v>
                </c:pt>
                <c:pt idx="37">
                  <c:v>14.2</c:v>
                </c:pt>
                <c:pt idx="38">
                  <c:v>14.5</c:v>
                </c:pt>
                <c:pt idx="39">
                  <c:v>14.4</c:v>
                </c:pt>
                <c:pt idx="40">
                  <c:v>14.5</c:v>
                </c:pt>
                <c:pt idx="41">
                  <c:v>14.2</c:v>
                </c:pt>
                <c:pt idx="42">
                  <c:v>14.2</c:v>
                </c:pt>
                <c:pt idx="43">
                  <c:v>14.4</c:v>
                </c:pt>
                <c:pt idx="44">
                  <c:v>13.9</c:v>
                </c:pt>
                <c:pt idx="45">
                  <c:v>13.9</c:v>
                </c:pt>
                <c:pt idx="46">
                  <c:v>13.9</c:v>
                </c:pt>
                <c:pt idx="47">
                  <c:v>13.9</c:v>
                </c:pt>
              </c:numCache>
            </c:numRef>
          </c:val>
          <c:extLst>
            <c:ext xmlns:c16="http://schemas.microsoft.com/office/drawing/2014/chart" uri="{C3380CC4-5D6E-409C-BE32-E72D297353CC}">
              <c16:uniqueId val="{00000000-6814-46BC-B277-CC3040708D6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17.3</c:v>
                </c:pt>
                <c:pt idx="38">
                  <c:v>17.600000000000001</c:v>
                </c:pt>
                <c:pt idx="39">
                  <c:v>17.600000000000001</c:v>
                </c:pt>
                <c:pt idx="40">
                  <c:v>17.600000000000001</c:v>
                </c:pt>
                <c:pt idx="41">
                  <c:v>17.600000000000001</c:v>
                </c:pt>
                <c:pt idx="42">
                  <c:v>17.600000000000001</c:v>
                </c:pt>
                <c:pt idx="43">
                  <c:v>17.600000000000001</c:v>
                </c:pt>
                <c:pt idx="44">
                  <c:v>17.600000000000001</c:v>
                </c:pt>
                <c:pt idx="45">
                  <c:v>17.600000000000001</c:v>
                </c:pt>
                <c:pt idx="46">
                  <c:v>16.3</c:v>
                </c:pt>
                <c:pt idx="47">
                  <c:v>16.3</c:v>
                </c:pt>
              </c:numCache>
            </c:numRef>
          </c:val>
          <c:extLst>
            <c:ext xmlns:c16="http://schemas.microsoft.com/office/drawing/2014/chart" uri="{C3380CC4-5D6E-409C-BE32-E72D297353CC}">
              <c16:uniqueId val="{00000001-6814-46BC-B277-CC3040708D6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6.2</c:v>
                </c:pt>
                <c:pt idx="1">
                  <c:v>5.8</c:v>
                </c:pt>
                <c:pt idx="2">
                  <c:v>7.8</c:v>
                </c:pt>
                <c:pt idx="3">
                  <c:v>8.5</c:v>
                </c:pt>
                <c:pt idx="4">
                  <c:v>8.6</c:v>
                </c:pt>
                <c:pt idx="5">
                  <c:v>8</c:v>
                </c:pt>
                <c:pt idx="6">
                  <c:v>8.1</c:v>
                </c:pt>
                <c:pt idx="7">
                  <c:v>8.5</c:v>
                </c:pt>
                <c:pt idx="8">
                  <c:v>5.9</c:v>
                </c:pt>
                <c:pt idx="9">
                  <c:v>8.5</c:v>
                </c:pt>
                <c:pt idx="10">
                  <c:v>7</c:v>
                </c:pt>
                <c:pt idx="11">
                  <c:v>8.3000000000000007</c:v>
                </c:pt>
                <c:pt idx="12">
                  <c:v>7.7</c:v>
                </c:pt>
                <c:pt idx="13">
                  <c:v>8.3000000000000007</c:v>
                </c:pt>
                <c:pt idx="14">
                  <c:v>8.8000000000000007</c:v>
                </c:pt>
                <c:pt idx="15">
                  <c:v>8.9</c:v>
                </c:pt>
                <c:pt idx="16">
                  <c:v>9.1999999999999993</c:v>
                </c:pt>
                <c:pt idx="17">
                  <c:v>8</c:v>
                </c:pt>
                <c:pt idx="18">
                  <c:v>8.1999999999999993</c:v>
                </c:pt>
                <c:pt idx="19">
                  <c:v>7.4</c:v>
                </c:pt>
                <c:pt idx="20">
                  <c:v>9.3000000000000007</c:v>
                </c:pt>
                <c:pt idx="21">
                  <c:v>9.6999999999999993</c:v>
                </c:pt>
                <c:pt idx="22">
                  <c:v>8.4</c:v>
                </c:pt>
                <c:pt idx="23">
                  <c:v>9.5</c:v>
                </c:pt>
                <c:pt idx="24">
                  <c:v>9.5</c:v>
                </c:pt>
                <c:pt idx="25">
                  <c:v>8.3000000000000007</c:v>
                </c:pt>
                <c:pt idx="26">
                  <c:v>8.1999999999999993</c:v>
                </c:pt>
                <c:pt idx="27">
                  <c:v>7.5</c:v>
                </c:pt>
                <c:pt idx="28">
                  <c:v>7.7</c:v>
                </c:pt>
                <c:pt idx="29">
                  <c:v>8.5</c:v>
                </c:pt>
                <c:pt idx="30">
                  <c:v>5.9</c:v>
                </c:pt>
                <c:pt idx="31">
                  <c:v>6.9</c:v>
                </c:pt>
                <c:pt idx="32">
                  <c:v>8.6999999999999993</c:v>
                </c:pt>
                <c:pt idx="33">
                  <c:v>7.4</c:v>
                </c:pt>
                <c:pt idx="34">
                  <c:v>9.6999999999999993</c:v>
                </c:pt>
                <c:pt idx="35">
                  <c:v>9.3000000000000007</c:v>
                </c:pt>
                <c:pt idx="36">
                  <c:v>9.1</c:v>
                </c:pt>
                <c:pt idx="37">
                  <c:v>9.6999999999999993</c:v>
                </c:pt>
                <c:pt idx="38">
                  <c:v>9.5</c:v>
                </c:pt>
                <c:pt idx="39">
                  <c:v>6.7</c:v>
                </c:pt>
                <c:pt idx="40">
                  <c:v>8.4</c:v>
                </c:pt>
                <c:pt idx="41">
                  <c:v>7.2</c:v>
                </c:pt>
                <c:pt idx="42">
                  <c:v>7.1</c:v>
                </c:pt>
                <c:pt idx="43">
                  <c:v>6.3</c:v>
                </c:pt>
                <c:pt idx="44">
                  <c:v>9.6</c:v>
                </c:pt>
                <c:pt idx="45">
                  <c:v>5.6</c:v>
                </c:pt>
                <c:pt idx="46">
                  <c:v>9.1999999999999993</c:v>
                </c:pt>
                <c:pt idx="47">
                  <c:v>8.5</c:v>
                </c:pt>
              </c:numCache>
            </c:numRef>
          </c:val>
          <c:extLst>
            <c:ext xmlns:c16="http://schemas.microsoft.com/office/drawing/2014/chart" uri="{C3380CC4-5D6E-409C-BE32-E72D297353CC}">
              <c16:uniqueId val="{00000002-6814-46BC-B277-CC3040708D6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c:v>
                </c:pt>
                <c:pt idx="1">
                  <c:v>10</c:v>
                </c:pt>
                <c:pt idx="2">
                  <c:v>10.1</c:v>
                </c:pt>
                <c:pt idx="3">
                  <c:v>10.199999999999999</c:v>
                </c:pt>
                <c:pt idx="4">
                  <c:v>10.1</c:v>
                </c:pt>
                <c:pt idx="5">
                  <c:v>10.1</c:v>
                </c:pt>
                <c:pt idx="6">
                  <c:v>10.199999999999999</c:v>
                </c:pt>
                <c:pt idx="7">
                  <c:v>10.199999999999999</c:v>
                </c:pt>
                <c:pt idx="8">
                  <c:v>10.1</c:v>
                </c:pt>
                <c:pt idx="9">
                  <c:v>10.1</c:v>
                </c:pt>
                <c:pt idx="10">
                  <c:v>10.199999999999999</c:v>
                </c:pt>
                <c:pt idx="11">
                  <c:v>10.1</c:v>
                </c:pt>
                <c:pt idx="12">
                  <c:v>10.6</c:v>
                </c:pt>
                <c:pt idx="13">
                  <c:v>11</c:v>
                </c:pt>
                <c:pt idx="14">
                  <c:v>11.1</c:v>
                </c:pt>
                <c:pt idx="15">
                  <c:v>11</c:v>
                </c:pt>
                <c:pt idx="16">
                  <c:v>11.1</c:v>
                </c:pt>
                <c:pt idx="17">
                  <c:v>11</c:v>
                </c:pt>
                <c:pt idx="18">
                  <c:v>10.9</c:v>
                </c:pt>
                <c:pt idx="19">
                  <c:v>11</c:v>
                </c:pt>
                <c:pt idx="20">
                  <c:v>11.1</c:v>
                </c:pt>
                <c:pt idx="21">
                  <c:v>11</c:v>
                </c:pt>
                <c:pt idx="22">
                  <c:v>11</c:v>
                </c:pt>
                <c:pt idx="23">
                  <c:v>11.1</c:v>
                </c:pt>
                <c:pt idx="24">
                  <c:v>11</c:v>
                </c:pt>
                <c:pt idx="25">
                  <c:v>11.1</c:v>
                </c:pt>
                <c:pt idx="26">
                  <c:v>11</c:v>
                </c:pt>
                <c:pt idx="27">
                  <c:v>11.1</c:v>
                </c:pt>
                <c:pt idx="28">
                  <c:v>11</c:v>
                </c:pt>
                <c:pt idx="29">
                  <c:v>11.1</c:v>
                </c:pt>
                <c:pt idx="30">
                  <c:v>11.1</c:v>
                </c:pt>
                <c:pt idx="31">
                  <c:v>11</c:v>
                </c:pt>
                <c:pt idx="32">
                  <c:v>11</c:v>
                </c:pt>
                <c:pt idx="33">
                  <c:v>11</c:v>
                </c:pt>
                <c:pt idx="34">
                  <c:v>11</c:v>
                </c:pt>
                <c:pt idx="35">
                  <c:v>11</c:v>
                </c:pt>
                <c:pt idx="36">
                  <c:v>11</c:v>
                </c:pt>
                <c:pt idx="37">
                  <c:v>11</c:v>
                </c:pt>
                <c:pt idx="38">
                  <c:v>11.1</c:v>
                </c:pt>
                <c:pt idx="39">
                  <c:v>11</c:v>
                </c:pt>
                <c:pt idx="40">
                  <c:v>11</c:v>
                </c:pt>
                <c:pt idx="41">
                  <c:v>11.1</c:v>
                </c:pt>
                <c:pt idx="42">
                  <c:v>11.1</c:v>
                </c:pt>
                <c:pt idx="43">
                  <c:v>11.1</c:v>
                </c:pt>
                <c:pt idx="44">
                  <c:v>11</c:v>
                </c:pt>
                <c:pt idx="45">
                  <c:v>11.1</c:v>
                </c:pt>
                <c:pt idx="46">
                  <c:v>11</c:v>
                </c:pt>
                <c:pt idx="47">
                  <c:v>11</c:v>
                </c:pt>
              </c:numCache>
            </c:numRef>
          </c:val>
          <c:extLst>
            <c:ext xmlns:c16="http://schemas.microsoft.com/office/drawing/2014/chart" uri="{C3380CC4-5D6E-409C-BE32-E72D297353CC}">
              <c16:uniqueId val="{00000003-6814-46BC-B277-CC3040708D6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8.8000000000000007</c:v>
                </c:pt>
                <c:pt idx="2">
                  <c:v>8.6</c:v>
                </c:pt>
                <c:pt idx="3">
                  <c:v>9.1999999999999993</c:v>
                </c:pt>
                <c:pt idx="4">
                  <c:v>9.1</c:v>
                </c:pt>
                <c:pt idx="5">
                  <c:v>9.1</c:v>
                </c:pt>
                <c:pt idx="6">
                  <c:v>9</c:v>
                </c:pt>
                <c:pt idx="7">
                  <c:v>9.1</c:v>
                </c:pt>
                <c:pt idx="8">
                  <c:v>9.1</c:v>
                </c:pt>
                <c:pt idx="9">
                  <c:v>8.5</c:v>
                </c:pt>
                <c:pt idx="10">
                  <c:v>8.6999999999999993</c:v>
                </c:pt>
                <c:pt idx="11">
                  <c:v>8.8000000000000007</c:v>
                </c:pt>
                <c:pt idx="12">
                  <c:v>9.6</c:v>
                </c:pt>
                <c:pt idx="13">
                  <c:v>9.6</c:v>
                </c:pt>
                <c:pt idx="14">
                  <c:v>9.6</c:v>
                </c:pt>
                <c:pt idx="15">
                  <c:v>9.6999999999999993</c:v>
                </c:pt>
                <c:pt idx="16">
                  <c:v>9.5</c:v>
                </c:pt>
                <c:pt idx="17">
                  <c:v>9.3000000000000007</c:v>
                </c:pt>
                <c:pt idx="18">
                  <c:v>9.6</c:v>
                </c:pt>
                <c:pt idx="19">
                  <c:v>9.4</c:v>
                </c:pt>
                <c:pt idx="20">
                  <c:v>9.6</c:v>
                </c:pt>
                <c:pt idx="21">
                  <c:v>9.8000000000000007</c:v>
                </c:pt>
                <c:pt idx="22">
                  <c:v>9.8000000000000007</c:v>
                </c:pt>
                <c:pt idx="23">
                  <c:v>9.5</c:v>
                </c:pt>
                <c:pt idx="24">
                  <c:v>8.8000000000000007</c:v>
                </c:pt>
                <c:pt idx="25">
                  <c:v>9.3000000000000007</c:v>
                </c:pt>
                <c:pt idx="26">
                  <c:v>9.6</c:v>
                </c:pt>
                <c:pt idx="27">
                  <c:v>9.6999999999999993</c:v>
                </c:pt>
                <c:pt idx="28">
                  <c:v>9.4</c:v>
                </c:pt>
                <c:pt idx="29">
                  <c:v>9.6</c:v>
                </c:pt>
                <c:pt idx="30">
                  <c:v>9.4</c:v>
                </c:pt>
                <c:pt idx="31">
                  <c:v>9.8000000000000007</c:v>
                </c:pt>
                <c:pt idx="32">
                  <c:v>9.5</c:v>
                </c:pt>
                <c:pt idx="33">
                  <c:v>8.4</c:v>
                </c:pt>
                <c:pt idx="34">
                  <c:v>9</c:v>
                </c:pt>
                <c:pt idx="35">
                  <c:v>9</c:v>
                </c:pt>
                <c:pt idx="36">
                  <c:v>8.8000000000000007</c:v>
                </c:pt>
                <c:pt idx="37">
                  <c:v>8.6999999999999993</c:v>
                </c:pt>
                <c:pt idx="38">
                  <c:v>8.3000000000000007</c:v>
                </c:pt>
              </c:numCache>
            </c:numRef>
          </c:val>
          <c:extLst>
            <c:ext xmlns:c16="http://schemas.microsoft.com/office/drawing/2014/chart" uri="{C3380CC4-5D6E-409C-BE32-E72D297353CC}">
              <c16:uniqueId val="{00000004-6814-46BC-B277-CC3040708D6F}"/>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22.1</c:v>
                </c:pt>
                <c:pt idx="1">
                  <c:v>21.8</c:v>
                </c:pt>
                <c:pt idx="2">
                  <c:v>21.7</c:v>
                </c:pt>
                <c:pt idx="3">
                  <c:v>21.5</c:v>
                </c:pt>
                <c:pt idx="4">
                  <c:v>22.2</c:v>
                </c:pt>
                <c:pt idx="5">
                  <c:v>21.6</c:v>
                </c:pt>
                <c:pt idx="6">
                  <c:v>21.3</c:v>
                </c:pt>
                <c:pt idx="7">
                  <c:v>21.4</c:v>
                </c:pt>
                <c:pt idx="8">
                  <c:v>22.1</c:v>
                </c:pt>
                <c:pt idx="9">
                  <c:v>22.5</c:v>
                </c:pt>
                <c:pt idx="10">
                  <c:v>18</c:v>
                </c:pt>
                <c:pt idx="11">
                  <c:v>22.3</c:v>
                </c:pt>
                <c:pt idx="12">
                  <c:v>19.100000000000001</c:v>
                </c:pt>
                <c:pt idx="13">
                  <c:v>21.4</c:v>
                </c:pt>
                <c:pt idx="14">
                  <c:v>22.7</c:v>
                </c:pt>
                <c:pt idx="15">
                  <c:v>19.100000000000001</c:v>
                </c:pt>
                <c:pt idx="16">
                  <c:v>20.2</c:v>
                </c:pt>
                <c:pt idx="17">
                  <c:v>21.2</c:v>
                </c:pt>
                <c:pt idx="18">
                  <c:v>19.2</c:v>
                </c:pt>
                <c:pt idx="19">
                  <c:v>19.5</c:v>
                </c:pt>
                <c:pt idx="20">
                  <c:v>19</c:v>
                </c:pt>
                <c:pt idx="21">
                  <c:v>19.100000000000001</c:v>
                </c:pt>
                <c:pt idx="22">
                  <c:v>22.9</c:v>
                </c:pt>
                <c:pt idx="23">
                  <c:v>22</c:v>
                </c:pt>
                <c:pt idx="24">
                  <c:v>22.4</c:v>
                </c:pt>
                <c:pt idx="25">
                  <c:v>22.9</c:v>
                </c:pt>
                <c:pt idx="26">
                  <c:v>22.8</c:v>
                </c:pt>
                <c:pt idx="27">
                  <c:v>21.2</c:v>
                </c:pt>
                <c:pt idx="28">
                  <c:v>22.7</c:v>
                </c:pt>
                <c:pt idx="29">
                  <c:v>23.2</c:v>
                </c:pt>
                <c:pt idx="30">
                  <c:v>20.399999999999999</c:v>
                </c:pt>
                <c:pt idx="31">
                  <c:v>23.4</c:v>
                </c:pt>
                <c:pt idx="32">
                  <c:v>23.6</c:v>
                </c:pt>
                <c:pt idx="33">
                  <c:v>23.7</c:v>
                </c:pt>
                <c:pt idx="34">
                  <c:v>22.7</c:v>
                </c:pt>
                <c:pt idx="35">
                  <c:v>22.8</c:v>
                </c:pt>
                <c:pt idx="36">
                  <c:v>22.7</c:v>
                </c:pt>
                <c:pt idx="37">
                  <c:v>24.1</c:v>
                </c:pt>
                <c:pt idx="38">
                  <c:v>24.1</c:v>
                </c:pt>
                <c:pt idx="39">
                  <c:v>22.8</c:v>
                </c:pt>
                <c:pt idx="40">
                  <c:v>20</c:v>
                </c:pt>
                <c:pt idx="41">
                  <c:v>23.3</c:v>
                </c:pt>
                <c:pt idx="42">
                  <c:v>22.6</c:v>
                </c:pt>
                <c:pt idx="43">
                  <c:v>22.8</c:v>
                </c:pt>
                <c:pt idx="44">
                  <c:v>22.8</c:v>
                </c:pt>
                <c:pt idx="45">
                  <c:v>19.399999999999999</c:v>
                </c:pt>
                <c:pt idx="46">
                  <c:v>19.399999999999999</c:v>
                </c:pt>
                <c:pt idx="47">
                  <c:v>21.7</c:v>
                </c:pt>
              </c:numCache>
            </c:numRef>
          </c:val>
          <c:extLst>
            <c:ext xmlns:c16="http://schemas.microsoft.com/office/drawing/2014/chart" uri="{C3380CC4-5D6E-409C-BE32-E72D297353CC}">
              <c16:uniqueId val="{00000005-6814-46BC-B277-CC3040708D6F}"/>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62.3</c:v>
                </c:pt>
                <c:pt idx="1">
                  <c:v>61.9</c:v>
                </c:pt>
                <c:pt idx="2">
                  <c:v>61.9</c:v>
                </c:pt>
                <c:pt idx="3">
                  <c:v>61.6</c:v>
                </c:pt>
                <c:pt idx="4">
                  <c:v>61.6</c:v>
                </c:pt>
                <c:pt idx="5">
                  <c:v>61.2</c:v>
                </c:pt>
                <c:pt idx="6">
                  <c:v>61.9</c:v>
                </c:pt>
                <c:pt idx="7">
                  <c:v>61.6</c:v>
                </c:pt>
                <c:pt idx="8">
                  <c:v>61.9</c:v>
                </c:pt>
                <c:pt idx="9">
                  <c:v>61.8</c:v>
                </c:pt>
                <c:pt idx="10">
                  <c:v>62.1</c:v>
                </c:pt>
                <c:pt idx="11">
                  <c:v>61.8</c:v>
                </c:pt>
                <c:pt idx="12">
                  <c:v>62.1</c:v>
                </c:pt>
                <c:pt idx="13">
                  <c:v>61.8</c:v>
                </c:pt>
                <c:pt idx="14">
                  <c:v>62</c:v>
                </c:pt>
                <c:pt idx="15">
                  <c:v>61.5</c:v>
                </c:pt>
                <c:pt idx="16">
                  <c:v>61.6</c:v>
                </c:pt>
                <c:pt idx="17">
                  <c:v>61.7</c:v>
                </c:pt>
                <c:pt idx="18">
                  <c:v>61</c:v>
                </c:pt>
                <c:pt idx="19">
                  <c:v>61.7</c:v>
                </c:pt>
                <c:pt idx="20">
                  <c:v>62.1</c:v>
                </c:pt>
                <c:pt idx="21">
                  <c:v>61.3</c:v>
                </c:pt>
                <c:pt idx="22">
                  <c:v>61.2</c:v>
                </c:pt>
                <c:pt idx="23">
                  <c:v>61.3</c:v>
                </c:pt>
                <c:pt idx="24">
                  <c:v>61.5</c:v>
                </c:pt>
                <c:pt idx="25">
                  <c:v>60.7</c:v>
                </c:pt>
                <c:pt idx="26">
                  <c:v>60.8</c:v>
                </c:pt>
                <c:pt idx="27">
                  <c:v>34</c:v>
                </c:pt>
                <c:pt idx="28">
                  <c:v>44</c:v>
                </c:pt>
                <c:pt idx="29">
                  <c:v>60</c:v>
                </c:pt>
                <c:pt idx="30">
                  <c:v>61.8</c:v>
                </c:pt>
                <c:pt idx="31">
                  <c:v>61.7</c:v>
                </c:pt>
                <c:pt idx="32">
                  <c:v>61.5</c:v>
                </c:pt>
                <c:pt idx="33">
                  <c:v>61.4</c:v>
                </c:pt>
                <c:pt idx="34">
                  <c:v>61.6</c:v>
                </c:pt>
                <c:pt idx="35">
                  <c:v>61.6</c:v>
                </c:pt>
                <c:pt idx="36">
                  <c:v>61.7</c:v>
                </c:pt>
                <c:pt idx="37">
                  <c:v>62.1</c:v>
                </c:pt>
                <c:pt idx="38">
                  <c:v>62.1</c:v>
                </c:pt>
                <c:pt idx="39">
                  <c:v>62.7</c:v>
                </c:pt>
                <c:pt idx="40">
                  <c:v>62.7</c:v>
                </c:pt>
                <c:pt idx="41">
                  <c:v>62.9</c:v>
                </c:pt>
                <c:pt idx="42">
                  <c:v>63</c:v>
                </c:pt>
                <c:pt idx="43">
                  <c:v>62.7</c:v>
                </c:pt>
                <c:pt idx="44">
                  <c:v>62.9</c:v>
                </c:pt>
                <c:pt idx="45">
                  <c:v>62.9</c:v>
                </c:pt>
                <c:pt idx="46">
                  <c:v>63</c:v>
                </c:pt>
                <c:pt idx="47">
                  <c:v>61.9</c:v>
                </c:pt>
              </c:numCache>
            </c:numRef>
          </c:val>
          <c:extLst>
            <c:ext xmlns:c16="http://schemas.microsoft.com/office/drawing/2014/chart" uri="{C3380CC4-5D6E-409C-BE32-E72D297353CC}">
              <c16:uniqueId val="{00000006-6814-46BC-B277-CC3040708D6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EVO_PRO_ENE!$I$194:$I$265</c:f>
              <c:strCache>
                <c:ptCount val="72"/>
                <c:pt idx="0">
                  <c:v>ORYGEN PERU S.A.A.</c:v>
                </c:pt>
                <c:pt idx="1">
                  <c:v>ENGIE ENERGIA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EGASA</c:v>
                </c:pt>
                <c:pt idx="13">
                  <c:v>SAN GABAN</c:v>
                </c:pt>
                <c:pt idx="14">
                  <c:v>TERMOCHILCA S.A.C.</c:v>
                </c:pt>
                <c:pt idx="15">
                  <c:v>INLAND ENERGY SAC</c:v>
                </c:pt>
                <c:pt idx="16">
                  <c:v>JOYA SOLAR S.A.C.</c:v>
                </c:pt>
                <c:pt idx="17">
                  <c:v>EGEJUNIN</c:v>
                </c:pt>
                <c:pt idx="18">
                  <c:v>LA VIRGEN</c:v>
                </c:pt>
                <c:pt idx="19">
                  <c:v>GENERADORA DE ENERGÍA DEL PERÚ</c:v>
                </c:pt>
                <c:pt idx="20">
                  <c:v>ENERGIA RENOVABLE DEL SUR S.A.</c:v>
                </c:pt>
                <c:pt idx="21">
                  <c:v>EMPRESA DE GENERACION HUANZA</c:v>
                </c:pt>
                <c:pt idx="22">
                  <c:v>GM OPERACIONES S.A.C.</c:v>
                </c:pt>
                <c:pt idx="23">
                  <c:v>PARQUE EOLICO TRES HERMANAS S.A.C.</c:v>
                </c:pt>
                <c:pt idx="24">
                  <c:v>ENERGÍA EÓLICA S.A.</c:v>
                </c:pt>
                <c:pt idx="25">
                  <c:v>ENEL GENERACION PIURA S.A.</c:v>
                </c:pt>
                <c:pt idx="26">
                  <c:v>SINERSA</c:v>
                </c:pt>
                <c:pt idx="27">
                  <c:v>GR CORTARRAMA SOCIEDAD ANONIMA CERRADA</c:v>
                </c:pt>
                <c:pt idx="28">
                  <c:v>GENERACIÓN ANDINA S.A.C.</c:v>
                </c:pt>
                <c:pt idx="29">
                  <c:v>EGESUR</c:v>
                </c:pt>
                <c:pt idx="30">
                  <c:v>EMPRESA DE GENERACION ELECTRICA SANTA ANA S.A.C.</c:v>
                </c:pt>
                <c:pt idx="31">
                  <c:v>EMPRESA ELECTRICA AGUA AZUL</c:v>
                </c:pt>
                <c:pt idx="32">
                  <c:v>EMPRESA DE GENERACION ELECTRICA RIO BAÑOS S.A.C.</c:v>
                </c:pt>
                <c:pt idx="33">
                  <c:v>EMPRESA ELECTRICA RIO DOBLE</c:v>
                </c:pt>
                <c:pt idx="34">
                  <c:v>VARI ENERGIA S.A.C.</c:v>
                </c:pt>
                <c:pt idx="35">
                  <c:v>CELEPSA RENOVABLES S.R.L.</c:v>
                </c:pt>
                <c:pt idx="36">
                  <c:v>HUAURA POWER GROUP S.A.</c:v>
                </c:pt>
                <c:pt idx="37">
                  <c:v>HIDROELECTRICA HUANCHOR S.A.C.</c:v>
                </c:pt>
                <c:pt idx="38">
                  <c:v>CASA GRANDE S.A.A.</c:v>
                </c:pt>
                <c:pt idx="39">
                  <c:v>AGROAURORA S.A.C.</c:v>
                </c:pt>
                <c:pt idx="40">
                  <c:v>CELARIS ENERGY S.A.</c:v>
                </c:pt>
                <c:pt idx="41">
                  <c:v>PARQUE EOLICO MARCONA S.A.C.</c:v>
                </c:pt>
                <c:pt idx="42">
                  <c:v>ANDEAN POWER S.A.C.</c:v>
                </c:pt>
                <c:pt idx="43">
                  <c:v>AGRO INDUSTRIAL PARAMONGA S.A.</c:v>
                </c:pt>
                <c:pt idx="44">
                  <c:v>AGROLMOS SOCIEDAD ANONIMA - AGROLMOS S.A.</c:v>
                </c:pt>
                <c:pt idx="45">
                  <c:v>TRANSMISION ANDINA DE GENERACION S.A.C.</c:v>
                </c:pt>
                <c:pt idx="46">
                  <c:v>PETRAMAS</c:v>
                </c:pt>
                <c:pt idx="47">
                  <c:v>BIOENERGIA DEL CHIRA S.A.</c:v>
                </c:pt>
                <c:pt idx="48">
                  <c:v>AGROINDUSTRIAS SAN JACINTO S.A.A.</c:v>
                </c:pt>
                <c:pt idx="49">
                  <c:v>PANAMERICANA  SOLAR SAC.</c:v>
                </c:pt>
                <c:pt idx="50">
                  <c:v>TACNA SOLAR SAC.</c:v>
                </c:pt>
                <c:pt idx="51">
                  <c:v>MOQUEGUA FV S.A.C.</c:v>
                </c:pt>
                <c:pt idx="52">
                  <c:v>MAJES ARCUS S.A.C.</c:v>
                </c:pt>
                <c:pt idx="53">
                  <c:v>EMPRESA DE GENERACION ELECTRICA CANCHAYLLO SAC</c:v>
                </c:pt>
                <c:pt idx="54">
                  <c:v>REPARTICIÓN ARCUS S.A.C.</c:v>
                </c:pt>
                <c:pt idx="55">
                  <c:v>GR TARUCA SOCIEDAD ANONIMA CERRADA</c:v>
                </c:pt>
                <c:pt idx="56">
                  <c:v>GR PAINO SOCIEDAD ANONIMA CERRADA</c:v>
                </c:pt>
                <c:pt idx="57">
                  <c:v>HIDROCAÑETE S.A.</c:v>
                </c:pt>
                <c:pt idx="58">
                  <c:v>TERMOSELVA</c:v>
                </c:pt>
                <c:pt idx="59">
                  <c:v>ELECTRICA YANAPAMPA SAC</c:v>
                </c:pt>
                <c:pt idx="60">
                  <c:v>ASOCIACIÓN SANTA LUCIA DE CHACAS</c:v>
                </c:pt>
                <c:pt idx="61">
                  <c:v>MAJA ENERGIA S.A.C.</c:v>
                </c:pt>
                <c:pt idx="62">
                  <c:v>INVERSIONES SHAQSHA S.A.C.</c:v>
                </c:pt>
                <c:pt idx="63">
                  <c:v>SAMAY I S.A.C</c:v>
                </c:pt>
                <c:pt idx="64">
                  <c:v>SHOUGESA</c:v>
                </c:pt>
                <c:pt idx="65">
                  <c:v>MINERA CERRO VERDE</c:v>
                </c:pt>
                <c:pt idx="66">
                  <c:v>COLCA SOLAR S.A.C.</c:v>
                </c:pt>
                <c:pt idx="67">
                  <c:v>ATRIA ENERGIA S.A.C.</c:v>
                </c:pt>
                <c:pt idx="68">
                  <c:v>COENERGY S.A.C.</c:v>
                </c:pt>
                <c:pt idx="69">
                  <c:v>INFRAESTRUCTURAS Y ENERGIAS DEL PERU S.A.C.</c:v>
                </c:pt>
                <c:pt idx="70">
                  <c:v>KONDU SAC</c:v>
                </c:pt>
                <c:pt idx="71">
                  <c:v>PLANTA DE RESERVA FRIA DE GENERACION  DE ETEN S.A.</c:v>
                </c:pt>
              </c:strCache>
            </c:strRef>
          </c:cat>
          <c:val>
            <c:numRef>
              <c:f>EVO_PRO_ENE!$J$194:$J$265</c:f>
              <c:numCache>
                <c:formatCode>General</c:formatCode>
                <c:ptCount val="72"/>
                <c:pt idx="0">
                  <c:v>666254.10499999998</c:v>
                </c:pt>
                <c:pt idx="1">
                  <c:v>631027.08054999996</c:v>
                </c:pt>
                <c:pt idx="2">
                  <c:v>591514.35</c:v>
                </c:pt>
                <c:pt idx="3">
                  <c:v>533190.21</c:v>
                </c:pt>
                <c:pt idx="4">
                  <c:v>349751.53486999997</c:v>
                </c:pt>
                <c:pt idx="5">
                  <c:v>264004.39500000002</c:v>
                </c:pt>
                <c:pt idx="6">
                  <c:v>215271.65</c:v>
                </c:pt>
                <c:pt idx="7">
                  <c:v>207765.75</c:v>
                </c:pt>
                <c:pt idx="8">
                  <c:v>134654.88</c:v>
                </c:pt>
                <c:pt idx="9">
                  <c:v>111108.75</c:v>
                </c:pt>
                <c:pt idx="10">
                  <c:v>107987.633</c:v>
                </c:pt>
                <c:pt idx="11">
                  <c:v>103221.62601000001</c:v>
                </c:pt>
                <c:pt idx="12">
                  <c:v>82357.399999999994</c:v>
                </c:pt>
                <c:pt idx="13">
                  <c:v>70724.399999999994</c:v>
                </c:pt>
                <c:pt idx="14">
                  <c:v>60475.544999999998</c:v>
                </c:pt>
                <c:pt idx="15">
                  <c:v>59722.855000000003</c:v>
                </c:pt>
                <c:pt idx="16">
                  <c:v>54979.5</c:v>
                </c:pt>
                <c:pt idx="17">
                  <c:v>45055.536999999997</c:v>
                </c:pt>
                <c:pt idx="18">
                  <c:v>44899.1</c:v>
                </c:pt>
                <c:pt idx="19">
                  <c:v>44817.659500000002</c:v>
                </c:pt>
                <c:pt idx="20">
                  <c:v>41765.550000000003</c:v>
                </c:pt>
                <c:pt idx="21">
                  <c:v>28499.55</c:v>
                </c:pt>
                <c:pt idx="22">
                  <c:v>27964.825000000001</c:v>
                </c:pt>
                <c:pt idx="23">
                  <c:v>27239.863000000001</c:v>
                </c:pt>
                <c:pt idx="24">
                  <c:v>25500.3</c:v>
                </c:pt>
                <c:pt idx="25">
                  <c:v>24078.66</c:v>
                </c:pt>
                <c:pt idx="26">
                  <c:v>18531.25</c:v>
                </c:pt>
                <c:pt idx="27">
                  <c:v>18361.3</c:v>
                </c:pt>
                <c:pt idx="28">
                  <c:v>18038.71962</c:v>
                </c:pt>
                <c:pt idx="29">
                  <c:v>15180.768</c:v>
                </c:pt>
                <c:pt idx="30">
                  <c:v>12859.15</c:v>
                </c:pt>
                <c:pt idx="31">
                  <c:v>12531.45</c:v>
                </c:pt>
                <c:pt idx="32">
                  <c:v>12348.15</c:v>
                </c:pt>
                <c:pt idx="33">
                  <c:v>12151.75</c:v>
                </c:pt>
                <c:pt idx="34">
                  <c:v>12130.6</c:v>
                </c:pt>
                <c:pt idx="35">
                  <c:v>11959.05356</c:v>
                </c:pt>
                <c:pt idx="36">
                  <c:v>11866.29</c:v>
                </c:pt>
                <c:pt idx="37">
                  <c:v>11756.812244999999</c:v>
                </c:pt>
                <c:pt idx="38">
                  <c:v>11286.594999999999</c:v>
                </c:pt>
                <c:pt idx="39">
                  <c:v>11168.1</c:v>
                </c:pt>
                <c:pt idx="40">
                  <c:v>10736.75</c:v>
                </c:pt>
                <c:pt idx="41">
                  <c:v>9670.2000000000007</c:v>
                </c:pt>
                <c:pt idx="42">
                  <c:v>9279.2000000000007</c:v>
                </c:pt>
                <c:pt idx="43">
                  <c:v>7082.6</c:v>
                </c:pt>
                <c:pt idx="44">
                  <c:v>6508.8835499999996</c:v>
                </c:pt>
                <c:pt idx="45">
                  <c:v>5445.8</c:v>
                </c:pt>
                <c:pt idx="46">
                  <c:v>5410.23</c:v>
                </c:pt>
                <c:pt idx="47">
                  <c:v>5106.1000000000004</c:v>
                </c:pt>
                <c:pt idx="48">
                  <c:v>4412.0140000000001</c:v>
                </c:pt>
                <c:pt idx="49">
                  <c:v>4202.4984999999997</c:v>
                </c:pt>
                <c:pt idx="50">
                  <c:v>4131.45</c:v>
                </c:pt>
                <c:pt idx="51">
                  <c:v>3304.4465</c:v>
                </c:pt>
                <c:pt idx="52">
                  <c:v>3194.75</c:v>
                </c:pt>
                <c:pt idx="53">
                  <c:v>3192.3825000000002</c:v>
                </c:pt>
                <c:pt idx="54">
                  <c:v>2771.45</c:v>
                </c:pt>
                <c:pt idx="55">
                  <c:v>2736.9913000000001</c:v>
                </c:pt>
                <c:pt idx="56">
                  <c:v>2670.2545500000001</c:v>
                </c:pt>
                <c:pt idx="57">
                  <c:v>2138</c:v>
                </c:pt>
                <c:pt idx="58">
                  <c:v>2115.15</c:v>
                </c:pt>
                <c:pt idx="59">
                  <c:v>2070.4499999999998</c:v>
                </c:pt>
                <c:pt idx="60">
                  <c:v>1841.92</c:v>
                </c:pt>
                <c:pt idx="61">
                  <c:v>1818.085</c:v>
                </c:pt>
                <c:pt idx="62">
                  <c:v>1169.55</c:v>
                </c:pt>
                <c:pt idx="63">
                  <c:v>713.35</c:v>
                </c:pt>
                <c:pt idx="64">
                  <c:v>578.1</c:v>
                </c:pt>
                <c:pt idx="65">
                  <c:v>441.8</c:v>
                </c:pt>
                <c:pt idx="66">
                  <c:v>163.4</c:v>
                </c:pt>
                <c:pt idx="67">
                  <c:v>71</c:v>
                </c:pt>
                <c:pt idx="68">
                  <c:v>70.420105000000007</c:v>
                </c:pt>
                <c:pt idx="69">
                  <c:v>61.65</c:v>
                </c:pt>
                <c:pt idx="70">
                  <c:v>46</c:v>
                </c:pt>
                <c:pt idx="71">
                  <c:v>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B7E-43BD-8751-CFA6E6C74DD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677.8</c:v>
                </c:pt>
                <c:pt idx="1">
                  <c:v>668.6</c:v>
                </c:pt>
                <c:pt idx="2">
                  <c:v>678</c:v>
                </c:pt>
                <c:pt idx="3">
                  <c:v>636.5</c:v>
                </c:pt>
                <c:pt idx="4">
                  <c:v>628.9</c:v>
                </c:pt>
                <c:pt idx="5">
                  <c:v>610.29999999999995</c:v>
                </c:pt>
                <c:pt idx="6">
                  <c:v>609</c:v>
                </c:pt>
                <c:pt idx="7">
                  <c:v>615</c:v>
                </c:pt>
                <c:pt idx="8">
                  <c:v>614.4</c:v>
                </c:pt>
                <c:pt idx="9">
                  <c:v>616.4</c:v>
                </c:pt>
                <c:pt idx="10">
                  <c:v>608.4</c:v>
                </c:pt>
                <c:pt idx="11">
                  <c:v>608.9</c:v>
                </c:pt>
                <c:pt idx="12">
                  <c:v>597.6</c:v>
                </c:pt>
                <c:pt idx="13">
                  <c:v>605.5</c:v>
                </c:pt>
                <c:pt idx="14">
                  <c:v>601.29999999999995</c:v>
                </c:pt>
                <c:pt idx="15">
                  <c:v>634.9</c:v>
                </c:pt>
                <c:pt idx="16">
                  <c:v>640.9</c:v>
                </c:pt>
                <c:pt idx="17">
                  <c:v>643.4</c:v>
                </c:pt>
                <c:pt idx="18">
                  <c:v>657.5</c:v>
                </c:pt>
                <c:pt idx="19">
                  <c:v>681.1</c:v>
                </c:pt>
                <c:pt idx="20">
                  <c:v>691.6</c:v>
                </c:pt>
                <c:pt idx="21">
                  <c:v>697.8</c:v>
                </c:pt>
                <c:pt idx="22">
                  <c:v>702.2</c:v>
                </c:pt>
                <c:pt idx="23">
                  <c:v>713.9</c:v>
                </c:pt>
                <c:pt idx="24">
                  <c:v>721.1</c:v>
                </c:pt>
                <c:pt idx="25">
                  <c:v>727.7</c:v>
                </c:pt>
                <c:pt idx="26">
                  <c:v>729.4</c:v>
                </c:pt>
                <c:pt idx="27">
                  <c:v>693.6</c:v>
                </c:pt>
                <c:pt idx="28">
                  <c:v>709.4</c:v>
                </c:pt>
                <c:pt idx="29">
                  <c:v>731.3</c:v>
                </c:pt>
                <c:pt idx="30">
                  <c:v>727.4</c:v>
                </c:pt>
                <c:pt idx="31">
                  <c:v>726.8</c:v>
                </c:pt>
                <c:pt idx="32">
                  <c:v>730.3</c:v>
                </c:pt>
                <c:pt idx="33">
                  <c:v>724.6</c:v>
                </c:pt>
                <c:pt idx="34">
                  <c:v>706.8</c:v>
                </c:pt>
                <c:pt idx="35">
                  <c:v>702.6</c:v>
                </c:pt>
                <c:pt idx="36">
                  <c:v>695.6</c:v>
                </c:pt>
                <c:pt idx="37">
                  <c:v>709.7</c:v>
                </c:pt>
                <c:pt idx="38">
                  <c:v>701.1</c:v>
                </c:pt>
                <c:pt idx="39">
                  <c:v>692.6</c:v>
                </c:pt>
                <c:pt idx="40">
                  <c:v>690.5</c:v>
                </c:pt>
                <c:pt idx="41">
                  <c:v>683.3</c:v>
                </c:pt>
                <c:pt idx="42">
                  <c:v>671.9</c:v>
                </c:pt>
                <c:pt idx="43">
                  <c:v>665.1</c:v>
                </c:pt>
                <c:pt idx="44">
                  <c:v>668.1</c:v>
                </c:pt>
                <c:pt idx="45">
                  <c:v>654.9</c:v>
                </c:pt>
                <c:pt idx="46">
                  <c:v>657.5</c:v>
                </c:pt>
                <c:pt idx="47">
                  <c:v>646.70000000000005</c:v>
                </c:pt>
              </c:numCache>
            </c:numRef>
          </c:val>
          <c:extLst>
            <c:ext xmlns:c16="http://schemas.microsoft.com/office/drawing/2014/chart" uri="{C3380CC4-5D6E-409C-BE32-E72D297353CC}">
              <c16:uniqueId val="{00000000-7C17-4841-BB76-CD48E9E6411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5367.4</c:v>
                </c:pt>
                <c:pt idx="1">
                  <c:v>5201.7</c:v>
                </c:pt>
                <c:pt idx="2">
                  <c:v>5046.3999999999996</c:v>
                </c:pt>
                <c:pt idx="3">
                  <c:v>5066.6000000000004</c:v>
                </c:pt>
                <c:pt idx="4">
                  <c:v>5026.7</c:v>
                </c:pt>
                <c:pt idx="5">
                  <c:v>4959.8</c:v>
                </c:pt>
                <c:pt idx="6">
                  <c:v>4943.5</c:v>
                </c:pt>
                <c:pt idx="7">
                  <c:v>4979.1000000000004</c:v>
                </c:pt>
                <c:pt idx="8">
                  <c:v>5003.7</c:v>
                </c:pt>
                <c:pt idx="9">
                  <c:v>5030.3999999999996</c:v>
                </c:pt>
                <c:pt idx="10">
                  <c:v>5150</c:v>
                </c:pt>
                <c:pt idx="11">
                  <c:v>5118.2</c:v>
                </c:pt>
                <c:pt idx="12">
                  <c:v>4991.7</c:v>
                </c:pt>
                <c:pt idx="13">
                  <c:v>5044.5</c:v>
                </c:pt>
                <c:pt idx="14">
                  <c:v>5378</c:v>
                </c:pt>
                <c:pt idx="15">
                  <c:v>5517.5</c:v>
                </c:pt>
                <c:pt idx="16">
                  <c:v>5542.2</c:v>
                </c:pt>
                <c:pt idx="17">
                  <c:v>5731.6</c:v>
                </c:pt>
                <c:pt idx="18">
                  <c:v>5804.7</c:v>
                </c:pt>
                <c:pt idx="19">
                  <c:v>5957.6</c:v>
                </c:pt>
                <c:pt idx="20">
                  <c:v>6160.9</c:v>
                </c:pt>
                <c:pt idx="21">
                  <c:v>6310.9</c:v>
                </c:pt>
                <c:pt idx="22">
                  <c:v>6412.9</c:v>
                </c:pt>
                <c:pt idx="23">
                  <c:v>6302.2</c:v>
                </c:pt>
                <c:pt idx="24">
                  <c:v>6189.2</c:v>
                </c:pt>
                <c:pt idx="25">
                  <c:v>5889.6</c:v>
                </c:pt>
                <c:pt idx="26">
                  <c:v>6080.7</c:v>
                </c:pt>
                <c:pt idx="27">
                  <c:v>6321.5</c:v>
                </c:pt>
                <c:pt idx="28">
                  <c:v>6174.1</c:v>
                </c:pt>
                <c:pt idx="29">
                  <c:v>6230.1</c:v>
                </c:pt>
                <c:pt idx="30">
                  <c:v>6516.6</c:v>
                </c:pt>
                <c:pt idx="31">
                  <c:v>6324.2</c:v>
                </c:pt>
                <c:pt idx="32">
                  <c:v>6341.8</c:v>
                </c:pt>
                <c:pt idx="33">
                  <c:v>6218.3</c:v>
                </c:pt>
                <c:pt idx="34">
                  <c:v>6178.3</c:v>
                </c:pt>
                <c:pt idx="35">
                  <c:v>6095.5</c:v>
                </c:pt>
                <c:pt idx="36">
                  <c:v>6100.7</c:v>
                </c:pt>
                <c:pt idx="37">
                  <c:v>6297</c:v>
                </c:pt>
                <c:pt idx="38">
                  <c:v>6350.8</c:v>
                </c:pt>
                <c:pt idx="39">
                  <c:v>6331.5</c:v>
                </c:pt>
                <c:pt idx="40">
                  <c:v>6304.9</c:v>
                </c:pt>
                <c:pt idx="41">
                  <c:v>6246.4</c:v>
                </c:pt>
                <c:pt idx="42">
                  <c:v>6163.2</c:v>
                </c:pt>
                <c:pt idx="43">
                  <c:v>6131.5</c:v>
                </c:pt>
                <c:pt idx="44">
                  <c:v>6099.4</c:v>
                </c:pt>
                <c:pt idx="45">
                  <c:v>5895.5</c:v>
                </c:pt>
                <c:pt idx="46">
                  <c:v>5637.5</c:v>
                </c:pt>
                <c:pt idx="47">
                  <c:v>5387.9</c:v>
                </c:pt>
              </c:numCache>
            </c:numRef>
          </c:val>
          <c:extLst>
            <c:ext xmlns:c16="http://schemas.microsoft.com/office/drawing/2014/chart" uri="{C3380CC4-5D6E-409C-BE32-E72D297353CC}">
              <c16:uniqueId val="{00000001-7C17-4841-BB76-CD48E9E6411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816.5</c:v>
                </c:pt>
                <c:pt idx="1">
                  <c:v>808.2</c:v>
                </c:pt>
                <c:pt idx="2">
                  <c:v>806.2</c:v>
                </c:pt>
                <c:pt idx="3">
                  <c:v>804.7</c:v>
                </c:pt>
                <c:pt idx="4">
                  <c:v>815.3</c:v>
                </c:pt>
                <c:pt idx="5">
                  <c:v>817.3</c:v>
                </c:pt>
                <c:pt idx="6">
                  <c:v>822.3</c:v>
                </c:pt>
                <c:pt idx="7">
                  <c:v>823.3</c:v>
                </c:pt>
                <c:pt idx="8">
                  <c:v>813.6</c:v>
                </c:pt>
                <c:pt idx="9">
                  <c:v>823.2</c:v>
                </c:pt>
                <c:pt idx="10">
                  <c:v>815</c:v>
                </c:pt>
                <c:pt idx="11">
                  <c:v>834.6</c:v>
                </c:pt>
                <c:pt idx="12">
                  <c:v>865.9</c:v>
                </c:pt>
                <c:pt idx="13">
                  <c:v>924</c:v>
                </c:pt>
                <c:pt idx="14">
                  <c:v>967.7</c:v>
                </c:pt>
                <c:pt idx="15">
                  <c:v>1010.4</c:v>
                </c:pt>
                <c:pt idx="16">
                  <c:v>1247.5999999999999</c:v>
                </c:pt>
                <c:pt idx="17">
                  <c:v>1271.9000000000001</c:v>
                </c:pt>
                <c:pt idx="18">
                  <c:v>1305.2</c:v>
                </c:pt>
                <c:pt idx="19">
                  <c:v>1294.7</c:v>
                </c:pt>
                <c:pt idx="20">
                  <c:v>1269.8</c:v>
                </c:pt>
                <c:pt idx="21">
                  <c:v>1249.5</c:v>
                </c:pt>
                <c:pt idx="22">
                  <c:v>1152.2</c:v>
                </c:pt>
                <c:pt idx="23">
                  <c:v>1258.5999999999999</c:v>
                </c:pt>
                <c:pt idx="24">
                  <c:v>1353.7</c:v>
                </c:pt>
                <c:pt idx="25">
                  <c:v>1482.9</c:v>
                </c:pt>
                <c:pt idx="26">
                  <c:v>1309.3</c:v>
                </c:pt>
                <c:pt idx="27">
                  <c:v>1212.0999999999999</c:v>
                </c:pt>
                <c:pt idx="28">
                  <c:v>1325.5</c:v>
                </c:pt>
                <c:pt idx="29">
                  <c:v>1219.2</c:v>
                </c:pt>
                <c:pt idx="30">
                  <c:v>1156.5999999999999</c:v>
                </c:pt>
                <c:pt idx="31">
                  <c:v>1094.3</c:v>
                </c:pt>
                <c:pt idx="32">
                  <c:v>1112.3</c:v>
                </c:pt>
                <c:pt idx="33">
                  <c:v>1062.2</c:v>
                </c:pt>
                <c:pt idx="34">
                  <c:v>910</c:v>
                </c:pt>
                <c:pt idx="35">
                  <c:v>843.3</c:v>
                </c:pt>
                <c:pt idx="36">
                  <c:v>825.3</c:v>
                </c:pt>
                <c:pt idx="37">
                  <c:v>828.4</c:v>
                </c:pt>
                <c:pt idx="38">
                  <c:v>824.6</c:v>
                </c:pt>
                <c:pt idx="39">
                  <c:v>825.7</c:v>
                </c:pt>
                <c:pt idx="40">
                  <c:v>823.2</c:v>
                </c:pt>
                <c:pt idx="41">
                  <c:v>829.1</c:v>
                </c:pt>
                <c:pt idx="42">
                  <c:v>813.5</c:v>
                </c:pt>
                <c:pt idx="43">
                  <c:v>815.7</c:v>
                </c:pt>
                <c:pt idx="44">
                  <c:v>820.2</c:v>
                </c:pt>
                <c:pt idx="45">
                  <c:v>819.2</c:v>
                </c:pt>
                <c:pt idx="46">
                  <c:v>819</c:v>
                </c:pt>
                <c:pt idx="47">
                  <c:v>810.3</c:v>
                </c:pt>
              </c:numCache>
            </c:numRef>
          </c:val>
          <c:extLst>
            <c:ext xmlns:c16="http://schemas.microsoft.com/office/drawing/2014/chart" uri="{C3380CC4-5D6E-409C-BE32-E72D297353CC}">
              <c16:uniqueId val="{00000002-7C17-4841-BB76-CD48E9E6411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4653.3</c:v>
                </c:pt>
                <c:pt idx="1">
                  <c:v>4539.3</c:v>
                </c:pt>
                <c:pt idx="2">
                  <c:v>4463.1000000000004</c:v>
                </c:pt>
                <c:pt idx="3">
                  <c:v>4462.2</c:v>
                </c:pt>
                <c:pt idx="4">
                  <c:v>4510.3999999999996</c:v>
                </c:pt>
                <c:pt idx="5">
                  <c:v>4499</c:v>
                </c:pt>
                <c:pt idx="6">
                  <c:v>4530.3</c:v>
                </c:pt>
                <c:pt idx="7">
                  <c:v>4600.1000000000004</c:v>
                </c:pt>
                <c:pt idx="8">
                  <c:v>4505.5</c:v>
                </c:pt>
                <c:pt idx="9">
                  <c:v>4498.6000000000004</c:v>
                </c:pt>
                <c:pt idx="10">
                  <c:v>4612.5</c:v>
                </c:pt>
                <c:pt idx="11">
                  <c:v>4569</c:v>
                </c:pt>
                <c:pt idx="12">
                  <c:v>4453.8999999999996</c:v>
                </c:pt>
                <c:pt idx="13">
                  <c:v>4506</c:v>
                </c:pt>
                <c:pt idx="14">
                  <c:v>4805.3999999999996</c:v>
                </c:pt>
                <c:pt idx="15">
                  <c:v>4708.3</c:v>
                </c:pt>
                <c:pt idx="16">
                  <c:v>4446.7</c:v>
                </c:pt>
                <c:pt idx="17">
                  <c:v>4595.3999999999996</c:v>
                </c:pt>
                <c:pt idx="18">
                  <c:v>4564.7</c:v>
                </c:pt>
                <c:pt idx="19">
                  <c:v>4650.5</c:v>
                </c:pt>
                <c:pt idx="20">
                  <c:v>4728.8</c:v>
                </c:pt>
                <c:pt idx="21">
                  <c:v>4796.8999999999996</c:v>
                </c:pt>
                <c:pt idx="22">
                  <c:v>4898.2</c:v>
                </c:pt>
                <c:pt idx="23">
                  <c:v>4632.5</c:v>
                </c:pt>
                <c:pt idx="24">
                  <c:v>4487.7</c:v>
                </c:pt>
                <c:pt idx="25">
                  <c:v>4388.7</c:v>
                </c:pt>
                <c:pt idx="26">
                  <c:v>4618.3</c:v>
                </c:pt>
                <c:pt idx="27">
                  <c:v>4605.3999999999996</c:v>
                </c:pt>
                <c:pt idx="28">
                  <c:v>4510.6000000000004</c:v>
                </c:pt>
                <c:pt idx="29">
                  <c:v>4623.5</c:v>
                </c:pt>
                <c:pt idx="30">
                  <c:v>4739.3999999999996</c:v>
                </c:pt>
                <c:pt idx="31">
                  <c:v>4567.8999999999996</c:v>
                </c:pt>
                <c:pt idx="32">
                  <c:v>4591.8999999999996</c:v>
                </c:pt>
                <c:pt idx="33">
                  <c:v>4453.3999999999996</c:v>
                </c:pt>
                <c:pt idx="34">
                  <c:v>4547.3</c:v>
                </c:pt>
                <c:pt idx="35">
                  <c:v>4472.2</c:v>
                </c:pt>
                <c:pt idx="36">
                  <c:v>4536.6000000000004</c:v>
                </c:pt>
                <c:pt idx="37">
                  <c:v>4751.5</c:v>
                </c:pt>
                <c:pt idx="38">
                  <c:v>4558.1000000000004</c:v>
                </c:pt>
                <c:pt idx="39">
                  <c:v>4550.3</c:v>
                </c:pt>
                <c:pt idx="40">
                  <c:v>4519.8999999999996</c:v>
                </c:pt>
                <c:pt idx="41">
                  <c:v>4511.8999999999996</c:v>
                </c:pt>
                <c:pt idx="42">
                  <c:v>4436.8</c:v>
                </c:pt>
                <c:pt idx="43">
                  <c:v>4540.1000000000004</c:v>
                </c:pt>
                <c:pt idx="44">
                  <c:v>4573.5</c:v>
                </c:pt>
                <c:pt idx="45">
                  <c:v>4617.1000000000004</c:v>
                </c:pt>
                <c:pt idx="46">
                  <c:v>4539</c:v>
                </c:pt>
                <c:pt idx="47">
                  <c:v>4563.5</c:v>
                </c:pt>
              </c:numCache>
            </c:numRef>
          </c:val>
          <c:extLst>
            <c:ext xmlns:c16="http://schemas.microsoft.com/office/drawing/2014/chart" uri="{C3380CC4-5D6E-409C-BE32-E72D297353CC}">
              <c16:uniqueId val="{00000000-E91D-4F7B-8E5A-DA0120848A3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1613.2</c:v>
                </c:pt>
                <c:pt idx="1">
                  <c:v>1596.6</c:v>
                </c:pt>
                <c:pt idx="2">
                  <c:v>1519.3</c:v>
                </c:pt>
                <c:pt idx="3">
                  <c:v>1460.1</c:v>
                </c:pt>
                <c:pt idx="4">
                  <c:v>1368.9</c:v>
                </c:pt>
                <c:pt idx="5">
                  <c:v>1364.4</c:v>
                </c:pt>
                <c:pt idx="6">
                  <c:v>1367.3</c:v>
                </c:pt>
                <c:pt idx="7">
                  <c:v>1377.7</c:v>
                </c:pt>
                <c:pt idx="8">
                  <c:v>1448.7</c:v>
                </c:pt>
                <c:pt idx="9">
                  <c:v>1457.4</c:v>
                </c:pt>
                <c:pt idx="10">
                  <c:v>1479.5</c:v>
                </c:pt>
                <c:pt idx="11">
                  <c:v>1499.9</c:v>
                </c:pt>
                <c:pt idx="12">
                  <c:v>1465.3</c:v>
                </c:pt>
                <c:pt idx="13">
                  <c:v>1446.7</c:v>
                </c:pt>
                <c:pt idx="14">
                  <c:v>1525.5</c:v>
                </c:pt>
                <c:pt idx="15">
                  <c:v>1804.4</c:v>
                </c:pt>
                <c:pt idx="16">
                  <c:v>2045.4</c:v>
                </c:pt>
                <c:pt idx="17">
                  <c:v>2081.1</c:v>
                </c:pt>
                <c:pt idx="18">
                  <c:v>2190.8000000000002</c:v>
                </c:pt>
                <c:pt idx="19">
                  <c:v>2310.6</c:v>
                </c:pt>
                <c:pt idx="20">
                  <c:v>2391.6</c:v>
                </c:pt>
                <c:pt idx="21">
                  <c:v>2480.3000000000002</c:v>
                </c:pt>
                <c:pt idx="22">
                  <c:v>2477.9</c:v>
                </c:pt>
                <c:pt idx="23">
                  <c:v>2620.3000000000002</c:v>
                </c:pt>
                <c:pt idx="24">
                  <c:v>2645.2</c:v>
                </c:pt>
                <c:pt idx="25">
                  <c:v>2425.1999999999998</c:v>
                </c:pt>
                <c:pt idx="26">
                  <c:v>2404.9</c:v>
                </c:pt>
                <c:pt idx="27">
                  <c:v>2561</c:v>
                </c:pt>
                <c:pt idx="28">
                  <c:v>2535.4</c:v>
                </c:pt>
                <c:pt idx="29">
                  <c:v>2546.1999999999998</c:v>
                </c:pt>
                <c:pt idx="30">
                  <c:v>2648</c:v>
                </c:pt>
                <c:pt idx="31">
                  <c:v>2619.1999999999998</c:v>
                </c:pt>
                <c:pt idx="32">
                  <c:v>2627.2</c:v>
                </c:pt>
                <c:pt idx="33">
                  <c:v>2621.5</c:v>
                </c:pt>
                <c:pt idx="34">
                  <c:v>2487.9</c:v>
                </c:pt>
                <c:pt idx="35">
                  <c:v>2460.1999999999998</c:v>
                </c:pt>
                <c:pt idx="36">
                  <c:v>2368.4</c:v>
                </c:pt>
                <c:pt idx="37">
                  <c:v>2420.1</c:v>
                </c:pt>
                <c:pt idx="38">
                  <c:v>2658.5</c:v>
                </c:pt>
                <c:pt idx="39">
                  <c:v>2645.7</c:v>
                </c:pt>
                <c:pt idx="40">
                  <c:v>2649.4</c:v>
                </c:pt>
                <c:pt idx="41">
                  <c:v>2587</c:v>
                </c:pt>
                <c:pt idx="42">
                  <c:v>2554.4</c:v>
                </c:pt>
                <c:pt idx="43">
                  <c:v>2492.5</c:v>
                </c:pt>
                <c:pt idx="44">
                  <c:v>2495.3000000000002</c:v>
                </c:pt>
                <c:pt idx="45">
                  <c:v>2270.3000000000002</c:v>
                </c:pt>
                <c:pt idx="46">
                  <c:v>2104</c:v>
                </c:pt>
                <c:pt idx="47">
                  <c:v>1942.3</c:v>
                </c:pt>
              </c:numCache>
            </c:numRef>
          </c:val>
          <c:extLst>
            <c:ext xmlns:c16="http://schemas.microsoft.com/office/drawing/2014/chart" uri="{C3380CC4-5D6E-409C-BE32-E72D297353CC}">
              <c16:uniqueId val="{00000001-E91D-4F7B-8E5A-DA0120848A3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13.3</c:v>
                </c:pt>
                <c:pt idx="12">
                  <c:v>48.5</c:v>
                </c:pt>
                <c:pt idx="13">
                  <c:v>101.8</c:v>
                </c:pt>
                <c:pt idx="14">
                  <c:v>145.69999999999999</c:v>
                </c:pt>
                <c:pt idx="15">
                  <c:v>194.7</c:v>
                </c:pt>
                <c:pt idx="16">
                  <c:v>434.3</c:v>
                </c:pt>
                <c:pt idx="17">
                  <c:v>459.6</c:v>
                </c:pt>
                <c:pt idx="18">
                  <c:v>486.9</c:v>
                </c:pt>
                <c:pt idx="19">
                  <c:v>473</c:v>
                </c:pt>
                <c:pt idx="20">
                  <c:v>459.6</c:v>
                </c:pt>
                <c:pt idx="21">
                  <c:v>431.7</c:v>
                </c:pt>
                <c:pt idx="22">
                  <c:v>338.4</c:v>
                </c:pt>
                <c:pt idx="23">
                  <c:v>450.6</c:v>
                </c:pt>
                <c:pt idx="24">
                  <c:v>544.4</c:v>
                </c:pt>
                <c:pt idx="25">
                  <c:v>665.6</c:v>
                </c:pt>
                <c:pt idx="26">
                  <c:v>487.6</c:v>
                </c:pt>
                <c:pt idx="27">
                  <c:v>400.2</c:v>
                </c:pt>
                <c:pt idx="28">
                  <c:v>509</c:v>
                </c:pt>
                <c:pt idx="29">
                  <c:v>394.9</c:v>
                </c:pt>
                <c:pt idx="30">
                  <c:v>339.4</c:v>
                </c:pt>
                <c:pt idx="31">
                  <c:v>276.39999999999998</c:v>
                </c:pt>
                <c:pt idx="32">
                  <c:v>293</c:v>
                </c:pt>
                <c:pt idx="33">
                  <c:v>245.1</c:v>
                </c:pt>
                <c:pt idx="34">
                  <c:v>84.4</c:v>
                </c:pt>
                <c:pt idx="35">
                  <c:v>24.1</c:v>
                </c:pt>
                <c:pt idx="36">
                  <c:v>1.8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91D-4F7B-8E5A-DA0120848A3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595.20000000000005</c:v>
                </c:pt>
                <c:pt idx="1">
                  <c:v>542.6</c:v>
                </c:pt>
                <c:pt idx="2">
                  <c:v>548.20000000000005</c:v>
                </c:pt>
                <c:pt idx="3">
                  <c:v>585.5</c:v>
                </c:pt>
                <c:pt idx="4">
                  <c:v>591.6</c:v>
                </c:pt>
                <c:pt idx="5">
                  <c:v>524</c:v>
                </c:pt>
                <c:pt idx="6">
                  <c:v>477.2</c:v>
                </c:pt>
                <c:pt idx="7">
                  <c:v>439.6</c:v>
                </c:pt>
                <c:pt idx="8">
                  <c:v>477.5</c:v>
                </c:pt>
                <c:pt idx="9">
                  <c:v>514</c:v>
                </c:pt>
                <c:pt idx="10">
                  <c:v>481.4</c:v>
                </c:pt>
                <c:pt idx="11">
                  <c:v>479.5</c:v>
                </c:pt>
                <c:pt idx="12">
                  <c:v>487.5</c:v>
                </c:pt>
                <c:pt idx="13">
                  <c:v>519.5</c:v>
                </c:pt>
                <c:pt idx="14">
                  <c:v>470.4</c:v>
                </c:pt>
                <c:pt idx="15">
                  <c:v>455.4</c:v>
                </c:pt>
                <c:pt idx="16">
                  <c:v>504.3</c:v>
                </c:pt>
                <c:pt idx="17">
                  <c:v>510.8</c:v>
                </c:pt>
                <c:pt idx="18">
                  <c:v>525</c:v>
                </c:pt>
                <c:pt idx="19">
                  <c:v>499.3</c:v>
                </c:pt>
                <c:pt idx="20">
                  <c:v>542.29999999999995</c:v>
                </c:pt>
                <c:pt idx="21">
                  <c:v>549.29999999999995</c:v>
                </c:pt>
                <c:pt idx="22">
                  <c:v>552.79999999999995</c:v>
                </c:pt>
                <c:pt idx="23">
                  <c:v>571.29999999999995</c:v>
                </c:pt>
                <c:pt idx="24">
                  <c:v>586.70000000000005</c:v>
                </c:pt>
                <c:pt idx="25">
                  <c:v>620.70000000000005</c:v>
                </c:pt>
                <c:pt idx="26">
                  <c:v>608.6</c:v>
                </c:pt>
                <c:pt idx="27">
                  <c:v>660.6</c:v>
                </c:pt>
                <c:pt idx="28">
                  <c:v>654</c:v>
                </c:pt>
                <c:pt idx="29">
                  <c:v>616</c:v>
                </c:pt>
                <c:pt idx="30">
                  <c:v>673.8</c:v>
                </c:pt>
                <c:pt idx="31">
                  <c:v>681.8</c:v>
                </c:pt>
                <c:pt idx="32">
                  <c:v>672.3</c:v>
                </c:pt>
                <c:pt idx="33">
                  <c:v>685.1</c:v>
                </c:pt>
                <c:pt idx="34">
                  <c:v>675.5</c:v>
                </c:pt>
                <c:pt idx="35">
                  <c:v>684.9</c:v>
                </c:pt>
                <c:pt idx="36">
                  <c:v>714.8</c:v>
                </c:pt>
                <c:pt idx="37">
                  <c:v>663.5</c:v>
                </c:pt>
                <c:pt idx="38">
                  <c:v>659.9</c:v>
                </c:pt>
                <c:pt idx="39">
                  <c:v>653.79999999999995</c:v>
                </c:pt>
                <c:pt idx="40">
                  <c:v>649.29999999999995</c:v>
                </c:pt>
                <c:pt idx="41">
                  <c:v>659.9</c:v>
                </c:pt>
                <c:pt idx="42">
                  <c:v>657.4</c:v>
                </c:pt>
                <c:pt idx="43">
                  <c:v>579.70000000000005</c:v>
                </c:pt>
                <c:pt idx="44">
                  <c:v>518.9</c:v>
                </c:pt>
                <c:pt idx="45">
                  <c:v>482.2</c:v>
                </c:pt>
                <c:pt idx="46">
                  <c:v>471</c:v>
                </c:pt>
                <c:pt idx="47">
                  <c:v>339.1</c:v>
                </c:pt>
              </c:numCache>
            </c:numRef>
          </c:val>
          <c:extLst>
            <c:ext xmlns:c16="http://schemas.microsoft.com/office/drawing/2014/chart" uri="{C3380CC4-5D6E-409C-BE32-E72D297353CC}">
              <c16:uniqueId val="{00000003-E91D-4F7B-8E5A-DA0120848A3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368.7</c:v>
                </c:pt>
                <c:pt idx="1">
                  <c:v>368</c:v>
                </c:pt>
                <c:pt idx="2">
                  <c:v>367.7</c:v>
                </c:pt>
                <c:pt idx="3">
                  <c:v>370.8</c:v>
                </c:pt>
                <c:pt idx="4">
                  <c:v>372.1</c:v>
                </c:pt>
                <c:pt idx="5">
                  <c:v>372.5</c:v>
                </c:pt>
                <c:pt idx="6">
                  <c:v>373</c:v>
                </c:pt>
                <c:pt idx="7">
                  <c:v>374.8</c:v>
                </c:pt>
                <c:pt idx="8">
                  <c:v>372.6</c:v>
                </c:pt>
                <c:pt idx="9">
                  <c:v>366.6</c:v>
                </c:pt>
                <c:pt idx="10">
                  <c:v>344</c:v>
                </c:pt>
                <c:pt idx="11">
                  <c:v>344.4</c:v>
                </c:pt>
                <c:pt idx="12">
                  <c:v>343.9</c:v>
                </c:pt>
                <c:pt idx="13">
                  <c:v>343.9</c:v>
                </c:pt>
                <c:pt idx="14">
                  <c:v>342.5</c:v>
                </c:pt>
                <c:pt idx="15">
                  <c:v>343</c:v>
                </c:pt>
                <c:pt idx="16">
                  <c:v>345</c:v>
                </c:pt>
                <c:pt idx="17">
                  <c:v>341.3</c:v>
                </c:pt>
                <c:pt idx="18">
                  <c:v>344.4</c:v>
                </c:pt>
                <c:pt idx="19">
                  <c:v>347.3</c:v>
                </c:pt>
                <c:pt idx="20">
                  <c:v>351.2</c:v>
                </c:pt>
                <c:pt idx="21">
                  <c:v>353.9</c:v>
                </c:pt>
                <c:pt idx="22">
                  <c:v>356.8</c:v>
                </c:pt>
                <c:pt idx="23">
                  <c:v>363.6</c:v>
                </c:pt>
                <c:pt idx="24">
                  <c:v>356.7</c:v>
                </c:pt>
                <c:pt idx="25">
                  <c:v>357.5</c:v>
                </c:pt>
                <c:pt idx="26">
                  <c:v>357.7</c:v>
                </c:pt>
                <c:pt idx="27">
                  <c:v>357.1</c:v>
                </c:pt>
                <c:pt idx="28">
                  <c:v>353.9</c:v>
                </c:pt>
                <c:pt idx="29">
                  <c:v>355.1</c:v>
                </c:pt>
                <c:pt idx="30">
                  <c:v>357.3</c:v>
                </c:pt>
                <c:pt idx="31">
                  <c:v>359.9</c:v>
                </c:pt>
                <c:pt idx="32">
                  <c:v>360.2</c:v>
                </c:pt>
                <c:pt idx="33">
                  <c:v>358.1</c:v>
                </c:pt>
                <c:pt idx="34">
                  <c:v>336</c:v>
                </c:pt>
                <c:pt idx="35">
                  <c:v>337.1</c:v>
                </c:pt>
                <c:pt idx="36">
                  <c:v>337.7</c:v>
                </c:pt>
                <c:pt idx="37">
                  <c:v>356</c:v>
                </c:pt>
                <c:pt idx="38">
                  <c:v>356.8</c:v>
                </c:pt>
                <c:pt idx="39">
                  <c:v>356.6</c:v>
                </c:pt>
                <c:pt idx="40">
                  <c:v>357.5</c:v>
                </c:pt>
                <c:pt idx="41">
                  <c:v>358.1</c:v>
                </c:pt>
                <c:pt idx="42">
                  <c:v>357.5</c:v>
                </c:pt>
                <c:pt idx="43">
                  <c:v>357.9</c:v>
                </c:pt>
                <c:pt idx="44">
                  <c:v>358.6</c:v>
                </c:pt>
                <c:pt idx="45">
                  <c:v>358.7</c:v>
                </c:pt>
                <c:pt idx="46">
                  <c:v>359.2</c:v>
                </c:pt>
                <c:pt idx="47">
                  <c:v>352.9</c:v>
                </c:pt>
              </c:numCache>
            </c:numRef>
          </c:val>
          <c:extLst>
            <c:ext xmlns:c16="http://schemas.microsoft.com/office/drawing/2014/chart" uri="{C3380CC4-5D6E-409C-BE32-E72D297353CC}">
              <c16:uniqueId val="{00000000-1E6E-4BF2-B9D6-81B92888A62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85.4</c:v>
                </c:pt>
                <c:pt idx="1">
                  <c:v>84.1</c:v>
                </c:pt>
                <c:pt idx="2">
                  <c:v>85.5</c:v>
                </c:pt>
                <c:pt idx="3">
                  <c:v>86.7</c:v>
                </c:pt>
                <c:pt idx="4">
                  <c:v>87.2</c:v>
                </c:pt>
                <c:pt idx="5">
                  <c:v>85.8</c:v>
                </c:pt>
                <c:pt idx="6">
                  <c:v>85.9</c:v>
                </c:pt>
                <c:pt idx="7">
                  <c:v>86.5</c:v>
                </c:pt>
                <c:pt idx="8">
                  <c:v>84.4</c:v>
                </c:pt>
                <c:pt idx="9">
                  <c:v>86.9</c:v>
                </c:pt>
                <c:pt idx="10">
                  <c:v>81.2</c:v>
                </c:pt>
                <c:pt idx="11">
                  <c:v>86.3</c:v>
                </c:pt>
                <c:pt idx="12">
                  <c:v>84</c:v>
                </c:pt>
                <c:pt idx="13">
                  <c:v>87.5</c:v>
                </c:pt>
                <c:pt idx="14">
                  <c:v>88.9</c:v>
                </c:pt>
                <c:pt idx="15">
                  <c:v>86.2</c:v>
                </c:pt>
                <c:pt idx="16">
                  <c:v>87</c:v>
                </c:pt>
                <c:pt idx="17">
                  <c:v>86.5</c:v>
                </c:pt>
                <c:pt idx="18">
                  <c:v>85</c:v>
                </c:pt>
                <c:pt idx="19">
                  <c:v>84.5</c:v>
                </c:pt>
                <c:pt idx="20">
                  <c:v>86.1</c:v>
                </c:pt>
                <c:pt idx="21">
                  <c:v>87.7</c:v>
                </c:pt>
                <c:pt idx="22">
                  <c:v>89.9</c:v>
                </c:pt>
                <c:pt idx="23">
                  <c:v>88.2</c:v>
                </c:pt>
                <c:pt idx="24">
                  <c:v>88.6</c:v>
                </c:pt>
                <c:pt idx="25">
                  <c:v>88.6</c:v>
                </c:pt>
                <c:pt idx="26">
                  <c:v>88.6</c:v>
                </c:pt>
                <c:pt idx="27">
                  <c:v>86.2</c:v>
                </c:pt>
                <c:pt idx="28">
                  <c:v>88.3</c:v>
                </c:pt>
                <c:pt idx="29">
                  <c:v>89.1</c:v>
                </c:pt>
                <c:pt idx="30">
                  <c:v>84</c:v>
                </c:pt>
                <c:pt idx="31">
                  <c:v>88.8</c:v>
                </c:pt>
                <c:pt idx="32">
                  <c:v>90.5</c:v>
                </c:pt>
                <c:pt idx="33">
                  <c:v>88.2</c:v>
                </c:pt>
                <c:pt idx="34">
                  <c:v>90.5</c:v>
                </c:pt>
                <c:pt idx="35">
                  <c:v>90</c:v>
                </c:pt>
                <c:pt idx="36">
                  <c:v>89.6</c:v>
                </c:pt>
                <c:pt idx="37">
                  <c:v>92.8</c:v>
                </c:pt>
                <c:pt idx="38">
                  <c:v>92.9</c:v>
                </c:pt>
                <c:pt idx="39">
                  <c:v>80.400000000000006</c:v>
                </c:pt>
                <c:pt idx="40">
                  <c:v>79.400000000000006</c:v>
                </c:pt>
                <c:pt idx="41">
                  <c:v>81.3</c:v>
                </c:pt>
                <c:pt idx="42">
                  <c:v>80.5</c:v>
                </c:pt>
                <c:pt idx="43">
                  <c:v>80.099999999999994</c:v>
                </c:pt>
                <c:pt idx="44">
                  <c:v>82.8</c:v>
                </c:pt>
                <c:pt idx="45">
                  <c:v>75.5</c:v>
                </c:pt>
                <c:pt idx="46">
                  <c:v>77.7</c:v>
                </c:pt>
                <c:pt idx="47">
                  <c:v>79.3</c:v>
                </c:pt>
              </c:numCache>
            </c:numRef>
          </c:val>
          <c:extLst>
            <c:ext xmlns:c16="http://schemas.microsoft.com/office/drawing/2014/chart" uri="{C3380CC4-5D6E-409C-BE32-E72D297353CC}">
              <c16:uniqueId val="{00000001-1E6E-4BF2-B9D6-81B92888A62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13.3</c:v>
                </c:pt>
                <c:pt idx="12">
                  <c:v>48.5</c:v>
                </c:pt>
                <c:pt idx="13">
                  <c:v>101.8</c:v>
                </c:pt>
                <c:pt idx="14">
                  <c:v>145.69999999999999</c:v>
                </c:pt>
                <c:pt idx="15">
                  <c:v>194.7</c:v>
                </c:pt>
                <c:pt idx="16">
                  <c:v>434.3</c:v>
                </c:pt>
                <c:pt idx="17">
                  <c:v>459.6</c:v>
                </c:pt>
                <c:pt idx="18">
                  <c:v>486.9</c:v>
                </c:pt>
                <c:pt idx="19">
                  <c:v>473</c:v>
                </c:pt>
                <c:pt idx="20">
                  <c:v>459.6</c:v>
                </c:pt>
                <c:pt idx="21">
                  <c:v>431.7</c:v>
                </c:pt>
                <c:pt idx="22">
                  <c:v>338.4</c:v>
                </c:pt>
                <c:pt idx="23">
                  <c:v>450.6</c:v>
                </c:pt>
                <c:pt idx="24">
                  <c:v>544.4</c:v>
                </c:pt>
                <c:pt idx="25">
                  <c:v>665.6</c:v>
                </c:pt>
                <c:pt idx="26">
                  <c:v>487.6</c:v>
                </c:pt>
                <c:pt idx="27">
                  <c:v>400.2</c:v>
                </c:pt>
                <c:pt idx="28">
                  <c:v>509</c:v>
                </c:pt>
                <c:pt idx="29">
                  <c:v>394.9</c:v>
                </c:pt>
                <c:pt idx="30">
                  <c:v>339.4</c:v>
                </c:pt>
                <c:pt idx="31">
                  <c:v>276.39999999999998</c:v>
                </c:pt>
                <c:pt idx="32">
                  <c:v>293</c:v>
                </c:pt>
                <c:pt idx="33">
                  <c:v>245.1</c:v>
                </c:pt>
                <c:pt idx="34">
                  <c:v>84.4</c:v>
                </c:pt>
                <c:pt idx="35">
                  <c:v>24.1</c:v>
                </c:pt>
                <c:pt idx="36">
                  <c:v>1.8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E6E-4BF2-B9D6-81B92888A62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595.20000000000005</c:v>
                </c:pt>
                <c:pt idx="1">
                  <c:v>542.6</c:v>
                </c:pt>
                <c:pt idx="2">
                  <c:v>548.20000000000005</c:v>
                </c:pt>
                <c:pt idx="3">
                  <c:v>585.5</c:v>
                </c:pt>
                <c:pt idx="4">
                  <c:v>591.6</c:v>
                </c:pt>
                <c:pt idx="5">
                  <c:v>524</c:v>
                </c:pt>
                <c:pt idx="6">
                  <c:v>477.2</c:v>
                </c:pt>
                <c:pt idx="7">
                  <c:v>439.6</c:v>
                </c:pt>
                <c:pt idx="8">
                  <c:v>477.5</c:v>
                </c:pt>
                <c:pt idx="9">
                  <c:v>514</c:v>
                </c:pt>
                <c:pt idx="10">
                  <c:v>481.4</c:v>
                </c:pt>
                <c:pt idx="11">
                  <c:v>479.5</c:v>
                </c:pt>
                <c:pt idx="12">
                  <c:v>487.5</c:v>
                </c:pt>
                <c:pt idx="13">
                  <c:v>519.5</c:v>
                </c:pt>
                <c:pt idx="14">
                  <c:v>470.4</c:v>
                </c:pt>
                <c:pt idx="15">
                  <c:v>455.4</c:v>
                </c:pt>
                <c:pt idx="16">
                  <c:v>504.3</c:v>
                </c:pt>
                <c:pt idx="17">
                  <c:v>510.8</c:v>
                </c:pt>
                <c:pt idx="18">
                  <c:v>525</c:v>
                </c:pt>
                <c:pt idx="19">
                  <c:v>499.3</c:v>
                </c:pt>
                <c:pt idx="20">
                  <c:v>542.29999999999995</c:v>
                </c:pt>
                <c:pt idx="21">
                  <c:v>549.29999999999995</c:v>
                </c:pt>
                <c:pt idx="22">
                  <c:v>552.79999999999995</c:v>
                </c:pt>
                <c:pt idx="23">
                  <c:v>571.29999999999995</c:v>
                </c:pt>
                <c:pt idx="24">
                  <c:v>586.70000000000005</c:v>
                </c:pt>
                <c:pt idx="25">
                  <c:v>620.70000000000005</c:v>
                </c:pt>
                <c:pt idx="26">
                  <c:v>608.6</c:v>
                </c:pt>
                <c:pt idx="27">
                  <c:v>660.6</c:v>
                </c:pt>
                <c:pt idx="28">
                  <c:v>654</c:v>
                </c:pt>
                <c:pt idx="29">
                  <c:v>616</c:v>
                </c:pt>
                <c:pt idx="30">
                  <c:v>673.8</c:v>
                </c:pt>
                <c:pt idx="31">
                  <c:v>681.8</c:v>
                </c:pt>
                <c:pt idx="32">
                  <c:v>672.3</c:v>
                </c:pt>
                <c:pt idx="33">
                  <c:v>685.1</c:v>
                </c:pt>
                <c:pt idx="34">
                  <c:v>675.5</c:v>
                </c:pt>
                <c:pt idx="35">
                  <c:v>684.9</c:v>
                </c:pt>
                <c:pt idx="36">
                  <c:v>714.8</c:v>
                </c:pt>
                <c:pt idx="37">
                  <c:v>663.5</c:v>
                </c:pt>
                <c:pt idx="38">
                  <c:v>659.9</c:v>
                </c:pt>
                <c:pt idx="39">
                  <c:v>653.79999999999995</c:v>
                </c:pt>
                <c:pt idx="40">
                  <c:v>649.29999999999995</c:v>
                </c:pt>
                <c:pt idx="41">
                  <c:v>659.9</c:v>
                </c:pt>
                <c:pt idx="42">
                  <c:v>657.4</c:v>
                </c:pt>
                <c:pt idx="43">
                  <c:v>579.70000000000005</c:v>
                </c:pt>
                <c:pt idx="44">
                  <c:v>518.9</c:v>
                </c:pt>
                <c:pt idx="45">
                  <c:v>482.2</c:v>
                </c:pt>
                <c:pt idx="46">
                  <c:v>471</c:v>
                </c:pt>
                <c:pt idx="47">
                  <c:v>339.1</c:v>
                </c:pt>
              </c:numCache>
            </c:numRef>
          </c:val>
          <c:extLst>
            <c:ext xmlns:c16="http://schemas.microsoft.com/office/drawing/2014/chart" uri="{C3380CC4-5D6E-409C-BE32-E72D297353CC}">
              <c16:uniqueId val="{00000003-1E6E-4BF2-B9D6-81B92888A6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48.63</c:v>
                </c:pt>
                <c:pt idx="1">
                  <c:v>42.27</c:v>
                </c:pt>
                <c:pt idx="2">
                  <c:v>44.54</c:v>
                </c:pt>
                <c:pt idx="3">
                  <c:v>42.25</c:v>
                </c:pt>
                <c:pt idx="4">
                  <c:v>48.04</c:v>
                </c:pt>
                <c:pt idx="5">
                  <c:v>42.31</c:v>
                </c:pt>
                <c:pt idx="6">
                  <c:v>55.02</c:v>
                </c:pt>
                <c:pt idx="7">
                  <c:v>50.75</c:v>
                </c:pt>
                <c:pt idx="8">
                  <c:v>55.1</c:v>
                </c:pt>
                <c:pt idx="9">
                  <c:v>50.15</c:v>
                </c:pt>
                <c:pt idx="10">
                  <c:v>60.87</c:v>
                </c:pt>
                <c:pt idx="11">
                  <c:v>53.08</c:v>
                </c:pt>
                <c:pt idx="12">
                  <c:v>56.58</c:v>
                </c:pt>
                <c:pt idx="13">
                  <c:v>58.96</c:v>
                </c:pt>
                <c:pt idx="14">
                  <c:v>60.4</c:v>
                </c:pt>
                <c:pt idx="15">
                  <c:v>61.36</c:v>
                </c:pt>
                <c:pt idx="16">
                  <c:v>61.19</c:v>
                </c:pt>
                <c:pt idx="17">
                  <c:v>66.89</c:v>
                </c:pt>
                <c:pt idx="18">
                  <c:v>68.38</c:v>
                </c:pt>
                <c:pt idx="19">
                  <c:v>68.38</c:v>
                </c:pt>
                <c:pt idx="20">
                  <c:v>68.38</c:v>
                </c:pt>
                <c:pt idx="21">
                  <c:v>68.38</c:v>
                </c:pt>
                <c:pt idx="22">
                  <c:v>68.38</c:v>
                </c:pt>
                <c:pt idx="23">
                  <c:v>74.13</c:v>
                </c:pt>
                <c:pt idx="24">
                  <c:v>76.06</c:v>
                </c:pt>
                <c:pt idx="25">
                  <c:v>68.930000000000007</c:v>
                </c:pt>
                <c:pt idx="26">
                  <c:v>71.44</c:v>
                </c:pt>
                <c:pt idx="27">
                  <c:v>72.08</c:v>
                </c:pt>
                <c:pt idx="28">
                  <c:v>69.23</c:v>
                </c:pt>
                <c:pt idx="29">
                  <c:v>73.59</c:v>
                </c:pt>
                <c:pt idx="30">
                  <c:v>72.260000000000005</c:v>
                </c:pt>
                <c:pt idx="31">
                  <c:v>66.900000000000006</c:v>
                </c:pt>
                <c:pt idx="32">
                  <c:v>70.36</c:v>
                </c:pt>
                <c:pt idx="33">
                  <c:v>70.05</c:v>
                </c:pt>
                <c:pt idx="34">
                  <c:v>69.010000000000005</c:v>
                </c:pt>
                <c:pt idx="35">
                  <c:v>64.459999999999994</c:v>
                </c:pt>
                <c:pt idx="36">
                  <c:v>66.89</c:v>
                </c:pt>
                <c:pt idx="37">
                  <c:v>72.34</c:v>
                </c:pt>
                <c:pt idx="38">
                  <c:v>76.55</c:v>
                </c:pt>
                <c:pt idx="39">
                  <c:v>76.56</c:v>
                </c:pt>
                <c:pt idx="40">
                  <c:v>77.739999999999995</c:v>
                </c:pt>
                <c:pt idx="41">
                  <c:v>76.34</c:v>
                </c:pt>
                <c:pt idx="42">
                  <c:v>67.31</c:v>
                </c:pt>
                <c:pt idx="43">
                  <c:v>64.75</c:v>
                </c:pt>
                <c:pt idx="44">
                  <c:v>63.79</c:v>
                </c:pt>
                <c:pt idx="45">
                  <c:v>59.16</c:v>
                </c:pt>
                <c:pt idx="46">
                  <c:v>55.84</c:v>
                </c:pt>
                <c:pt idx="47">
                  <c:v>49.41</c:v>
                </c:pt>
              </c:numCache>
            </c:numRef>
          </c:val>
          <c:extLst>
            <c:ext xmlns:c16="http://schemas.microsoft.com/office/drawing/2014/chart" uri="{C3380CC4-5D6E-409C-BE32-E72D297353CC}">
              <c16:uniqueId val="{00000000-A708-4965-B033-668A047B66C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48.63</c:v>
                </c:pt>
                <c:pt idx="1">
                  <c:v>42.27</c:v>
                </c:pt>
                <c:pt idx="2">
                  <c:v>44.54</c:v>
                </c:pt>
                <c:pt idx="3">
                  <c:v>42.25</c:v>
                </c:pt>
                <c:pt idx="4">
                  <c:v>48.04</c:v>
                </c:pt>
                <c:pt idx="5">
                  <c:v>42.31</c:v>
                </c:pt>
                <c:pt idx="6">
                  <c:v>55.02</c:v>
                </c:pt>
                <c:pt idx="7">
                  <c:v>50.75</c:v>
                </c:pt>
                <c:pt idx="8">
                  <c:v>55.1</c:v>
                </c:pt>
                <c:pt idx="9">
                  <c:v>50.15</c:v>
                </c:pt>
                <c:pt idx="10">
                  <c:v>60.87</c:v>
                </c:pt>
                <c:pt idx="11">
                  <c:v>53.08</c:v>
                </c:pt>
                <c:pt idx="12">
                  <c:v>56.58</c:v>
                </c:pt>
                <c:pt idx="13">
                  <c:v>58.96</c:v>
                </c:pt>
                <c:pt idx="14">
                  <c:v>60.4</c:v>
                </c:pt>
                <c:pt idx="15">
                  <c:v>61.36</c:v>
                </c:pt>
                <c:pt idx="16">
                  <c:v>61.19</c:v>
                </c:pt>
                <c:pt idx="17">
                  <c:v>66.89</c:v>
                </c:pt>
                <c:pt idx="18">
                  <c:v>68.38</c:v>
                </c:pt>
                <c:pt idx="19">
                  <c:v>68.38</c:v>
                </c:pt>
                <c:pt idx="20">
                  <c:v>68.38</c:v>
                </c:pt>
                <c:pt idx="21">
                  <c:v>68.38</c:v>
                </c:pt>
                <c:pt idx="22">
                  <c:v>68.38</c:v>
                </c:pt>
                <c:pt idx="23">
                  <c:v>74.13</c:v>
                </c:pt>
                <c:pt idx="24">
                  <c:v>76.06</c:v>
                </c:pt>
                <c:pt idx="25">
                  <c:v>68.930000000000007</c:v>
                </c:pt>
                <c:pt idx="26">
                  <c:v>71.44</c:v>
                </c:pt>
                <c:pt idx="27">
                  <c:v>72.08</c:v>
                </c:pt>
                <c:pt idx="28">
                  <c:v>69.23</c:v>
                </c:pt>
                <c:pt idx="29">
                  <c:v>73.59</c:v>
                </c:pt>
                <c:pt idx="30">
                  <c:v>72.260000000000005</c:v>
                </c:pt>
                <c:pt idx="31">
                  <c:v>66.900000000000006</c:v>
                </c:pt>
                <c:pt idx="32">
                  <c:v>70.36</c:v>
                </c:pt>
                <c:pt idx="33">
                  <c:v>70.05</c:v>
                </c:pt>
                <c:pt idx="34">
                  <c:v>69.010000000000005</c:v>
                </c:pt>
                <c:pt idx="35">
                  <c:v>64.459999999999994</c:v>
                </c:pt>
                <c:pt idx="36">
                  <c:v>66.89</c:v>
                </c:pt>
                <c:pt idx="37">
                  <c:v>72.34</c:v>
                </c:pt>
                <c:pt idx="38">
                  <c:v>76.55</c:v>
                </c:pt>
                <c:pt idx="39">
                  <c:v>76.56</c:v>
                </c:pt>
                <c:pt idx="40">
                  <c:v>77.739999999999995</c:v>
                </c:pt>
                <c:pt idx="41">
                  <c:v>76.34</c:v>
                </c:pt>
                <c:pt idx="42">
                  <c:v>67.31</c:v>
                </c:pt>
                <c:pt idx="43">
                  <c:v>64.75</c:v>
                </c:pt>
                <c:pt idx="44">
                  <c:v>63.79</c:v>
                </c:pt>
                <c:pt idx="45">
                  <c:v>59.16</c:v>
                </c:pt>
                <c:pt idx="46">
                  <c:v>55.84</c:v>
                </c:pt>
                <c:pt idx="47">
                  <c:v>49.41</c:v>
                </c:pt>
              </c:numCache>
            </c:numRef>
          </c:val>
          <c:extLst>
            <c:ext xmlns:c16="http://schemas.microsoft.com/office/drawing/2014/chart" uri="{C3380CC4-5D6E-409C-BE32-E72D297353CC}">
              <c16:uniqueId val="{00000001-A708-4965-B033-668A047B66C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59.602600000000002</c:v>
                </c:pt>
                <c:pt idx="1">
                  <c:v>50.168100000000003</c:v>
                </c:pt>
                <c:pt idx="2">
                  <c:v>54.826599999999999</c:v>
                </c:pt>
                <c:pt idx="3">
                  <c:v>50.654899999999998</c:v>
                </c:pt>
                <c:pt idx="4">
                  <c:v>55.4938</c:v>
                </c:pt>
                <c:pt idx="5">
                  <c:v>50.692799999999998</c:v>
                </c:pt>
                <c:pt idx="6">
                  <c:v>61.770099999999999</c:v>
                </c:pt>
                <c:pt idx="7">
                  <c:v>54.307000000000002</c:v>
                </c:pt>
                <c:pt idx="8">
                  <c:v>62.091500000000003</c:v>
                </c:pt>
                <c:pt idx="9">
                  <c:v>53.805700000000002</c:v>
                </c:pt>
                <c:pt idx="10">
                  <c:v>63.582599999999999</c:v>
                </c:pt>
                <c:pt idx="11">
                  <c:v>62.322400000000002</c:v>
                </c:pt>
                <c:pt idx="12">
                  <c:v>64.049099999999996</c:v>
                </c:pt>
                <c:pt idx="13">
                  <c:v>69.8035</c:v>
                </c:pt>
                <c:pt idx="14">
                  <c:v>70.763199999999998</c:v>
                </c:pt>
                <c:pt idx="15">
                  <c:v>68.430000000000007</c:v>
                </c:pt>
                <c:pt idx="16">
                  <c:v>56.078699999999998</c:v>
                </c:pt>
                <c:pt idx="17">
                  <c:v>72.745099999999994</c:v>
                </c:pt>
                <c:pt idx="18">
                  <c:v>69.384799999999998</c:v>
                </c:pt>
                <c:pt idx="19">
                  <c:v>81.606499999999997</c:v>
                </c:pt>
                <c:pt idx="20">
                  <c:v>78.778599999999997</c:v>
                </c:pt>
                <c:pt idx="21">
                  <c:v>82.956999999999994</c:v>
                </c:pt>
                <c:pt idx="22">
                  <c:v>86.159000000000006</c:v>
                </c:pt>
                <c:pt idx="23">
                  <c:v>79.366799999999998</c:v>
                </c:pt>
                <c:pt idx="24">
                  <c:v>75.879900000000006</c:v>
                </c:pt>
                <c:pt idx="25">
                  <c:v>62.140599999999999</c:v>
                </c:pt>
                <c:pt idx="26">
                  <c:v>75.380399999999995</c:v>
                </c:pt>
                <c:pt idx="27">
                  <c:v>77.130099999999999</c:v>
                </c:pt>
                <c:pt idx="28">
                  <c:v>72.653499999999994</c:v>
                </c:pt>
                <c:pt idx="29">
                  <c:v>78.061899999999994</c:v>
                </c:pt>
                <c:pt idx="30">
                  <c:v>77.5321</c:v>
                </c:pt>
                <c:pt idx="31">
                  <c:v>73.661699999999996</c:v>
                </c:pt>
                <c:pt idx="32">
                  <c:v>76.674300000000002</c:v>
                </c:pt>
                <c:pt idx="33">
                  <c:v>76.406499999999994</c:v>
                </c:pt>
                <c:pt idx="34">
                  <c:v>72.779399999999995</c:v>
                </c:pt>
                <c:pt idx="35">
                  <c:v>67.990700000000004</c:v>
                </c:pt>
                <c:pt idx="36">
                  <c:v>67.379800000000003</c:v>
                </c:pt>
                <c:pt idx="37">
                  <c:v>76.537000000000006</c:v>
                </c:pt>
                <c:pt idx="38">
                  <c:v>78.442999999999998</c:v>
                </c:pt>
                <c:pt idx="39">
                  <c:v>78.434700000000007</c:v>
                </c:pt>
                <c:pt idx="40">
                  <c:v>80.772400000000005</c:v>
                </c:pt>
                <c:pt idx="41">
                  <c:v>78.315600000000003</c:v>
                </c:pt>
                <c:pt idx="42">
                  <c:v>70.044600000000003</c:v>
                </c:pt>
                <c:pt idx="43">
                  <c:v>68.105099999999993</c:v>
                </c:pt>
                <c:pt idx="44">
                  <c:v>67.811300000000003</c:v>
                </c:pt>
                <c:pt idx="45">
                  <c:v>62.854199999999999</c:v>
                </c:pt>
                <c:pt idx="46">
                  <c:v>62.951700000000002</c:v>
                </c:pt>
                <c:pt idx="47">
                  <c:v>56.730699999999999</c:v>
                </c:pt>
              </c:numCache>
            </c:numRef>
          </c:val>
          <c:extLst>
            <c:ext xmlns:c16="http://schemas.microsoft.com/office/drawing/2014/chart" uri="{C3380CC4-5D6E-409C-BE32-E72D297353CC}">
              <c16:uniqueId val="{00000002-A708-4965-B033-668A047B66C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A708-4965-B033-668A047B66C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266.97829999999999</c:v>
                </c:pt>
                <c:pt idx="1">
                  <c:v>215.1378</c:v>
                </c:pt>
                <c:pt idx="2">
                  <c:v>231.83269999999999</c:v>
                </c:pt>
                <c:pt idx="3">
                  <c:v>227.26910000000001</c:v>
                </c:pt>
                <c:pt idx="4">
                  <c:v>266.91629999999998</c:v>
                </c:pt>
                <c:pt idx="5">
                  <c:v>229.97739999999999</c:v>
                </c:pt>
                <c:pt idx="6">
                  <c:v>270.1703</c:v>
                </c:pt>
                <c:pt idx="7">
                  <c:v>235.4135</c:v>
                </c:pt>
                <c:pt idx="8">
                  <c:v>242.78200000000001</c:v>
                </c:pt>
                <c:pt idx="9">
                  <c:v>242.20609999999999</c:v>
                </c:pt>
                <c:pt idx="10">
                  <c:v>288.14659999999998</c:v>
                </c:pt>
                <c:pt idx="11">
                  <c:v>270.78210000000001</c:v>
                </c:pt>
                <c:pt idx="12">
                  <c:v>301.81619999999998</c:v>
                </c:pt>
                <c:pt idx="13">
                  <c:v>307.57569999999998</c:v>
                </c:pt>
                <c:pt idx="14">
                  <c:v>317.45979999999997</c:v>
                </c:pt>
                <c:pt idx="15">
                  <c:v>324.35910000000001</c:v>
                </c:pt>
                <c:pt idx="16">
                  <c:v>378.9067</c:v>
                </c:pt>
                <c:pt idx="17">
                  <c:v>380.41250000000002</c:v>
                </c:pt>
                <c:pt idx="18">
                  <c:v>420.65050000000002</c:v>
                </c:pt>
                <c:pt idx="19">
                  <c:v>426.44499999999999</c:v>
                </c:pt>
                <c:pt idx="20">
                  <c:v>414.30950000000001</c:v>
                </c:pt>
                <c:pt idx="21">
                  <c:v>450.11649999999997</c:v>
                </c:pt>
                <c:pt idx="22">
                  <c:v>472.21</c:v>
                </c:pt>
                <c:pt idx="23">
                  <c:v>448.1961</c:v>
                </c:pt>
                <c:pt idx="24">
                  <c:v>478.7747</c:v>
                </c:pt>
                <c:pt idx="25">
                  <c:v>461.8759</c:v>
                </c:pt>
                <c:pt idx="26">
                  <c:v>445.58780000000002</c:v>
                </c:pt>
                <c:pt idx="27">
                  <c:v>442.12509999999997</c:v>
                </c:pt>
                <c:pt idx="28">
                  <c:v>447.96769999999998</c:v>
                </c:pt>
                <c:pt idx="29">
                  <c:v>461.20979999999997</c:v>
                </c:pt>
                <c:pt idx="30">
                  <c:v>429.74470000000002</c:v>
                </c:pt>
                <c:pt idx="31">
                  <c:v>410.18040000000002</c:v>
                </c:pt>
                <c:pt idx="32">
                  <c:v>424.68939999999998</c:v>
                </c:pt>
                <c:pt idx="33">
                  <c:v>412.54360000000003</c:v>
                </c:pt>
                <c:pt idx="34">
                  <c:v>390.17430000000002</c:v>
                </c:pt>
                <c:pt idx="35">
                  <c:v>362.31049999999999</c:v>
                </c:pt>
                <c:pt idx="36">
                  <c:v>358.62329999999997</c:v>
                </c:pt>
                <c:pt idx="37">
                  <c:v>407.63780000000003</c:v>
                </c:pt>
                <c:pt idx="38">
                  <c:v>433.67899999999997</c:v>
                </c:pt>
                <c:pt idx="39">
                  <c:v>439.78140000000002</c:v>
                </c:pt>
                <c:pt idx="40">
                  <c:v>458.42189999999999</c:v>
                </c:pt>
                <c:pt idx="41">
                  <c:v>452.5394</c:v>
                </c:pt>
                <c:pt idx="42">
                  <c:v>440.17009999999999</c:v>
                </c:pt>
                <c:pt idx="43">
                  <c:v>408.67579999999998</c:v>
                </c:pt>
                <c:pt idx="44">
                  <c:v>394</c:v>
                </c:pt>
                <c:pt idx="45">
                  <c:v>346.79500000000002</c:v>
                </c:pt>
                <c:pt idx="46">
                  <c:v>337.32240000000002</c:v>
                </c:pt>
                <c:pt idx="47">
                  <c:v>282.92099999999999</c:v>
                </c:pt>
              </c:numCache>
            </c:numRef>
          </c:val>
          <c:extLst>
            <c:ext xmlns:c16="http://schemas.microsoft.com/office/drawing/2014/chart" uri="{C3380CC4-5D6E-409C-BE32-E72D297353CC}">
              <c16:uniqueId val="{00000004-A708-4965-B033-668A047B66C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116.20310000000001</c:v>
                </c:pt>
                <c:pt idx="1">
                  <c:v>121.9393</c:v>
                </c:pt>
                <c:pt idx="2">
                  <c:v>120.5613</c:v>
                </c:pt>
                <c:pt idx="3">
                  <c:v>119.23099999999999</c:v>
                </c:pt>
                <c:pt idx="4">
                  <c:v>120.33069999999999</c:v>
                </c:pt>
                <c:pt idx="5">
                  <c:v>117.8263</c:v>
                </c:pt>
                <c:pt idx="6">
                  <c:v>118.8997</c:v>
                </c:pt>
                <c:pt idx="7">
                  <c:v>122.6641</c:v>
                </c:pt>
                <c:pt idx="8">
                  <c:v>123.1597</c:v>
                </c:pt>
                <c:pt idx="9">
                  <c:v>123.1934</c:v>
                </c:pt>
                <c:pt idx="10">
                  <c:v>124.9288</c:v>
                </c:pt>
                <c:pt idx="11">
                  <c:v>118.84829999999999</c:v>
                </c:pt>
                <c:pt idx="12">
                  <c:v>111.4028</c:v>
                </c:pt>
                <c:pt idx="13">
                  <c:v>105.8492</c:v>
                </c:pt>
                <c:pt idx="14">
                  <c:v>109.6255</c:v>
                </c:pt>
                <c:pt idx="15">
                  <c:v>106.5596</c:v>
                </c:pt>
                <c:pt idx="16">
                  <c:v>81.9666</c:v>
                </c:pt>
                <c:pt idx="17">
                  <c:v>90.573300000000003</c:v>
                </c:pt>
                <c:pt idx="18">
                  <c:v>85.752200000000002</c:v>
                </c:pt>
                <c:pt idx="19">
                  <c:v>94.947800000000001</c:v>
                </c:pt>
                <c:pt idx="20">
                  <c:v>98.677499999999995</c:v>
                </c:pt>
                <c:pt idx="21">
                  <c:v>105.49590000000001</c:v>
                </c:pt>
                <c:pt idx="22">
                  <c:v>112.6583</c:v>
                </c:pt>
                <c:pt idx="23">
                  <c:v>98.400999999999996</c:v>
                </c:pt>
                <c:pt idx="24">
                  <c:v>91.420699999999997</c:v>
                </c:pt>
                <c:pt idx="25">
                  <c:v>68.278700000000001</c:v>
                </c:pt>
                <c:pt idx="26">
                  <c:v>85.786100000000005</c:v>
                </c:pt>
                <c:pt idx="27">
                  <c:v>111.1661</c:v>
                </c:pt>
                <c:pt idx="28">
                  <c:v>78.841099999999997</c:v>
                </c:pt>
                <c:pt idx="29">
                  <c:v>85.642200000000003</c:v>
                </c:pt>
                <c:pt idx="30">
                  <c:v>109.49630000000001</c:v>
                </c:pt>
                <c:pt idx="31">
                  <c:v>107.69119999999999</c:v>
                </c:pt>
                <c:pt idx="32">
                  <c:v>114.1738</c:v>
                </c:pt>
                <c:pt idx="33">
                  <c:v>111.22</c:v>
                </c:pt>
                <c:pt idx="34">
                  <c:v>121.486</c:v>
                </c:pt>
                <c:pt idx="35">
                  <c:v>128.1138</c:v>
                </c:pt>
                <c:pt idx="36">
                  <c:v>134.97989999999999</c:v>
                </c:pt>
                <c:pt idx="37">
                  <c:v>138.5342</c:v>
                </c:pt>
                <c:pt idx="38">
                  <c:v>140.52189999999999</c:v>
                </c:pt>
                <c:pt idx="39">
                  <c:v>141.2227</c:v>
                </c:pt>
                <c:pt idx="40">
                  <c:v>141.00739999999999</c:v>
                </c:pt>
                <c:pt idx="41">
                  <c:v>135.3614</c:v>
                </c:pt>
                <c:pt idx="42">
                  <c:v>136.05260000000001</c:v>
                </c:pt>
                <c:pt idx="43">
                  <c:v>133.18960000000001</c:v>
                </c:pt>
                <c:pt idx="44">
                  <c:v>131.28710000000001</c:v>
                </c:pt>
                <c:pt idx="45">
                  <c:v>130.64439999999999</c:v>
                </c:pt>
                <c:pt idx="46">
                  <c:v>129.6824</c:v>
                </c:pt>
                <c:pt idx="47">
                  <c:v>128.34200000000001</c:v>
                </c:pt>
              </c:numCache>
            </c:numRef>
          </c:val>
          <c:extLst>
            <c:ext xmlns:c16="http://schemas.microsoft.com/office/drawing/2014/chart" uri="{C3380CC4-5D6E-409C-BE32-E72D297353CC}">
              <c16:uniqueId val="{00000000-EBEB-4D06-BFA3-BAFA9AFBB4F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118.0365</c:v>
                </c:pt>
                <c:pt idx="1">
                  <c:v>122.7056</c:v>
                </c:pt>
                <c:pt idx="2">
                  <c:v>120.07640000000001</c:v>
                </c:pt>
                <c:pt idx="3">
                  <c:v>120.4323</c:v>
                </c:pt>
                <c:pt idx="4">
                  <c:v>120.21510000000001</c:v>
                </c:pt>
                <c:pt idx="5">
                  <c:v>118.53189999999999</c:v>
                </c:pt>
                <c:pt idx="6">
                  <c:v>119.7586</c:v>
                </c:pt>
                <c:pt idx="7">
                  <c:v>123.2059</c:v>
                </c:pt>
                <c:pt idx="8">
                  <c:v>122.4743</c:v>
                </c:pt>
                <c:pt idx="9">
                  <c:v>123.6557</c:v>
                </c:pt>
                <c:pt idx="10">
                  <c:v>125.1228</c:v>
                </c:pt>
                <c:pt idx="11">
                  <c:v>118.3134</c:v>
                </c:pt>
                <c:pt idx="12">
                  <c:v>111.62309999999999</c:v>
                </c:pt>
                <c:pt idx="13">
                  <c:v>104.7243</c:v>
                </c:pt>
                <c:pt idx="14">
                  <c:v>110.5605</c:v>
                </c:pt>
                <c:pt idx="15">
                  <c:v>106.35599999999999</c:v>
                </c:pt>
                <c:pt idx="16">
                  <c:v>82.066500000000005</c:v>
                </c:pt>
                <c:pt idx="17">
                  <c:v>91.319599999999994</c:v>
                </c:pt>
                <c:pt idx="18">
                  <c:v>85.028899999999993</c:v>
                </c:pt>
                <c:pt idx="19">
                  <c:v>95.581500000000005</c:v>
                </c:pt>
                <c:pt idx="20">
                  <c:v>100.68040000000001</c:v>
                </c:pt>
                <c:pt idx="21">
                  <c:v>106.11320000000001</c:v>
                </c:pt>
                <c:pt idx="22">
                  <c:v>112.71720000000001</c:v>
                </c:pt>
                <c:pt idx="23">
                  <c:v>98.704400000000007</c:v>
                </c:pt>
                <c:pt idx="24">
                  <c:v>92.257199999999997</c:v>
                </c:pt>
                <c:pt idx="25">
                  <c:v>69.344899999999996</c:v>
                </c:pt>
                <c:pt idx="26">
                  <c:v>87.197000000000003</c:v>
                </c:pt>
                <c:pt idx="27">
                  <c:v>109.93470000000001</c:v>
                </c:pt>
                <c:pt idx="28">
                  <c:v>79.751300000000001</c:v>
                </c:pt>
                <c:pt idx="29">
                  <c:v>86.356700000000004</c:v>
                </c:pt>
                <c:pt idx="30">
                  <c:v>110.4945</c:v>
                </c:pt>
                <c:pt idx="31">
                  <c:v>108.66200000000001</c:v>
                </c:pt>
                <c:pt idx="32">
                  <c:v>114.53530000000001</c:v>
                </c:pt>
                <c:pt idx="33">
                  <c:v>110.9525</c:v>
                </c:pt>
                <c:pt idx="34">
                  <c:v>120.8841</c:v>
                </c:pt>
                <c:pt idx="35">
                  <c:v>128.3022</c:v>
                </c:pt>
                <c:pt idx="36">
                  <c:v>135.6199</c:v>
                </c:pt>
                <c:pt idx="37">
                  <c:v>137.55699999999999</c:v>
                </c:pt>
                <c:pt idx="38">
                  <c:v>139.9453</c:v>
                </c:pt>
                <c:pt idx="39">
                  <c:v>141.24100000000001</c:v>
                </c:pt>
                <c:pt idx="40">
                  <c:v>140.29820000000001</c:v>
                </c:pt>
                <c:pt idx="41">
                  <c:v>134.60929999999999</c:v>
                </c:pt>
                <c:pt idx="42">
                  <c:v>134.33680000000001</c:v>
                </c:pt>
                <c:pt idx="43">
                  <c:v>132.33709999999999</c:v>
                </c:pt>
                <c:pt idx="44">
                  <c:v>131.53729999999999</c:v>
                </c:pt>
                <c:pt idx="45">
                  <c:v>128.9854</c:v>
                </c:pt>
                <c:pt idx="46">
                  <c:v>130.80350000000001</c:v>
                </c:pt>
                <c:pt idx="47">
                  <c:v>129.74950000000001</c:v>
                </c:pt>
              </c:numCache>
            </c:numRef>
          </c:val>
          <c:extLst>
            <c:ext xmlns:c16="http://schemas.microsoft.com/office/drawing/2014/chart" uri="{C3380CC4-5D6E-409C-BE32-E72D297353CC}">
              <c16:uniqueId val="{00000001-EBEB-4D06-BFA3-BAFA9AFBB4F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352.02440000000001</c:v>
                </c:pt>
                <c:pt idx="1">
                  <c:v>366.42869999999999</c:v>
                </c:pt>
                <c:pt idx="2">
                  <c:v>359.16629999999998</c:v>
                </c:pt>
                <c:pt idx="3">
                  <c:v>360.59390000000002</c:v>
                </c:pt>
                <c:pt idx="4">
                  <c:v>358.4624</c:v>
                </c:pt>
                <c:pt idx="5">
                  <c:v>357.83080000000001</c:v>
                </c:pt>
                <c:pt idx="6">
                  <c:v>347.06779999999998</c:v>
                </c:pt>
                <c:pt idx="7">
                  <c:v>359.89609999999999</c:v>
                </c:pt>
                <c:pt idx="8">
                  <c:v>360.65690000000001</c:v>
                </c:pt>
                <c:pt idx="9">
                  <c:v>367.33670000000001</c:v>
                </c:pt>
                <c:pt idx="10">
                  <c:v>367.22550000000001</c:v>
                </c:pt>
                <c:pt idx="11">
                  <c:v>345.04160000000002</c:v>
                </c:pt>
                <c:pt idx="12">
                  <c:v>324.58420000000001</c:v>
                </c:pt>
                <c:pt idx="13">
                  <c:v>304.07119999999998</c:v>
                </c:pt>
                <c:pt idx="14">
                  <c:v>312.8877</c:v>
                </c:pt>
                <c:pt idx="15">
                  <c:v>281.09899999999999</c:v>
                </c:pt>
                <c:pt idx="16">
                  <c:v>160.93680000000001</c:v>
                </c:pt>
                <c:pt idx="17">
                  <c:v>197.56549999999999</c:v>
                </c:pt>
                <c:pt idx="18">
                  <c:v>156.9128</c:v>
                </c:pt>
                <c:pt idx="19">
                  <c:v>212.12690000000001</c:v>
                </c:pt>
                <c:pt idx="20">
                  <c:v>214.98849999999999</c:v>
                </c:pt>
                <c:pt idx="21">
                  <c:v>259.15300000000002</c:v>
                </c:pt>
                <c:pt idx="22">
                  <c:v>282.18880000000001</c:v>
                </c:pt>
                <c:pt idx="23">
                  <c:v>228.76750000000001</c:v>
                </c:pt>
                <c:pt idx="24">
                  <c:v>206.6454</c:v>
                </c:pt>
                <c:pt idx="25">
                  <c:v>95.224800000000002</c:v>
                </c:pt>
                <c:pt idx="26">
                  <c:v>179.184</c:v>
                </c:pt>
                <c:pt idx="27">
                  <c:v>307.048</c:v>
                </c:pt>
                <c:pt idx="28">
                  <c:v>163.2251</c:v>
                </c:pt>
                <c:pt idx="29">
                  <c:v>180.24279999999999</c:v>
                </c:pt>
                <c:pt idx="30">
                  <c:v>293.92360000000002</c:v>
                </c:pt>
                <c:pt idx="31">
                  <c:v>311.61329999999998</c:v>
                </c:pt>
                <c:pt idx="32">
                  <c:v>313.6114</c:v>
                </c:pt>
                <c:pt idx="33">
                  <c:v>296.51409999999998</c:v>
                </c:pt>
                <c:pt idx="34">
                  <c:v>365.02260000000001</c:v>
                </c:pt>
                <c:pt idx="35">
                  <c:v>392.68060000000003</c:v>
                </c:pt>
                <c:pt idx="36">
                  <c:v>441.72829999999999</c:v>
                </c:pt>
                <c:pt idx="37">
                  <c:v>443.8886</c:v>
                </c:pt>
                <c:pt idx="38">
                  <c:v>446.39260000000002</c:v>
                </c:pt>
                <c:pt idx="39">
                  <c:v>444.89440000000002</c:v>
                </c:pt>
                <c:pt idx="40">
                  <c:v>440.20240000000001</c:v>
                </c:pt>
                <c:pt idx="41">
                  <c:v>431.7115</c:v>
                </c:pt>
                <c:pt idx="42">
                  <c:v>433.19349999999997</c:v>
                </c:pt>
                <c:pt idx="43">
                  <c:v>423.8879</c:v>
                </c:pt>
                <c:pt idx="44">
                  <c:v>408.98989999999998</c:v>
                </c:pt>
                <c:pt idx="45">
                  <c:v>390.96780000000001</c:v>
                </c:pt>
                <c:pt idx="46">
                  <c:v>383.83539999999999</c:v>
                </c:pt>
                <c:pt idx="47">
                  <c:v>381.17399999999998</c:v>
                </c:pt>
              </c:numCache>
            </c:numRef>
          </c:val>
          <c:extLst>
            <c:ext xmlns:c16="http://schemas.microsoft.com/office/drawing/2014/chart" uri="{C3380CC4-5D6E-409C-BE32-E72D297353CC}">
              <c16:uniqueId val="{00000002-EBEB-4D06-BFA3-BAFA9AFBB4F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295.56349999999998</c:v>
                </c:pt>
                <c:pt idx="1">
                  <c:v>310.5394</c:v>
                </c:pt>
                <c:pt idx="2">
                  <c:v>303.65069999999997</c:v>
                </c:pt>
                <c:pt idx="3">
                  <c:v>301.28609999999998</c:v>
                </c:pt>
                <c:pt idx="4">
                  <c:v>306.69069999999999</c:v>
                </c:pt>
                <c:pt idx="5">
                  <c:v>303.30709999999999</c:v>
                </c:pt>
                <c:pt idx="6">
                  <c:v>301.18529999999998</c:v>
                </c:pt>
                <c:pt idx="7">
                  <c:v>300.27940000000001</c:v>
                </c:pt>
                <c:pt idx="8">
                  <c:v>307.93599999999998</c:v>
                </c:pt>
                <c:pt idx="9">
                  <c:v>311.77260000000001</c:v>
                </c:pt>
                <c:pt idx="10">
                  <c:v>312.70049999999998</c:v>
                </c:pt>
                <c:pt idx="11">
                  <c:v>290.12529999999998</c:v>
                </c:pt>
                <c:pt idx="12">
                  <c:v>274.03500000000003</c:v>
                </c:pt>
                <c:pt idx="13">
                  <c:v>254.27029999999999</c:v>
                </c:pt>
                <c:pt idx="14">
                  <c:v>262.19170000000003</c:v>
                </c:pt>
                <c:pt idx="15">
                  <c:v>233.87270000000001</c:v>
                </c:pt>
                <c:pt idx="16">
                  <c:v>128.3194</c:v>
                </c:pt>
                <c:pt idx="17">
                  <c:v>162.43209999999999</c:v>
                </c:pt>
                <c:pt idx="18">
                  <c:v>125.3524</c:v>
                </c:pt>
                <c:pt idx="19">
                  <c:v>176.57650000000001</c:v>
                </c:pt>
                <c:pt idx="20">
                  <c:v>179.70920000000001</c:v>
                </c:pt>
                <c:pt idx="21">
                  <c:v>211.67240000000001</c:v>
                </c:pt>
                <c:pt idx="22">
                  <c:v>234.98349999999999</c:v>
                </c:pt>
                <c:pt idx="23">
                  <c:v>190.31989999999999</c:v>
                </c:pt>
                <c:pt idx="24">
                  <c:v>164.6996</c:v>
                </c:pt>
                <c:pt idx="25">
                  <c:v>62.842700000000001</c:v>
                </c:pt>
                <c:pt idx="26">
                  <c:v>143.19919999999999</c:v>
                </c:pt>
                <c:pt idx="27">
                  <c:v>258.01639999999998</c:v>
                </c:pt>
                <c:pt idx="28">
                  <c:v>129.02940000000001</c:v>
                </c:pt>
                <c:pt idx="29">
                  <c:v>143.17699999999999</c:v>
                </c:pt>
                <c:pt idx="30">
                  <c:v>244.99799999999999</c:v>
                </c:pt>
                <c:pt idx="31">
                  <c:v>254.83949999999999</c:v>
                </c:pt>
                <c:pt idx="32">
                  <c:v>262.3997</c:v>
                </c:pt>
                <c:pt idx="33">
                  <c:v>243.74449999999999</c:v>
                </c:pt>
                <c:pt idx="34">
                  <c:v>301.7285</c:v>
                </c:pt>
                <c:pt idx="35">
                  <c:v>323.8098</c:v>
                </c:pt>
                <c:pt idx="36">
                  <c:v>362.33940000000001</c:v>
                </c:pt>
                <c:pt idx="37">
                  <c:v>359.24650000000003</c:v>
                </c:pt>
                <c:pt idx="38">
                  <c:v>369.9187</c:v>
                </c:pt>
                <c:pt idx="39">
                  <c:v>367.23610000000002</c:v>
                </c:pt>
                <c:pt idx="40">
                  <c:v>359.59809999999999</c:v>
                </c:pt>
                <c:pt idx="41">
                  <c:v>356.87670000000003</c:v>
                </c:pt>
                <c:pt idx="42">
                  <c:v>363.7484</c:v>
                </c:pt>
                <c:pt idx="43">
                  <c:v>354.67840000000001</c:v>
                </c:pt>
                <c:pt idx="44">
                  <c:v>345.0043</c:v>
                </c:pt>
                <c:pt idx="45">
                  <c:v>329.34179999999998</c:v>
                </c:pt>
                <c:pt idx="46">
                  <c:v>327.54750000000001</c:v>
                </c:pt>
                <c:pt idx="47">
                  <c:v>321.82740000000001</c:v>
                </c:pt>
              </c:numCache>
            </c:numRef>
          </c:val>
          <c:extLst>
            <c:ext xmlns:c16="http://schemas.microsoft.com/office/drawing/2014/chart" uri="{C3380CC4-5D6E-409C-BE32-E72D297353CC}">
              <c16:uniqueId val="{00000003-EBEB-4D06-BFA3-BAFA9AFBB4F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6861.7</c:v>
                </c:pt>
                <c:pt idx="1">
                  <c:v>6678.5</c:v>
                </c:pt>
                <c:pt idx="2">
                  <c:v>6530.6</c:v>
                </c:pt>
                <c:pt idx="3">
                  <c:v>6507.8</c:v>
                </c:pt>
                <c:pt idx="4">
                  <c:v>6470.9</c:v>
                </c:pt>
                <c:pt idx="5">
                  <c:v>6387.4</c:v>
                </c:pt>
                <c:pt idx="6">
                  <c:v>6374.8</c:v>
                </c:pt>
                <c:pt idx="7">
                  <c:v>6417.4</c:v>
                </c:pt>
                <c:pt idx="8">
                  <c:v>6431.7</c:v>
                </c:pt>
                <c:pt idx="9">
                  <c:v>6470</c:v>
                </c:pt>
                <c:pt idx="10">
                  <c:v>6573.4</c:v>
                </c:pt>
                <c:pt idx="11">
                  <c:v>6561.7</c:v>
                </c:pt>
                <c:pt idx="12">
                  <c:v>6455.2</c:v>
                </c:pt>
                <c:pt idx="13">
                  <c:v>6574</c:v>
                </c:pt>
                <c:pt idx="14">
                  <c:v>6947</c:v>
                </c:pt>
                <c:pt idx="15">
                  <c:v>7162.8</c:v>
                </c:pt>
                <c:pt idx="16">
                  <c:v>7430.7</c:v>
                </c:pt>
                <c:pt idx="17">
                  <c:v>7646.9</c:v>
                </c:pt>
                <c:pt idx="18">
                  <c:v>7767.4</c:v>
                </c:pt>
                <c:pt idx="19">
                  <c:v>7933.4</c:v>
                </c:pt>
                <c:pt idx="20">
                  <c:v>8122.3</c:v>
                </c:pt>
                <c:pt idx="21">
                  <c:v>8258.2000000000007</c:v>
                </c:pt>
                <c:pt idx="22">
                  <c:v>8267.2999999999993</c:v>
                </c:pt>
                <c:pt idx="23">
                  <c:v>8274.7000000000007</c:v>
                </c:pt>
                <c:pt idx="24">
                  <c:v>8264</c:v>
                </c:pt>
                <c:pt idx="25">
                  <c:v>8100.2</c:v>
                </c:pt>
                <c:pt idx="26">
                  <c:v>8119.4</c:v>
                </c:pt>
                <c:pt idx="27">
                  <c:v>8227.2000000000007</c:v>
                </c:pt>
                <c:pt idx="28">
                  <c:v>8209</c:v>
                </c:pt>
                <c:pt idx="29">
                  <c:v>8180.6</c:v>
                </c:pt>
                <c:pt idx="30">
                  <c:v>8400.6</c:v>
                </c:pt>
                <c:pt idx="31">
                  <c:v>8145.3</c:v>
                </c:pt>
                <c:pt idx="32">
                  <c:v>8184.4</c:v>
                </c:pt>
                <c:pt idx="33">
                  <c:v>8005.1</c:v>
                </c:pt>
                <c:pt idx="34">
                  <c:v>7795.1</c:v>
                </c:pt>
                <c:pt idx="35">
                  <c:v>7641.4</c:v>
                </c:pt>
                <c:pt idx="36">
                  <c:v>7621.6</c:v>
                </c:pt>
                <c:pt idx="37">
                  <c:v>7835.1</c:v>
                </c:pt>
                <c:pt idx="38">
                  <c:v>7876.5</c:v>
                </c:pt>
                <c:pt idx="39">
                  <c:v>7849.8</c:v>
                </c:pt>
                <c:pt idx="40">
                  <c:v>7818.6</c:v>
                </c:pt>
                <c:pt idx="41">
                  <c:v>7758.8</c:v>
                </c:pt>
                <c:pt idx="42">
                  <c:v>7648.6</c:v>
                </c:pt>
                <c:pt idx="43">
                  <c:v>7612.3</c:v>
                </c:pt>
                <c:pt idx="44">
                  <c:v>7587.7</c:v>
                </c:pt>
                <c:pt idx="45">
                  <c:v>7369.6</c:v>
                </c:pt>
                <c:pt idx="46">
                  <c:v>7114</c:v>
                </c:pt>
                <c:pt idx="47">
                  <c:v>6844.9</c:v>
                </c:pt>
              </c:numCache>
            </c:numRef>
          </c:val>
          <c:smooth val="0"/>
          <c:extLst>
            <c:ext xmlns:c16="http://schemas.microsoft.com/office/drawing/2014/chart" uri="{C3380CC4-5D6E-409C-BE32-E72D297353CC}">
              <c16:uniqueId val="{00000000-4CBD-4B19-9750-456D83B8C62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6906.7978800000001</c:v>
                </c:pt>
                <c:pt idx="1">
                  <c:v>6819.3509800000002</c:v>
                </c:pt>
                <c:pt idx="2">
                  <c:v>6684.9649200000003</c:v>
                </c:pt>
                <c:pt idx="3">
                  <c:v>6552.9318899999998</c:v>
                </c:pt>
                <c:pt idx="4">
                  <c:v>6512.7910300000003</c:v>
                </c:pt>
                <c:pt idx="5">
                  <c:v>6484.4890400000004</c:v>
                </c:pt>
                <c:pt idx="6">
                  <c:v>6443.3859499999999</c:v>
                </c:pt>
                <c:pt idx="7">
                  <c:v>6454.4783399999997</c:v>
                </c:pt>
                <c:pt idx="8">
                  <c:v>6474.4497700000002</c:v>
                </c:pt>
                <c:pt idx="9">
                  <c:v>6508.2338</c:v>
                </c:pt>
                <c:pt idx="10">
                  <c:v>6631.8503600000004</c:v>
                </c:pt>
                <c:pt idx="11">
                  <c:v>6569.0862200000001</c:v>
                </c:pt>
                <c:pt idx="12">
                  <c:v>6574.5879500000001</c:v>
                </c:pt>
                <c:pt idx="13">
                  <c:v>6783.8724899999997</c:v>
                </c:pt>
                <c:pt idx="14">
                  <c:v>7038.9652500000002</c:v>
                </c:pt>
                <c:pt idx="15">
                  <c:v>7191.6965600000003</c:v>
                </c:pt>
                <c:pt idx="16">
                  <c:v>7510.2327100000002</c:v>
                </c:pt>
                <c:pt idx="17">
                  <c:v>7660.3633600000003</c:v>
                </c:pt>
                <c:pt idx="18">
                  <c:v>7824.5341600000002</c:v>
                </c:pt>
                <c:pt idx="19">
                  <c:v>7921.9334099999996</c:v>
                </c:pt>
                <c:pt idx="20">
                  <c:v>8022.9584299999997</c:v>
                </c:pt>
                <c:pt idx="21">
                  <c:v>8104.3747599999997</c:v>
                </c:pt>
                <c:pt idx="22">
                  <c:v>8180.8680700000004</c:v>
                </c:pt>
                <c:pt idx="23">
                  <c:v>8186.8771900000002</c:v>
                </c:pt>
                <c:pt idx="24">
                  <c:v>8117.3654500000002</c:v>
                </c:pt>
                <c:pt idx="25">
                  <c:v>8103.3475500000004</c:v>
                </c:pt>
                <c:pt idx="26">
                  <c:v>8075.6673700000001</c:v>
                </c:pt>
                <c:pt idx="27">
                  <c:v>8129.8946500000002</c:v>
                </c:pt>
                <c:pt idx="28">
                  <c:v>8262.3059799999992</c:v>
                </c:pt>
                <c:pt idx="29">
                  <c:v>8241.0750200000002</c:v>
                </c:pt>
                <c:pt idx="30">
                  <c:v>8234.3582900000001</c:v>
                </c:pt>
                <c:pt idx="31">
                  <c:v>8204.7039000000004</c:v>
                </c:pt>
                <c:pt idx="32">
                  <c:v>8153.8780500000003</c:v>
                </c:pt>
                <c:pt idx="33">
                  <c:v>8083.7794599999997</c:v>
                </c:pt>
                <c:pt idx="34">
                  <c:v>7899.9378200000001</c:v>
                </c:pt>
                <c:pt idx="35">
                  <c:v>7688.3649299999997</c:v>
                </c:pt>
                <c:pt idx="36">
                  <c:v>7600.8708699999997</c:v>
                </c:pt>
                <c:pt idx="37">
                  <c:v>7872.3849200000004</c:v>
                </c:pt>
                <c:pt idx="38">
                  <c:v>7941.2995199999996</c:v>
                </c:pt>
                <c:pt idx="39">
                  <c:v>7924.0419300000003</c:v>
                </c:pt>
                <c:pt idx="40">
                  <c:v>7862.4802900000004</c:v>
                </c:pt>
                <c:pt idx="41">
                  <c:v>7849.5902699999997</c:v>
                </c:pt>
                <c:pt idx="42">
                  <c:v>7768.8589400000001</c:v>
                </c:pt>
                <c:pt idx="43">
                  <c:v>7733.4269100000001</c:v>
                </c:pt>
                <c:pt idx="44">
                  <c:v>7683.3581599999998</c:v>
                </c:pt>
                <c:pt idx="45">
                  <c:v>7452.2700599999998</c:v>
                </c:pt>
                <c:pt idx="46">
                  <c:v>7247.2491300000002</c:v>
                </c:pt>
                <c:pt idx="47">
                  <c:v>7091.9644600000001</c:v>
                </c:pt>
              </c:numCache>
            </c:numRef>
          </c:val>
          <c:smooth val="0"/>
          <c:extLst>
            <c:ext xmlns:c16="http://schemas.microsoft.com/office/drawing/2014/chart" uri="{C3380CC4-5D6E-409C-BE32-E72D297353CC}">
              <c16:uniqueId val="{00000001-4CBD-4B19-9750-456D83B8C62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21</c:v>
                </c:pt>
                <c:pt idx="1">
                  <c:v>JUE 22</c:v>
                </c:pt>
                <c:pt idx="2">
                  <c:v>VIE 23</c:v>
                </c:pt>
                <c:pt idx="3">
                  <c:v>SAB 24</c:v>
                </c:pt>
                <c:pt idx="4">
                  <c:v>DOM 25</c:v>
                </c:pt>
                <c:pt idx="5">
                  <c:v>LUN 26</c:v>
                </c:pt>
                <c:pt idx="6">
                  <c:v>MAR 27</c:v>
                </c:pt>
                <c:pt idx="7">
                  <c:v>MIE 28</c:v>
                </c:pt>
              </c:strCache>
            </c:strRef>
          </c:cat>
          <c:val>
            <c:numRef>
              <c:f>COSTO_OPE_EJEC!$C$8:$C$15</c:f>
              <c:numCache>
                <c:formatCode>#,##0.0</c:formatCode>
                <c:ptCount val="8"/>
                <c:pt idx="0">
                  <c:v>5636610.0633699996</c:v>
                </c:pt>
                <c:pt idx="1">
                  <c:v>5458945.8485200005</c:v>
                </c:pt>
                <c:pt idx="2">
                  <c:v>6379851.0946000004</c:v>
                </c:pt>
                <c:pt idx="3">
                  <c:v>6783442.8886299999</c:v>
                </c:pt>
                <c:pt idx="4">
                  <c:v>4152663.8896699999</c:v>
                </c:pt>
                <c:pt idx="5">
                  <c:v>4567059.2944599995</c:v>
                </c:pt>
                <c:pt idx="6">
                  <c:v>4966877.5878499998</c:v>
                </c:pt>
                <c:pt idx="7">
                  <c:v>5165328.3410099996</c:v>
                </c:pt>
              </c:numCache>
            </c:numRef>
          </c:val>
          <c:extLst>
            <c:ext xmlns:c16="http://schemas.microsoft.com/office/drawing/2014/chart" uri="{C3380CC4-5D6E-409C-BE32-E72D297353CC}">
              <c16:uniqueId val="{00000000-A715-427F-9712-D4CF267B122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0.11892245802562956</c:v>
                </c:pt>
                <c:pt idx="1">
                  <c:v>-0.11493631929142585</c:v>
                </c:pt>
                <c:pt idx="2">
                  <c:v>7.6123696637601684E-2</c:v>
                </c:pt>
                <c:pt idx="3">
                  <c:v>0.18762919294122285</c:v>
                </c:pt>
                <c:pt idx="4">
                  <c:v>8.9036048387634681E-2</c:v>
                </c:pt>
                <c:pt idx="5">
                  <c:v>-1.9225094355561551E-2</c:v>
                </c:pt>
                <c:pt idx="6">
                  <c:v>1.5921136290811166E-2</c:v>
                </c:pt>
                <c:pt idx="7">
                  <c:v>9.6537504958074637E-3</c:v>
                </c:pt>
              </c:numCache>
            </c:numRef>
          </c:cat>
          <c:val>
            <c:numRef>
              <c:f>COSTO_OPE_EJEC!$D$8:$D$15</c:f>
              <c:numCache>
                <c:formatCode>#,##0.0</c:formatCode>
                <c:ptCount val="8"/>
                <c:pt idx="0">
                  <c:v>5037534.1230669003</c:v>
                </c:pt>
                <c:pt idx="1">
                  <c:v>6167856.5819688998</c:v>
                </c:pt>
                <c:pt idx="2">
                  <c:v>5928548.0977085996</c:v>
                </c:pt>
                <c:pt idx="3">
                  <c:v>5711751.5542291999</c:v>
                </c:pt>
                <c:pt idx="4">
                  <c:v>3813155.5845356998</c:v>
                </c:pt>
                <c:pt idx="5">
                  <c:v>4656582.5330320001</c:v>
                </c:pt>
                <c:pt idx="6">
                  <c:v>4889038.5389404995</c:v>
                </c:pt>
                <c:pt idx="7">
                  <c:v>5115940.3295173999</c:v>
                </c:pt>
              </c:numCache>
            </c:numRef>
          </c:val>
          <c:extLst>
            <c:ext xmlns:c16="http://schemas.microsoft.com/office/drawing/2014/chart" uri="{C3380CC4-5D6E-409C-BE32-E72D297353CC}">
              <c16:uniqueId val="{00000001-A715-427F-9712-D4CF267B122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v>
      </c>
    </row>
    <row r="8" spans="1:12" x14ac:dyDescent="0.25">
      <c r="A8" s="1"/>
      <c r="B8" s="4" t="s">
        <v>13</v>
      </c>
      <c r="C8" s="5" t="s">
        <v>14</v>
      </c>
      <c r="D8" s="5" t="s">
        <v>15</v>
      </c>
      <c r="E8" s="5" t="s">
        <v>16</v>
      </c>
      <c r="F8" s="5" t="s">
        <v>17</v>
      </c>
      <c r="G8" s="4" t="s">
        <v>22</v>
      </c>
      <c r="H8" s="4" t="s">
        <v>22</v>
      </c>
      <c r="I8" s="6" t="s">
        <v>20</v>
      </c>
      <c r="J8" s="4"/>
      <c r="K8" s="4" t="s">
        <v>21</v>
      </c>
      <c r="L8" s="4">
        <v>6</v>
      </c>
    </row>
    <row r="9" spans="1:12" x14ac:dyDescent="0.25">
      <c r="A9" s="1"/>
      <c r="B9" s="4" t="s">
        <v>13</v>
      </c>
      <c r="C9" s="5" t="s">
        <v>23</v>
      </c>
      <c r="D9" s="5" t="s">
        <v>24</v>
      </c>
      <c r="E9" s="5" t="s">
        <v>25</v>
      </c>
      <c r="F9" s="5" t="s">
        <v>26</v>
      </c>
      <c r="G9" s="4" t="s">
        <v>27</v>
      </c>
      <c r="H9" s="4" t="s">
        <v>28</v>
      </c>
      <c r="I9" s="6" t="s">
        <v>29</v>
      </c>
      <c r="J9" s="4"/>
      <c r="K9" s="4" t="s">
        <v>21</v>
      </c>
      <c r="L9" s="4">
        <v>13.8</v>
      </c>
    </row>
    <row r="10" spans="1:12" x14ac:dyDescent="0.25">
      <c r="A10" s="1"/>
      <c r="B10" s="4" t="s">
        <v>13</v>
      </c>
      <c r="C10" s="5" t="s">
        <v>30</v>
      </c>
      <c r="D10" s="5" t="s">
        <v>31</v>
      </c>
      <c r="E10" s="5" t="s">
        <v>32</v>
      </c>
      <c r="F10" s="5" t="s">
        <v>33</v>
      </c>
      <c r="G10" s="4" t="s">
        <v>34</v>
      </c>
      <c r="H10" s="4" t="s">
        <v>34</v>
      </c>
      <c r="I10" s="6" t="s">
        <v>35</v>
      </c>
      <c r="J10" s="4"/>
      <c r="K10" s="4" t="s">
        <v>21</v>
      </c>
      <c r="L10" s="4">
        <v>138</v>
      </c>
    </row>
    <row r="11" spans="1:12" x14ac:dyDescent="0.25">
      <c r="A11" s="1"/>
      <c r="B11" s="4" t="s">
        <v>36</v>
      </c>
      <c r="C11" s="5" t="s">
        <v>30</v>
      </c>
      <c r="D11" s="5" t="s">
        <v>37</v>
      </c>
      <c r="E11" s="5" t="s">
        <v>38</v>
      </c>
      <c r="F11" s="5" t="s">
        <v>39</v>
      </c>
      <c r="G11" s="4" t="s">
        <v>40</v>
      </c>
      <c r="H11" s="4" t="s">
        <v>28</v>
      </c>
      <c r="I11" s="6" t="s">
        <v>41</v>
      </c>
      <c r="J11" s="4"/>
      <c r="K11" s="4" t="s">
        <v>21</v>
      </c>
      <c r="L11" s="4"/>
    </row>
    <row r="12" spans="1:12" x14ac:dyDescent="0.25">
      <c r="A12" s="1"/>
      <c r="B12" s="4" t="s">
        <v>13</v>
      </c>
      <c r="C12" s="5" t="s">
        <v>42</v>
      </c>
      <c r="D12" s="5" t="s">
        <v>43</v>
      </c>
      <c r="E12" s="5" t="s">
        <v>32</v>
      </c>
      <c r="F12" s="5" t="s">
        <v>44</v>
      </c>
      <c r="G12" s="4" t="s">
        <v>45</v>
      </c>
      <c r="H12" s="4" t="s">
        <v>45</v>
      </c>
      <c r="I12" s="6" t="s">
        <v>46</v>
      </c>
      <c r="J12" s="4"/>
      <c r="K12" s="4" t="s">
        <v>21</v>
      </c>
      <c r="L12" s="4">
        <v>60</v>
      </c>
    </row>
    <row r="13" spans="1:12" ht="25.5" x14ac:dyDescent="0.25">
      <c r="A13" s="1"/>
      <c r="B13" s="4" t="s">
        <v>36</v>
      </c>
      <c r="C13" s="5" t="s">
        <v>47</v>
      </c>
      <c r="D13" s="5" t="s">
        <v>48</v>
      </c>
      <c r="E13" s="5" t="s">
        <v>32</v>
      </c>
      <c r="F13" s="5" t="s">
        <v>49</v>
      </c>
      <c r="G13" s="4" t="s">
        <v>50</v>
      </c>
      <c r="H13" s="4" t="s">
        <v>51</v>
      </c>
      <c r="I13" s="6" t="s">
        <v>52</v>
      </c>
      <c r="J13" s="4"/>
      <c r="K13" s="4" t="s">
        <v>21</v>
      </c>
      <c r="L13" s="4"/>
    </row>
    <row r="14" spans="1:12" x14ac:dyDescent="0.25">
      <c r="A14" s="1"/>
      <c r="B14" s="4" t="s">
        <v>36</v>
      </c>
      <c r="C14" s="5" t="s">
        <v>53</v>
      </c>
      <c r="D14" s="5" t="s">
        <v>54</v>
      </c>
      <c r="E14" s="5" t="s">
        <v>32</v>
      </c>
      <c r="F14" s="5" t="s">
        <v>55</v>
      </c>
      <c r="G14" s="4" t="s">
        <v>40</v>
      </c>
      <c r="H14" s="4" t="s">
        <v>56</v>
      </c>
      <c r="I14" s="6" t="s">
        <v>57</v>
      </c>
      <c r="J14" s="4"/>
      <c r="K14" s="4" t="s">
        <v>21</v>
      </c>
      <c r="L14" s="4"/>
    </row>
    <row r="15" spans="1:12" x14ac:dyDescent="0.25">
      <c r="A15" s="1"/>
      <c r="B15" s="4" t="s">
        <v>13</v>
      </c>
      <c r="C15" s="5" t="s">
        <v>53</v>
      </c>
      <c r="D15" s="5" t="s">
        <v>54</v>
      </c>
      <c r="E15" s="5" t="s">
        <v>32</v>
      </c>
      <c r="F15" s="5" t="s">
        <v>55</v>
      </c>
      <c r="G15" s="4" t="s">
        <v>58</v>
      </c>
      <c r="H15" s="4" t="s">
        <v>28</v>
      </c>
      <c r="I15" s="6" t="s">
        <v>59</v>
      </c>
      <c r="J15" s="4"/>
      <c r="K15" s="4" t="s">
        <v>21</v>
      </c>
      <c r="L15" s="4">
        <v>138</v>
      </c>
    </row>
    <row r="16" spans="1:12" x14ac:dyDescent="0.25">
      <c r="A16" s="1"/>
      <c r="B16" s="4" t="s">
        <v>13</v>
      </c>
      <c r="C16" s="5" t="s">
        <v>60</v>
      </c>
      <c r="D16" s="5" t="s">
        <v>61</v>
      </c>
      <c r="E16" s="5" t="s">
        <v>32</v>
      </c>
      <c r="F16" s="5" t="s">
        <v>62</v>
      </c>
      <c r="G16" s="4" t="s">
        <v>63</v>
      </c>
      <c r="H16" s="4" t="s">
        <v>64</v>
      </c>
      <c r="I16" s="6" t="s">
        <v>65</v>
      </c>
      <c r="J16" s="4"/>
      <c r="K16" s="4" t="s">
        <v>66</v>
      </c>
      <c r="L16"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67</v>
      </c>
      <c r="C5" s="196"/>
      <c r="D5" s="196"/>
      <c r="E5" s="196"/>
      <c r="F5" s="196"/>
      <c r="G5" s="196"/>
      <c r="H5" s="196"/>
      <c r="I5" s="196"/>
    </row>
    <row r="6" spans="1:9" ht="39.950000000000003" customHeight="1" x14ac:dyDescent="0.25">
      <c r="A6" s="1"/>
      <c r="B6" s="7" t="s">
        <v>68</v>
      </c>
      <c r="C6" s="3" t="s">
        <v>69</v>
      </c>
      <c r="D6" s="3" t="s">
        <v>70</v>
      </c>
      <c r="E6" s="7" t="s">
        <v>3</v>
      </c>
      <c r="F6" s="7" t="s">
        <v>4</v>
      </c>
      <c r="G6" s="7" t="s">
        <v>71</v>
      </c>
      <c r="H6" s="7" t="s">
        <v>6</v>
      </c>
      <c r="I6" s="7" t="s">
        <v>9</v>
      </c>
    </row>
    <row r="7" spans="1:9" x14ac:dyDescent="0.25">
      <c r="A7" s="1"/>
      <c r="B7" s="4" t="s">
        <v>72</v>
      </c>
      <c r="C7" s="4" t="s">
        <v>73</v>
      </c>
      <c r="D7" s="4" t="s">
        <v>74</v>
      </c>
      <c r="E7" s="5" t="s">
        <v>75</v>
      </c>
      <c r="F7" s="5" t="s">
        <v>76</v>
      </c>
      <c r="G7" s="5" t="s">
        <v>77</v>
      </c>
      <c r="H7" s="5" t="s">
        <v>17</v>
      </c>
      <c r="I7" s="5" t="s">
        <v>78</v>
      </c>
    </row>
    <row r="8" spans="1:9" x14ac:dyDescent="0.25">
      <c r="A8" s="1"/>
      <c r="B8" s="4" t="s">
        <v>72</v>
      </c>
      <c r="C8" s="4" t="s">
        <v>73</v>
      </c>
      <c r="D8" s="4" t="s">
        <v>74</v>
      </c>
      <c r="E8" s="5" t="s">
        <v>75</v>
      </c>
      <c r="F8" s="5" t="s">
        <v>76</v>
      </c>
      <c r="G8" s="5" t="s">
        <v>77</v>
      </c>
      <c r="H8" s="5" t="s">
        <v>17</v>
      </c>
      <c r="I8" s="5" t="s">
        <v>79</v>
      </c>
    </row>
    <row r="9" spans="1:9" x14ac:dyDescent="0.25">
      <c r="A9" s="1"/>
      <c r="B9" s="4" t="s">
        <v>72</v>
      </c>
      <c r="C9" s="4" t="s">
        <v>73</v>
      </c>
      <c r="D9" s="4" t="s">
        <v>74</v>
      </c>
      <c r="E9" s="5" t="s">
        <v>80</v>
      </c>
      <c r="F9" s="5" t="s">
        <v>81</v>
      </c>
      <c r="G9" s="5" t="s">
        <v>82</v>
      </c>
      <c r="H9" s="5" t="s">
        <v>83</v>
      </c>
      <c r="I9" s="5" t="s">
        <v>84</v>
      </c>
    </row>
    <row r="10" spans="1:9" x14ac:dyDescent="0.25">
      <c r="A10" s="1"/>
      <c r="B10" s="4" t="s">
        <v>72</v>
      </c>
      <c r="C10" s="4" t="s">
        <v>73</v>
      </c>
      <c r="D10" s="4" t="s">
        <v>74</v>
      </c>
      <c r="E10" s="5" t="s">
        <v>85</v>
      </c>
      <c r="F10" s="5" t="s">
        <v>86</v>
      </c>
      <c r="G10" s="5" t="s">
        <v>77</v>
      </c>
      <c r="H10" s="5" t="s">
        <v>17</v>
      </c>
      <c r="I10" s="5" t="s">
        <v>87</v>
      </c>
    </row>
    <row r="11" spans="1:9" x14ac:dyDescent="0.25">
      <c r="A11" s="1"/>
      <c r="B11" s="4" t="s">
        <v>72</v>
      </c>
      <c r="C11" s="4" t="s">
        <v>73</v>
      </c>
      <c r="D11" s="4" t="s">
        <v>74</v>
      </c>
      <c r="E11" s="5" t="s">
        <v>88</v>
      </c>
      <c r="F11" s="5" t="s">
        <v>89</v>
      </c>
      <c r="G11" s="5" t="s">
        <v>90</v>
      </c>
      <c r="H11" s="5" t="s">
        <v>17</v>
      </c>
      <c r="I11" s="5" t="s">
        <v>91</v>
      </c>
    </row>
    <row r="12" spans="1:9" x14ac:dyDescent="0.25">
      <c r="A12" s="1"/>
      <c r="B12" s="4" t="s">
        <v>72</v>
      </c>
      <c r="C12" s="4" t="s">
        <v>73</v>
      </c>
      <c r="D12" s="4" t="s">
        <v>74</v>
      </c>
      <c r="E12" s="5" t="s">
        <v>88</v>
      </c>
      <c r="F12" s="5" t="s">
        <v>89</v>
      </c>
      <c r="G12" s="5" t="s">
        <v>92</v>
      </c>
      <c r="H12" s="5" t="s">
        <v>93</v>
      </c>
      <c r="I12" s="5" t="s">
        <v>94</v>
      </c>
    </row>
    <row r="13" spans="1:9" x14ac:dyDescent="0.25">
      <c r="A13" s="1"/>
      <c r="B13" s="4" t="s">
        <v>72</v>
      </c>
      <c r="C13" s="4" t="s">
        <v>73</v>
      </c>
      <c r="D13" s="4" t="s">
        <v>74</v>
      </c>
      <c r="E13" s="5" t="s">
        <v>95</v>
      </c>
      <c r="F13" s="5" t="s">
        <v>96</v>
      </c>
      <c r="G13" s="5" t="s">
        <v>97</v>
      </c>
      <c r="H13" s="5" t="s">
        <v>98</v>
      </c>
      <c r="I13" s="5" t="s">
        <v>99</v>
      </c>
    </row>
    <row r="14" spans="1:9" x14ac:dyDescent="0.25">
      <c r="A14" s="1"/>
      <c r="B14" s="4" t="s">
        <v>72</v>
      </c>
      <c r="C14" s="4" t="s">
        <v>73</v>
      </c>
      <c r="D14" s="4" t="s">
        <v>74</v>
      </c>
      <c r="E14" s="5" t="s">
        <v>95</v>
      </c>
      <c r="F14" s="5" t="s">
        <v>100</v>
      </c>
      <c r="G14" s="5" t="s">
        <v>90</v>
      </c>
      <c r="H14" s="5" t="s">
        <v>17</v>
      </c>
      <c r="I14" s="5" t="s">
        <v>101</v>
      </c>
    </row>
    <row r="15" spans="1:9" x14ac:dyDescent="0.25">
      <c r="A15" s="1"/>
      <c r="B15" s="4" t="s">
        <v>72</v>
      </c>
      <c r="C15" s="4" t="s">
        <v>73</v>
      </c>
      <c r="D15" s="4" t="s">
        <v>74</v>
      </c>
      <c r="E15" s="5" t="s">
        <v>95</v>
      </c>
      <c r="F15" s="5" t="s">
        <v>100</v>
      </c>
      <c r="G15" s="5" t="s">
        <v>90</v>
      </c>
      <c r="H15" s="5" t="s">
        <v>17</v>
      </c>
      <c r="I15" s="5" t="s">
        <v>102</v>
      </c>
    </row>
    <row r="16" spans="1:9" x14ac:dyDescent="0.25">
      <c r="A16" s="1"/>
      <c r="B16" s="4" t="s">
        <v>72</v>
      </c>
      <c r="C16" s="4" t="s">
        <v>73</v>
      </c>
      <c r="D16" s="4" t="s">
        <v>74</v>
      </c>
      <c r="E16" s="5" t="s">
        <v>95</v>
      </c>
      <c r="F16" s="5" t="s">
        <v>103</v>
      </c>
      <c r="G16" s="5" t="s">
        <v>90</v>
      </c>
      <c r="H16" s="5" t="s">
        <v>17</v>
      </c>
      <c r="I16" s="5" t="s">
        <v>102</v>
      </c>
    </row>
    <row r="17" spans="1:9" x14ac:dyDescent="0.25">
      <c r="A17" s="1"/>
      <c r="B17" s="4" t="s">
        <v>72</v>
      </c>
      <c r="C17" s="4" t="s">
        <v>73</v>
      </c>
      <c r="D17" s="4" t="s">
        <v>74</v>
      </c>
      <c r="E17" s="5" t="s">
        <v>104</v>
      </c>
      <c r="F17" s="5" t="s">
        <v>105</v>
      </c>
      <c r="G17" s="5" t="s">
        <v>90</v>
      </c>
      <c r="H17" s="5" t="s">
        <v>17</v>
      </c>
      <c r="I17" s="5" t="s">
        <v>106</v>
      </c>
    </row>
    <row r="18" spans="1:9" x14ac:dyDescent="0.25">
      <c r="A18" s="1"/>
      <c r="B18" s="4" t="s">
        <v>72</v>
      </c>
      <c r="C18" s="4" t="s">
        <v>73</v>
      </c>
      <c r="D18" s="4" t="s">
        <v>74</v>
      </c>
      <c r="E18" s="5" t="s">
        <v>107</v>
      </c>
      <c r="F18" s="5" t="s">
        <v>108</v>
      </c>
      <c r="G18" s="5" t="s">
        <v>97</v>
      </c>
      <c r="H18" s="5" t="s">
        <v>109</v>
      </c>
      <c r="I18" s="5" t="s">
        <v>110</v>
      </c>
    </row>
    <row r="19" spans="1:9" x14ac:dyDescent="0.25">
      <c r="A19" s="1"/>
      <c r="B19" s="4" t="s">
        <v>72</v>
      </c>
      <c r="C19" s="4" t="s">
        <v>73</v>
      </c>
      <c r="D19" s="4" t="s">
        <v>74</v>
      </c>
      <c r="E19" s="5" t="s">
        <v>107</v>
      </c>
      <c r="F19" s="5" t="s">
        <v>108</v>
      </c>
      <c r="G19" s="5" t="s">
        <v>97</v>
      </c>
      <c r="H19" s="5" t="s">
        <v>111</v>
      </c>
      <c r="I19" s="5" t="s">
        <v>112</v>
      </c>
    </row>
    <row r="20" spans="1:9" x14ac:dyDescent="0.25">
      <c r="A20" s="1"/>
      <c r="B20" s="4" t="s">
        <v>72</v>
      </c>
      <c r="C20" s="4" t="s">
        <v>73</v>
      </c>
      <c r="D20" s="4" t="s">
        <v>74</v>
      </c>
      <c r="E20" s="5" t="s">
        <v>107</v>
      </c>
      <c r="F20" s="5" t="s">
        <v>108</v>
      </c>
      <c r="G20" s="5" t="s">
        <v>97</v>
      </c>
      <c r="H20" s="5" t="s">
        <v>98</v>
      </c>
      <c r="I20" s="5" t="s">
        <v>113</v>
      </c>
    </row>
    <row r="21" spans="1:9" x14ac:dyDescent="0.25">
      <c r="A21" s="1"/>
      <c r="B21" s="4" t="s">
        <v>72</v>
      </c>
      <c r="C21" s="4" t="s">
        <v>73</v>
      </c>
      <c r="D21" s="4" t="s">
        <v>74</v>
      </c>
      <c r="E21" s="5" t="s">
        <v>107</v>
      </c>
      <c r="F21" s="5" t="s">
        <v>114</v>
      </c>
      <c r="G21" s="5" t="s">
        <v>77</v>
      </c>
      <c r="H21" s="5" t="s">
        <v>17</v>
      </c>
      <c r="I21" s="5" t="s">
        <v>115</v>
      </c>
    </row>
    <row r="22" spans="1:9" x14ac:dyDescent="0.25">
      <c r="A22" s="1"/>
      <c r="B22" s="4" t="s">
        <v>72</v>
      </c>
      <c r="C22" s="4" t="s">
        <v>73</v>
      </c>
      <c r="D22" s="4" t="s">
        <v>74</v>
      </c>
      <c r="E22" s="5" t="s">
        <v>107</v>
      </c>
      <c r="F22" s="5" t="s">
        <v>114</v>
      </c>
      <c r="G22" s="5" t="s">
        <v>77</v>
      </c>
      <c r="H22" s="5" t="s">
        <v>17</v>
      </c>
      <c r="I22" s="5" t="s">
        <v>116</v>
      </c>
    </row>
    <row r="23" spans="1:9" x14ac:dyDescent="0.25">
      <c r="A23" s="1"/>
      <c r="B23" s="4" t="s">
        <v>72</v>
      </c>
      <c r="C23" s="4" t="s">
        <v>73</v>
      </c>
      <c r="D23" s="4" t="s">
        <v>74</v>
      </c>
      <c r="E23" s="5" t="s">
        <v>107</v>
      </c>
      <c r="F23" s="5" t="s">
        <v>117</v>
      </c>
      <c r="G23" s="5" t="s">
        <v>90</v>
      </c>
      <c r="H23" s="5" t="s">
        <v>17</v>
      </c>
      <c r="I23" s="5" t="s">
        <v>118</v>
      </c>
    </row>
    <row r="24" spans="1:9" x14ac:dyDescent="0.25">
      <c r="A24" s="1"/>
      <c r="B24" s="4" t="s">
        <v>72</v>
      </c>
      <c r="C24" s="4" t="s">
        <v>73</v>
      </c>
      <c r="D24" s="4" t="s">
        <v>74</v>
      </c>
      <c r="E24" s="5" t="s">
        <v>107</v>
      </c>
      <c r="F24" s="5" t="s">
        <v>117</v>
      </c>
      <c r="G24" s="5" t="s">
        <v>90</v>
      </c>
      <c r="H24" s="5" t="s">
        <v>17</v>
      </c>
      <c r="I24" s="5" t="s">
        <v>119</v>
      </c>
    </row>
    <row r="25" spans="1:9" x14ac:dyDescent="0.25">
      <c r="A25" s="1"/>
      <c r="B25" s="4" t="s">
        <v>72</v>
      </c>
      <c r="C25" s="4" t="s">
        <v>73</v>
      </c>
      <c r="D25" s="4" t="s">
        <v>74</v>
      </c>
      <c r="E25" s="5" t="s">
        <v>107</v>
      </c>
      <c r="F25" s="5" t="s">
        <v>120</v>
      </c>
      <c r="G25" s="5" t="s">
        <v>90</v>
      </c>
      <c r="H25" s="5" t="s">
        <v>17</v>
      </c>
      <c r="I25" s="5" t="s">
        <v>121</v>
      </c>
    </row>
    <row r="26" spans="1:9" x14ac:dyDescent="0.25">
      <c r="A26" s="1"/>
      <c r="B26" s="4" t="s">
        <v>72</v>
      </c>
      <c r="C26" s="4" t="s">
        <v>73</v>
      </c>
      <c r="D26" s="4" t="s">
        <v>74</v>
      </c>
      <c r="E26" s="5" t="s">
        <v>107</v>
      </c>
      <c r="F26" s="5" t="s">
        <v>120</v>
      </c>
      <c r="G26" s="5" t="s">
        <v>90</v>
      </c>
      <c r="H26" s="5" t="s">
        <v>17</v>
      </c>
      <c r="I26" s="5" t="s">
        <v>122</v>
      </c>
    </row>
    <row r="27" spans="1:9" x14ac:dyDescent="0.25">
      <c r="A27" s="1"/>
      <c r="B27" s="4" t="s">
        <v>72</v>
      </c>
      <c r="C27" s="4" t="s">
        <v>73</v>
      </c>
      <c r="D27" s="4" t="s">
        <v>74</v>
      </c>
      <c r="E27" s="5" t="s">
        <v>107</v>
      </c>
      <c r="F27" s="5" t="s">
        <v>120</v>
      </c>
      <c r="G27" s="5" t="s">
        <v>90</v>
      </c>
      <c r="H27" s="5" t="s">
        <v>17</v>
      </c>
      <c r="I27" s="5" t="s">
        <v>122</v>
      </c>
    </row>
    <row r="28" spans="1:9" x14ac:dyDescent="0.25">
      <c r="A28" s="1"/>
      <c r="B28" s="4" t="s">
        <v>72</v>
      </c>
      <c r="C28" s="4" t="s">
        <v>73</v>
      </c>
      <c r="D28" s="4" t="s">
        <v>74</v>
      </c>
      <c r="E28" s="5" t="s">
        <v>123</v>
      </c>
      <c r="F28" s="5" t="s">
        <v>124</v>
      </c>
      <c r="G28" s="5" t="s">
        <v>77</v>
      </c>
      <c r="H28" s="5" t="s">
        <v>17</v>
      </c>
      <c r="I28" s="5" t="s">
        <v>125</v>
      </c>
    </row>
    <row r="29" spans="1:9" x14ac:dyDescent="0.25">
      <c r="A29" s="1"/>
      <c r="B29" s="4" t="s">
        <v>72</v>
      </c>
      <c r="C29" s="4" t="s">
        <v>73</v>
      </c>
      <c r="D29" s="4" t="s">
        <v>74</v>
      </c>
      <c r="E29" s="5" t="s">
        <v>123</v>
      </c>
      <c r="F29" s="5" t="s">
        <v>124</v>
      </c>
      <c r="G29" s="5" t="s">
        <v>77</v>
      </c>
      <c r="H29" s="5" t="s">
        <v>17</v>
      </c>
      <c r="I29" s="5" t="s">
        <v>126</v>
      </c>
    </row>
    <row r="30" spans="1:9" x14ac:dyDescent="0.25">
      <c r="A30" s="1"/>
      <c r="B30" s="4" t="s">
        <v>72</v>
      </c>
      <c r="C30" s="4" t="s">
        <v>73</v>
      </c>
      <c r="D30" s="4" t="s">
        <v>74</v>
      </c>
      <c r="E30" s="5" t="s">
        <v>123</v>
      </c>
      <c r="F30" s="5" t="s">
        <v>124</v>
      </c>
      <c r="G30" s="5" t="s">
        <v>97</v>
      </c>
      <c r="H30" s="5" t="s">
        <v>109</v>
      </c>
      <c r="I30" s="5" t="s">
        <v>127</v>
      </c>
    </row>
    <row r="31" spans="1:9" x14ac:dyDescent="0.25">
      <c r="A31" s="1"/>
      <c r="B31" s="4" t="s">
        <v>72</v>
      </c>
      <c r="C31" s="4" t="s">
        <v>73</v>
      </c>
      <c r="D31" s="4" t="s">
        <v>74</v>
      </c>
      <c r="E31" s="5" t="s">
        <v>123</v>
      </c>
      <c r="F31" s="5" t="s">
        <v>124</v>
      </c>
      <c r="G31" s="5" t="s">
        <v>97</v>
      </c>
      <c r="H31" s="5" t="s">
        <v>109</v>
      </c>
      <c r="I31" s="5" t="s">
        <v>128</v>
      </c>
    </row>
    <row r="32" spans="1:9" x14ac:dyDescent="0.25">
      <c r="A32" s="1"/>
      <c r="B32" s="4" t="s">
        <v>72</v>
      </c>
      <c r="C32" s="4" t="s">
        <v>73</v>
      </c>
      <c r="D32" s="4" t="s">
        <v>74</v>
      </c>
      <c r="E32" s="5" t="s">
        <v>123</v>
      </c>
      <c r="F32" s="5" t="s">
        <v>124</v>
      </c>
      <c r="G32" s="5" t="s">
        <v>97</v>
      </c>
      <c r="H32" s="5" t="s">
        <v>111</v>
      </c>
      <c r="I32" s="5" t="s">
        <v>129</v>
      </c>
    </row>
    <row r="33" spans="1:9" x14ac:dyDescent="0.25">
      <c r="A33" s="1"/>
      <c r="B33" s="4" t="s">
        <v>72</v>
      </c>
      <c r="C33" s="4" t="s">
        <v>73</v>
      </c>
      <c r="D33" s="4" t="s">
        <v>74</v>
      </c>
      <c r="E33" s="5" t="s">
        <v>123</v>
      </c>
      <c r="F33" s="5" t="s">
        <v>124</v>
      </c>
      <c r="G33" s="5" t="s">
        <v>97</v>
      </c>
      <c r="H33" s="5" t="s">
        <v>111</v>
      </c>
      <c r="I33" s="5" t="s">
        <v>130</v>
      </c>
    </row>
    <row r="34" spans="1:9" x14ac:dyDescent="0.25">
      <c r="A34" s="1"/>
      <c r="B34" s="4" t="s">
        <v>72</v>
      </c>
      <c r="C34" s="4" t="s">
        <v>73</v>
      </c>
      <c r="D34" s="4" t="s">
        <v>74</v>
      </c>
      <c r="E34" s="5" t="s">
        <v>123</v>
      </c>
      <c r="F34" s="5" t="s">
        <v>124</v>
      </c>
      <c r="G34" s="5" t="s">
        <v>97</v>
      </c>
      <c r="H34" s="5" t="s">
        <v>98</v>
      </c>
      <c r="I34" s="5" t="s">
        <v>131</v>
      </c>
    </row>
    <row r="35" spans="1:9" x14ac:dyDescent="0.25">
      <c r="A35" s="1"/>
      <c r="B35" s="4" t="s">
        <v>72</v>
      </c>
      <c r="C35" s="4" t="s">
        <v>73</v>
      </c>
      <c r="D35" s="4" t="s">
        <v>74</v>
      </c>
      <c r="E35" s="5" t="s">
        <v>123</v>
      </c>
      <c r="F35" s="5" t="s">
        <v>124</v>
      </c>
      <c r="G35" s="5" t="s">
        <v>97</v>
      </c>
      <c r="H35" s="5" t="s">
        <v>98</v>
      </c>
      <c r="I35" s="5" t="s">
        <v>132</v>
      </c>
    </row>
    <row r="36" spans="1:9" x14ac:dyDescent="0.25">
      <c r="A36" s="1"/>
      <c r="B36" s="4" t="s">
        <v>72</v>
      </c>
      <c r="C36" s="4" t="s">
        <v>73</v>
      </c>
      <c r="D36" s="4" t="s">
        <v>74</v>
      </c>
      <c r="E36" s="5" t="s">
        <v>123</v>
      </c>
      <c r="F36" s="5" t="s">
        <v>124</v>
      </c>
      <c r="G36" s="5" t="s">
        <v>97</v>
      </c>
      <c r="H36" s="5" t="s">
        <v>133</v>
      </c>
      <c r="I36" s="5" t="s">
        <v>134</v>
      </c>
    </row>
    <row r="37" spans="1:9" x14ac:dyDescent="0.25">
      <c r="A37" s="1"/>
      <c r="B37" s="4" t="s">
        <v>72</v>
      </c>
      <c r="C37" s="4" t="s">
        <v>73</v>
      </c>
      <c r="D37" s="4" t="s">
        <v>74</v>
      </c>
      <c r="E37" s="5" t="s">
        <v>123</v>
      </c>
      <c r="F37" s="5" t="s">
        <v>124</v>
      </c>
      <c r="G37" s="5" t="s">
        <v>97</v>
      </c>
      <c r="H37" s="5" t="s">
        <v>133</v>
      </c>
      <c r="I37" s="5" t="s">
        <v>135</v>
      </c>
    </row>
    <row r="38" spans="1:9" x14ac:dyDescent="0.25">
      <c r="A38" s="1"/>
      <c r="B38" s="4" t="s">
        <v>72</v>
      </c>
      <c r="C38" s="4" t="s">
        <v>73</v>
      </c>
      <c r="D38" s="4" t="s">
        <v>74</v>
      </c>
      <c r="E38" s="5" t="s">
        <v>123</v>
      </c>
      <c r="F38" s="5" t="s">
        <v>124</v>
      </c>
      <c r="G38" s="5" t="s">
        <v>97</v>
      </c>
      <c r="H38" s="5" t="s">
        <v>136</v>
      </c>
      <c r="I38" s="5" t="s">
        <v>137</v>
      </c>
    </row>
    <row r="39" spans="1:9" x14ac:dyDescent="0.25">
      <c r="A39" s="1"/>
      <c r="B39" s="4" t="s">
        <v>72</v>
      </c>
      <c r="C39" s="4" t="s">
        <v>73</v>
      </c>
      <c r="D39" s="4" t="s">
        <v>74</v>
      </c>
      <c r="E39" s="5" t="s">
        <v>123</v>
      </c>
      <c r="F39" s="5" t="s">
        <v>124</v>
      </c>
      <c r="G39" s="5" t="s">
        <v>97</v>
      </c>
      <c r="H39" s="5" t="s">
        <v>136</v>
      </c>
      <c r="I39" s="5" t="s">
        <v>138</v>
      </c>
    </row>
    <row r="40" spans="1:9" x14ac:dyDescent="0.25">
      <c r="A40" s="1"/>
      <c r="B40" s="4" t="s">
        <v>72</v>
      </c>
      <c r="C40" s="4" t="s">
        <v>73</v>
      </c>
      <c r="D40" s="4" t="s">
        <v>74</v>
      </c>
      <c r="E40" s="5" t="s">
        <v>123</v>
      </c>
      <c r="F40" s="5" t="s">
        <v>124</v>
      </c>
      <c r="G40" s="5" t="s">
        <v>97</v>
      </c>
      <c r="H40" s="5" t="s">
        <v>139</v>
      </c>
      <c r="I40" s="5" t="s">
        <v>140</v>
      </c>
    </row>
    <row r="41" spans="1:9" x14ac:dyDescent="0.25">
      <c r="A41" s="1"/>
      <c r="B41" s="4" t="s">
        <v>72</v>
      </c>
      <c r="C41" s="4" t="s">
        <v>73</v>
      </c>
      <c r="D41" s="4" t="s">
        <v>74</v>
      </c>
      <c r="E41" s="5" t="s">
        <v>123</v>
      </c>
      <c r="F41" s="5" t="s">
        <v>124</v>
      </c>
      <c r="G41" s="5" t="s">
        <v>97</v>
      </c>
      <c r="H41" s="5" t="s">
        <v>139</v>
      </c>
      <c r="I41" s="5" t="s">
        <v>141</v>
      </c>
    </row>
    <row r="42" spans="1:9" x14ac:dyDescent="0.25">
      <c r="A42" s="1"/>
      <c r="B42" s="4" t="s">
        <v>72</v>
      </c>
      <c r="C42" s="4" t="s">
        <v>73</v>
      </c>
      <c r="D42" s="4" t="s">
        <v>74</v>
      </c>
      <c r="E42" s="5" t="s">
        <v>123</v>
      </c>
      <c r="F42" s="5" t="s">
        <v>124</v>
      </c>
      <c r="G42" s="5" t="s">
        <v>142</v>
      </c>
      <c r="H42" s="5" t="s">
        <v>143</v>
      </c>
      <c r="I42" s="5" t="s">
        <v>144</v>
      </c>
    </row>
    <row r="43" spans="1:9" x14ac:dyDescent="0.25">
      <c r="A43" s="1"/>
      <c r="B43" s="4" t="s">
        <v>72</v>
      </c>
      <c r="C43" s="4" t="s">
        <v>73</v>
      </c>
      <c r="D43" s="4" t="s">
        <v>74</v>
      </c>
      <c r="E43" s="5" t="s">
        <v>123</v>
      </c>
      <c r="F43" s="5" t="s">
        <v>145</v>
      </c>
      <c r="G43" s="5" t="s">
        <v>77</v>
      </c>
      <c r="H43" s="5" t="s">
        <v>17</v>
      </c>
      <c r="I43" s="5" t="s">
        <v>146</v>
      </c>
    </row>
    <row r="44" spans="1:9" x14ac:dyDescent="0.25">
      <c r="A44" s="1"/>
      <c r="B44" s="4" t="s">
        <v>72</v>
      </c>
      <c r="C44" s="4" t="s">
        <v>73</v>
      </c>
      <c r="D44" s="4" t="s">
        <v>74</v>
      </c>
      <c r="E44" s="5" t="s">
        <v>147</v>
      </c>
      <c r="F44" s="5" t="s">
        <v>148</v>
      </c>
      <c r="G44" s="5" t="s">
        <v>77</v>
      </c>
      <c r="H44" s="5" t="s">
        <v>17</v>
      </c>
      <c r="I44" s="5" t="s">
        <v>149</v>
      </c>
    </row>
    <row r="45" spans="1:9" x14ac:dyDescent="0.25">
      <c r="A45" s="1"/>
      <c r="B45" s="4" t="s">
        <v>72</v>
      </c>
      <c r="C45" s="4" t="s">
        <v>73</v>
      </c>
      <c r="D45" s="4" t="s">
        <v>74</v>
      </c>
      <c r="E45" s="5" t="s">
        <v>147</v>
      </c>
      <c r="F45" s="5" t="s">
        <v>150</v>
      </c>
      <c r="G45" s="5" t="s">
        <v>77</v>
      </c>
      <c r="H45" s="5" t="s">
        <v>17</v>
      </c>
      <c r="I45" s="5" t="s">
        <v>151</v>
      </c>
    </row>
    <row r="46" spans="1:9" x14ac:dyDescent="0.25">
      <c r="A46" s="1"/>
      <c r="B46" s="4" t="s">
        <v>72</v>
      </c>
      <c r="C46" s="4" t="s">
        <v>73</v>
      </c>
      <c r="D46" s="4" t="s">
        <v>74</v>
      </c>
      <c r="E46" s="5" t="s">
        <v>147</v>
      </c>
      <c r="F46" s="5" t="s">
        <v>152</v>
      </c>
      <c r="G46" s="5" t="s">
        <v>153</v>
      </c>
      <c r="H46" s="5" t="s">
        <v>17</v>
      </c>
      <c r="I46" s="5" t="s">
        <v>154</v>
      </c>
    </row>
    <row r="47" spans="1:9" x14ac:dyDescent="0.25">
      <c r="A47" s="1"/>
      <c r="B47" s="4" t="s">
        <v>72</v>
      </c>
      <c r="C47" s="4" t="s">
        <v>73</v>
      </c>
      <c r="D47" s="4" t="s">
        <v>74</v>
      </c>
      <c r="E47" s="5" t="s">
        <v>147</v>
      </c>
      <c r="F47" s="5" t="s">
        <v>155</v>
      </c>
      <c r="G47" s="5" t="s">
        <v>92</v>
      </c>
      <c r="H47" s="5" t="s">
        <v>156</v>
      </c>
      <c r="I47" s="5" t="s">
        <v>157</v>
      </c>
    </row>
    <row r="48" spans="1:9" x14ac:dyDescent="0.25">
      <c r="A48" s="1"/>
      <c r="B48" s="4" t="s">
        <v>72</v>
      </c>
      <c r="C48" s="4" t="s">
        <v>73</v>
      </c>
      <c r="D48" s="4" t="s">
        <v>74</v>
      </c>
      <c r="E48" s="5" t="s">
        <v>147</v>
      </c>
      <c r="F48" s="5" t="s">
        <v>155</v>
      </c>
      <c r="G48" s="5" t="s">
        <v>92</v>
      </c>
      <c r="H48" s="5" t="s">
        <v>156</v>
      </c>
      <c r="I48" s="5" t="s">
        <v>158</v>
      </c>
    </row>
    <row r="49" spans="1:9" x14ac:dyDescent="0.25">
      <c r="A49" s="1"/>
      <c r="B49" s="4" t="s">
        <v>72</v>
      </c>
      <c r="C49" s="4" t="s">
        <v>73</v>
      </c>
      <c r="D49" s="4" t="s">
        <v>74</v>
      </c>
      <c r="E49" s="5" t="s">
        <v>147</v>
      </c>
      <c r="F49" s="5" t="s">
        <v>159</v>
      </c>
      <c r="G49" s="5" t="s">
        <v>90</v>
      </c>
      <c r="H49" s="5" t="s">
        <v>17</v>
      </c>
      <c r="I49" s="5" t="s">
        <v>160</v>
      </c>
    </row>
    <row r="50" spans="1:9" x14ac:dyDescent="0.25">
      <c r="A50" s="1"/>
      <c r="B50" s="4" t="s">
        <v>72</v>
      </c>
      <c r="C50" s="4" t="s">
        <v>73</v>
      </c>
      <c r="D50" s="4" t="s">
        <v>74</v>
      </c>
      <c r="E50" s="5" t="s">
        <v>147</v>
      </c>
      <c r="F50" s="5" t="s">
        <v>159</v>
      </c>
      <c r="G50" s="5" t="s">
        <v>90</v>
      </c>
      <c r="H50" s="5" t="s">
        <v>17</v>
      </c>
      <c r="I50" s="5" t="s">
        <v>161</v>
      </c>
    </row>
    <row r="51" spans="1:9" x14ac:dyDescent="0.25">
      <c r="A51" s="1"/>
      <c r="B51" s="4" t="s">
        <v>72</v>
      </c>
      <c r="C51" s="4" t="s">
        <v>73</v>
      </c>
      <c r="D51" s="4" t="s">
        <v>74</v>
      </c>
      <c r="E51" s="5" t="s">
        <v>147</v>
      </c>
      <c r="F51" s="5" t="s">
        <v>159</v>
      </c>
      <c r="G51" s="5" t="s">
        <v>90</v>
      </c>
      <c r="H51" s="5" t="s">
        <v>17</v>
      </c>
      <c r="I51" s="5" t="s">
        <v>162</v>
      </c>
    </row>
    <row r="52" spans="1:9" x14ac:dyDescent="0.25">
      <c r="A52" s="1"/>
      <c r="B52" s="4" t="s">
        <v>72</v>
      </c>
      <c r="C52" s="4" t="s">
        <v>73</v>
      </c>
      <c r="D52" s="4" t="s">
        <v>74</v>
      </c>
      <c r="E52" s="5" t="s">
        <v>147</v>
      </c>
      <c r="F52" s="5" t="s">
        <v>159</v>
      </c>
      <c r="G52" s="5" t="s">
        <v>92</v>
      </c>
      <c r="H52" s="5" t="s">
        <v>93</v>
      </c>
      <c r="I52" s="5" t="s">
        <v>163</v>
      </c>
    </row>
    <row r="53" spans="1:9" x14ac:dyDescent="0.25">
      <c r="A53" s="1"/>
      <c r="B53" s="4" t="s">
        <v>72</v>
      </c>
      <c r="C53" s="4" t="s">
        <v>73</v>
      </c>
      <c r="D53" s="4" t="s">
        <v>74</v>
      </c>
      <c r="E53" s="5" t="s">
        <v>164</v>
      </c>
      <c r="F53" s="5" t="s">
        <v>165</v>
      </c>
      <c r="G53" s="5" t="s">
        <v>90</v>
      </c>
      <c r="H53" s="5" t="s">
        <v>17</v>
      </c>
      <c r="I53" s="5" t="s">
        <v>166</v>
      </c>
    </row>
    <row r="54" spans="1:9" x14ac:dyDescent="0.25">
      <c r="A54" s="1"/>
      <c r="B54" s="4" t="s">
        <v>72</v>
      </c>
      <c r="C54" s="4" t="s">
        <v>73</v>
      </c>
      <c r="D54" s="4" t="s">
        <v>74</v>
      </c>
      <c r="E54" s="5" t="s">
        <v>167</v>
      </c>
      <c r="F54" s="5" t="s">
        <v>168</v>
      </c>
      <c r="G54" s="5" t="s">
        <v>77</v>
      </c>
      <c r="H54" s="5" t="s">
        <v>17</v>
      </c>
      <c r="I54" s="5" t="s">
        <v>169</v>
      </c>
    </row>
    <row r="55" spans="1:9" x14ac:dyDescent="0.25">
      <c r="A55" s="1"/>
      <c r="B55" s="4" t="s">
        <v>72</v>
      </c>
      <c r="C55" s="4" t="s">
        <v>73</v>
      </c>
      <c r="D55" s="4" t="s">
        <v>74</v>
      </c>
      <c r="E55" s="5" t="s">
        <v>167</v>
      </c>
      <c r="F55" s="5" t="s">
        <v>170</v>
      </c>
      <c r="G55" s="5" t="s">
        <v>77</v>
      </c>
      <c r="H55" s="5" t="s">
        <v>17</v>
      </c>
      <c r="I55" s="5" t="s">
        <v>171</v>
      </c>
    </row>
    <row r="56" spans="1:9" x14ac:dyDescent="0.25">
      <c r="A56" s="1"/>
      <c r="B56" s="4" t="s">
        <v>72</v>
      </c>
      <c r="C56" s="4" t="s">
        <v>73</v>
      </c>
      <c r="D56" s="4" t="s">
        <v>74</v>
      </c>
      <c r="E56" s="5" t="s">
        <v>172</v>
      </c>
      <c r="F56" s="5" t="s">
        <v>173</v>
      </c>
      <c r="G56" s="5" t="s">
        <v>90</v>
      </c>
      <c r="H56" s="5" t="s">
        <v>17</v>
      </c>
      <c r="I56" s="5" t="s">
        <v>174</v>
      </c>
    </row>
    <row r="57" spans="1:9" x14ac:dyDescent="0.25">
      <c r="A57" s="1"/>
      <c r="B57" s="4" t="s">
        <v>72</v>
      </c>
      <c r="C57" s="4" t="s">
        <v>73</v>
      </c>
      <c r="D57" s="4" t="s">
        <v>74</v>
      </c>
      <c r="E57" s="5" t="s">
        <v>175</v>
      </c>
      <c r="F57" s="5" t="s">
        <v>176</v>
      </c>
      <c r="G57" s="5" t="s">
        <v>90</v>
      </c>
      <c r="H57" s="5" t="s">
        <v>17</v>
      </c>
      <c r="I57" s="5" t="s">
        <v>177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178</v>
      </c>
      <c r="C5" s="1"/>
      <c r="D5" s="1"/>
      <c r="E5" s="1"/>
      <c r="F5" s="1"/>
      <c r="G5" s="1"/>
      <c r="H5" s="1"/>
      <c r="I5" s="1"/>
      <c r="J5" s="1"/>
      <c r="K5" s="1"/>
      <c r="L5" s="1"/>
      <c r="M5" s="1"/>
      <c r="N5" s="1"/>
    </row>
    <row r="6" spans="1:14" ht="20.100000000000001" customHeight="1" x14ac:dyDescent="0.25">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ht="25.5" x14ac:dyDescent="0.25">
      <c r="A7" s="1"/>
      <c r="B7" s="5" t="s">
        <v>192</v>
      </c>
      <c r="C7" s="5" t="s">
        <v>193</v>
      </c>
      <c r="D7" s="5" t="s">
        <v>194</v>
      </c>
      <c r="E7" s="4" t="s">
        <v>195</v>
      </c>
      <c r="F7" s="4" t="s">
        <v>196</v>
      </c>
      <c r="G7" s="6" t="s">
        <v>197</v>
      </c>
      <c r="H7" s="8">
        <v>0</v>
      </c>
      <c r="I7" s="5" t="s">
        <v>198</v>
      </c>
      <c r="J7" s="5" t="s">
        <v>199</v>
      </c>
      <c r="K7" s="5" t="s">
        <v>200</v>
      </c>
      <c r="L7" s="5" t="s">
        <v>201</v>
      </c>
      <c r="M7" s="8">
        <v>13761</v>
      </c>
      <c r="N7" s="5" t="s">
        <v>202</v>
      </c>
    </row>
    <row r="8" spans="1:14" x14ac:dyDescent="0.25">
      <c r="A8" s="1"/>
      <c r="B8" s="5" t="s">
        <v>192</v>
      </c>
      <c r="C8" s="5" t="s">
        <v>203</v>
      </c>
      <c r="D8" s="5" t="s">
        <v>204</v>
      </c>
      <c r="E8" s="4" t="s">
        <v>195</v>
      </c>
      <c r="F8" s="4" t="s">
        <v>196</v>
      </c>
      <c r="G8" s="6" t="s">
        <v>205</v>
      </c>
      <c r="H8" s="8">
        <v>0</v>
      </c>
      <c r="I8" s="5" t="s">
        <v>198</v>
      </c>
      <c r="J8" s="5" t="s">
        <v>206</v>
      </c>
      <c r="K8" s="5" t="s">
        <v>200</v>
      </c>
      <c r="L8" s="5" t="s">
        <v>201</v>
      </c>
      <c r="M8" s="8">
        <v>13771</v>
      </c>
      <c r="N8" s="5" t="s">
        <v>202</v>
      </c>
    </row>
    <row r="9" spans="1:14" x14ac:dyDescent="0.25">
      <c r="A9" s="1"/>
      <c r="B9" s="5" t="s">
        <v>192</v>
      </c>
      <c r="C9" s="5" t="s">
        <v>203</v>
      </c>
      <c r="D9" s="5" t="s">
        <v>204</v>
      </c>
      <c r="E9" s="4" t="s">
        <v>207</v>
      </c>
      <c r="F9" s="4" t="s">
        <v>208</v>
      </c>
      <c r="G9" s="6" t="s">
        <v>209</v>
      </c>
      <c r="H9" s="8">
        <v>0</v>
      </c>
      <c r="I9" s="5" t="s">
        <v>198</v>
      </c>
      <c r="J9" s="5" t="s">
        <v>206</v>
      </c>
      <c r="K9" s="5" t="s">
        <v>200</v>
      </c>
      <c r="L9" s="5" t="s">
        <v>210</v>
      </c>
      <c r="M9" s="8">
        <v>13771</v>
      </c>
      <c r="N9" s="5" t="s">
        <v>202</v>
      </c>
    </row>
    <row r="10" spans="1:14" x14ac:dyDescent="0.25">
      <c r="A10" s="1"/>
      <c r="B10" s="5" t="s">
        <v>192</v>
      </c>
      <c r="C10" s="5" t="s">
        <v>211</v>
      </c>
      <c r="D10" s="5" t="s">
        <v>212</v>
      </c>
      <c r="E10" s="4" t="s">
        <v>213</v>
      </c>
      <c r="F10" s="4" t="s">
        <v>214</v>
      </c>
      <c r="G10" s="6" t="s">
        <v>215</v>
      </c>
      <c r="H10" s="8">
        <v>0</v>
      </c>
      <c r="I10" s="5" t="s">
        <v>198</v>
      </c>
      <c r="J10" s="5" t="s">
        <v>199</v>
      </c>
      <c r="K10" s="5" t="s">
        <v>200</v>
      </c>
      <c r="L10" s="5" t="s">
        <v>201</v>
      </c>
      <c r="M10" s="8">
        <v>13743</v>
      </c>
      <c r="N10" s="5" t="s">
        <v>202</v>
      </c>
    </row>
    <row r="11" spans="1:14" x14ac:dyDescent="0.25">
      <c r="A11" s="1"/>
      <c r="B11" s="5" t="s">
        <v>216</v>
      </c>
      <c r="C11" s="5" t="s">
        <v>217</v>
      </c>
      <c r="D11" s="5" t="s">
        <v>218</v>
      </c>
      <c r="E11" s="4" t="s">
        <v>219</v>
      </c>
      <c r="F11" s="4" t="s">
        <v>220</v>
      </c>
      <c r="G11" s="6" t="s">
        <v>221</v>
      </c>
      <c r="H11" s="8">
        <v>0</v>
      </c>
      <c r="I11" s="5" t="s">
        <v>198</v>
      </c>
      <c r="J11" s="5" t="s">
        <v>199</v>
      </c>
      <c r="K11" s="5" t="s">
        <v>200</v>
      </c>
      <c r="L11" s="5" t="s">
        <v>201</v>
      </c>
      <c r="M11" s="8">
        <v>14930</v>
      </c>
      <c r="N11" s="5" t="s">
        <v>202</v>
      </c>
    </row>
    <row r="12" spans="1:14" x14ac:dyDescent="0.25">
      <c r="A12" s="1"/>
      <c r="B12" s="5" t="s">
        <v>216</v>
      </c>
      <c r="C12" s="5" t="s">
        <v>217</v>
      </c>
      <c r="D12" s="5" t="s">
        <v>222</v>
      </c>
      <c r="E12" s="4" t="s">
        <v>219</v>
      </c>
      <c r="F12" s="4" t="s">
        <v>220</v>
      </c>
      <c r="G12" s="6" t="s">
        <v>221</v>
      </c>
      <c r="H12" s="8">
        <v>0</v>
      </c>
      <c r="I12" s="5" t="s">
        <v>198</v>
      </c>
      <c r="J12" s="5" t="s">
        <v>199</v>
      </c>
      <c r="K12" s="5" t="s">
        <v>200</v>
      </c>
      <c r="L12" s="5" t="s">
        <v>201</v>
      </c>
      <c r="M12" s="8">
        <v>14929</v>
      </c>
      <c r="N12" s="5" t="s">
        <v>202</v>
      </c>
    </row>
    <row r="13" spans="1:14" x14ac:dyDescent="0.25">
      <c r="A13" s="1"/>
      <c r="B13" s="5" t="s">
        <v>223</v>
      </c>
      <c r="C13" s="5" t="s">
        <v>224</v>
      </c>
      <c r="D13" s="5" t="s">
        <v>225</v>
      </c>
      <c r="E13" s="4" t="s">
        <v>195</v>
      </c>
      <c r="F13" s="4" t="s">
        <v>196</v>
      </c>
      <c r="G13" s="6" t="s">
        <v>226</v>
      </c>
      <c r="H13" s="8">
        <v>0</v>
      </c>
      <c r="I13" s="5" t="s">
        <v>198</v>
      </c>
      <c r="J13" s="5" t="s">
        <v>199</v>
      </c>
      <c r="K13" s="5" t="s">
        <v>200</v>
      </c>
      <c r="L13" s="5" t="s">
        <v>201</v>
      </c>
      <c r="M13" s="8">
        <v>13099</v>
      </c>
      <c r="N13" s="5" t="s">
        <v>202</v>
      </c>
    </row>
    <row r="14" spans="1:14" ht="25.5" x14ac:dyDescent="0.25">
      <c r="A14" s="1"/>
      <c r="B14" s="5" t="s">
        <v>227</v>
      </c>
      <c r="C14" s="5" t="s">
        <v>228</v>
      </c>
      <c r="D14" s="5" t="s">
        <v>17</v>
      </c>
      <c r="E14" s="4" t="s">
        <v>229</v>
      </c>
      <c r="F14" s="4" t="s">
        <v>196</v>
      </c>
      <c r="G14" s="6" t="s">
        <v>230</v>
      </c>
      <c r="H14" s="8">
        <v>1.3</v>
      </c>
      <c r="I14" s="5" t="s">
        <v>198</v>
      </c>
      <c r="J14" s="5" t="s">
        <v>206</v>
      </c>
      <c r="K14" s="5" t="s">
        <v>200</v>
      </c>
      <c r="L14" s="5" t="s">
        <v>201</v>
      </c>
      <c r="M14" s="8">
        <v>21771</v>
      </c>
      <c r="N14" s="5" t="s">
        <v>231</v>
      </c>
    </row>
    <row r="15" spans="1:14" x14ac:dyDescent="0.25">
      <c r="A15" s="1"/>
      <c r="B15" s="5" t="s">
        <v>30</v>
      </c>
      <c r="C15" s="5" t="s">
        <v>232</v>
      </c>
      <c r="D15" s="5" t="s">
        <v>233</v>
      </c>
      <c r="E15" s="4" t="s">
        <v>195</v>
      </c>
      <c r="F15" s="4" t="s">
        <v>196</v>
      </c>
      <c r="G15" s="6" t="s">
        <v>234</v>
      </c>
      <c r="H15" s="8">
        <v>0</v>
      </c>
      <c r="I15" s="5" t="s">
        <v>198</v>
      </c>
      <c r="J15" s="5" t="s">
        <v>199</v>
      </c>
      <c r="K15" s="5" t="s">
        <v>200</v>
      </c>
      <c r="L15" s="5" t="s">
        <v>201</v>
      </c>
      <c r="M15" s="8">
        <v>316</v>
      </c>
      <c r="N15" s="5" t="s">
        <v>202</v>
      </c>
    </row>
    <row r="16" spans="1:14" x14ac:dyDescent="0.25">
      <c r="A16" s="1"/>
      <c r="B16" s="5" t="s">
        <v>80</v>
      </c>
      <c r="C16" s="5" t="s">
        <v>235</v>
      </c>
      <c r="D16" s="5" t="s">
        <v>109</v>
      </c>
      <c r="E16" s="4" t="s">
        <v>236</v>
      </c>
      <c r="F16" s="4" t="s">
        <v>196</v>
      </c>
      <c r="G16" s="6" t="s">
        <v>237</v>
      </c>
      <c r="H16" s="8">
        <v>0.8</v>
      </c>
      <c r="I16" s="5" t="s">
        <v>198</v>
      </c>
      <c r="J16" s="5" t="s">
        <v>206</v>
      </c>
      <c r="K16" s="5" t="s">
        <v>200</v>
      </c>
      <c r="L16" s="5" t="s">
        <v>210</v>
      </c>
      <c r="M16" s="8">
        <v>111</v>
      </c>
      <c r="N16" s="5" t="s">
        <v>231</v>
      </c>
    </row>
    <row r="17" spans="1:14" x14ac:dyDescent="0.25">
      <c r="A17" s="1"/>
      <c r="B17" s="5" t="s">
        <v>80</v>
      </c>
      <c r="C17" s="5" t="s">
        <v>238</v>
      </c>
      <c r="D17" s="5" t="s">
        <v>109</v>
      </c>
      <c r="E17" s="4" t="s">
        <v>195</v>
      </c>
      <c r="F17" s="4" t="s">
        <v>196</v>
      </c>
      <c r="G17" s="6" t="s">
        <v>239</v>
      </c>
      <c r="H17" s="8">
        <v>2.5</v>
      </c>
      <c r="I17" s="5" t="s">
        <v>198</v>
      </c>
      <c r="J17" s="5" t="s">
        <v>199</v>
      </c>
      <c r="K17" s="5" t="s">
        <v>200</v>
      </c>
      <c r="L17" s="5" t="s">
        <v>201</v>
      </c>
      <c r="M17" s="8">
        <v>118</v>
      </c>
      <c r="N17" s="5" t="s">
        <v>231</v>
      </c>
    </row>
    <row r="18" spans="1:14" x14ac:dyDescent="0.25">
      <c r="A18" s="1"/>
      <c r="B18" s="5" t="s">
        <v>80</v>
      </c>
      <c r="C18" s="5" t="s">
        <v>240</v>
      </c>
      <c r="D18" s="5" t="s">
        <v>241</v>
      </c>
      <c r="E18" s="4" t="s">
        <v>195</v>
      </c>
      <c r="F18" s="4" t="s">
        <v>196</v>
      </c>
      <c r="G18" s="6" t="s">
        <v>242</v>
      </c>
      <c r="H18" s="8">
        <v>0</v>
      </c>
      <c r="I18" s="5" t="s">
        <v>198</v>
      </c>
      <c r="J18" s="5" t="s">
        <v>206</v>
      </c>
      <c r="K18" s="5" t="s">
        <v>200</v>
      </c>
      <c r="L18" s="5" t="s">
        <v>210</v>
      </c>
      <c r="M18" s="8">
        <v>11422</v>
      </c>
      <c r="N18" s="5" t="s">
        <v>202</v>
      </c>
    </row>
    <row r="19" spans="1:14" x14ac:dyDescent="0.25">
      <c r="A19" s="1"/>
      <c r="B19" s="5" t="s">
        <v>80</v>
      </c>
      <c r="C19" s="5" t="s">
        <v>240</v>
      </c>
      <c r="D19" s="5" t="s">
        <v>243</v>
      </c>
      <c r="E19" s="4" t="s">
        <v>195</v>
      </c>
      <c r="F19" s="4" t="s">
        <v>196</v>
      </c>
      <c r="G19" s="6" t="s">
        <v>242</v>
      </c>
      <c r="H19" s="8">
        <v>0</v>
      </c>
      <c r="I19" s="5" t="s">
        <v>198</v>
      </c>
      <c r="J19" s="5" t="s">
        <v>206</v>
      </c>
      <c r="K19" s="5" t="s">
        <v>200</v>
      </c>
      <c r="L19" s="5" t="s">
        <v>210</v>
      </c>
      <c r="M19" s="8">
        <v>11421</v>
      </c>
      <c r="N19" s="5" t="s">
        <v>202</v>
      </c>
    </row>
    <row r="20" spans="1:14" x14ac:dyDescent="0.25">
      <c r="A20" s="1"/>
      <c r="B20" s="5" t="s">
        <v>80</v>
      </c>
      <c r="C20" s="5" t="s">
        <v>244</v>
      </c>
      <c r="D20" s="5" t="s">
        <v>245</v>
      </c>
      <c r="E20" s="4" t="s">
        <v>246</v>
      </c>
      <c r="F20" s="4" t="s">
        <v>247</v>
      </c>
      <c r="G20" s="6" t="s">
        <v>248</v>
      </c>
      <c r="H20" s="8">
        <v>7.51</v>
      </c>
      <c r="I20" s="5" t="s">
        <v>198</v>
      </c>
      <c r="J20" s="5" t="s">
        <v>206</v>
      </c>
      <c r="K20" s="5" t="s">
        <v>200</v>
      </c>
      <c r="L20" s="5" t="s">
        <v>210</v>
      </c>
      <c r="M20" s="8">
        <v>177</v>
      </c>
      <c r="N20" s="5" t="s">
        <v>231</v>
      </c>
    </row>
    <row r="21" spans="1:14" x14ac:dyDescent="0.25">
      <c r="A21" s="1"/>
      <c r="B21" s="5" t="s">
        <v>80</v>
      </c>
      <c r="C21" s="5" t="s">
        <v>244</v>
      </c>
      <c r="D21" s="5" t="s">
        <v>245</v>
      </c>
      <c r="E21" s="4" t="s">
        <v>249</v>
      </c>
      <c r="F21" s="4" t="s">
        <v>250</v>
      </c>
      <c r="G21" s="6" t="s">
        <v>251</v>
      </c>
      <c r="H21" s="8">
        <v>7.51</v>
      </c>
      <c r="I21" s="5" t="s">
        <v>198</v>
      </c>
      <c r="J21" s="5" t="s">
        <v>199</v>
      </c>
      <c r="K21" s="5" t="s">
        <v>200</v>
      </c>
      <c r="L21" s="5" t="s">
        <v>252</v>
      </c>
      <c r="M21" s="8">
        <v>177</v>
      </c>
      <c r="N21" s="5" t="s">
        <v>231</v>
      </c>
    </row>
    <row r="22" spans="1:14" x14ac:dyDescent="0.25">
      <c r="A22" s="1"/>
      <c r="B22" s="5" t="s">
        <v>80</v>
      </c>
      <c r="C22" s="5" t="s">
        <v>244</v>
      </c>
      <c r="D22" s="5" t="s">
        <v>245</v>
      </c>
      <c r="E22" s="4" t="s">
        <v>253</v>
      </c>
      <c r="F22" s="4" t="s">
        <v>254</v>
      </c>
      <c r="G22" s="6" t="s">
        <v>251</v>
      </c>
      <c r="H22" s="8">
        <v>7.51</v>
      </c>
      <c r="I22" s="5" t="s">
        <v>198</v>
      </c>
      <c r="J22" s="5" t="s">
        <v>199</v>
      </c>
      <c r="K22" s="5" t="s">
        <v>200</v>
      </c>
      <c r="L22" s="5" t="s">
        <v>252</v>
      </c>
      <c r="M22" s="8">
        <v>177</v>
      </c>
      <c r="N22" s="5" t="s">
        <v>231</v>
      </c>
    </row>
    <row r="23" spans="1:14" ht="25.5" x14ac:dyDescent="0.25">
      <c r="A23" s="1"/>
      <c r="B23" s="5" t="s">
        <v>80</v>
      </c>
      <c r="C23" s="5" t="s">
        <v>255</v>
      </c>
      <c r="D23" s="5" t="s">
        <v>256</v>
      </c>
      <c r="E23" s="4" t="s">
        <v>195</v>
      </c>
      <c r="F23" s="4" t="s">
        <v>196</v>
      </c>
      <c r="G23" s="6" t="s">
        <v>257</v>
      </c>
      <c r="H23" s="8">
        <v>0</v>
      </c>
      <c r="I23" s="5" t="s">
        <v>198</v>
      </c>
      <c r="J23" s="5" t="s">
        <v>199</v>
      </c>
      <c r="K23" s="5" t="s">
        <v>200</v>
      </c>
      <c r="L23" s="5" t="s">
        <v>201</v>
      </c>
      <c r="M23" s="8">
        <v>11052</v>
      </c>
      <c r="N23" s="5" t="s">
        <v>202</v>
      </c>
    </row>
    <row r="24" spans="1:14" x14ac:dyDescent="0.25">
      <c r="A24" s="1"/>
      <c r="B24" s="5" t="s">
        <v>258</v>
      </c>
      <c r="C24" s="5" t="s">
        <v>259</v>
      </c>
      <c r="D24" s="5" t="s">
        <v>260</v>
      </c>
      <c r="E24" s="4" t="s">
        <v>195</v>
      </c>
      <c r="F24" s="4" t="s">
        <v>196</v>
      </c>
      <c r="G24" s="6" t="s">
        <v>261</v>
      </c>
      <c r="H24" s="8">
        <v>23</v>
      </c>
      <c r="I24" s="5" t="s">
        <v>262</v>
      </c>
      <c r="J24" s="5" t="s">
        <v>206</v>
      </c>
      <c r="K24" s="5" t="s">
        <v>200</v>
      </c>
      <c r="L24" s="5" t="s">
        <v>201</v>
      </c>
      <c r="M24" s="8">
        <v>19961</v>
      </c>
      <c r="N24" s="5" t="s">
        <v>202</v>
      </c>
    </row>
    <row r="25" spans="1:14" x14ac:dyDescent="0.25">
      <c r="A25" s="1"/>
      <c r="B25" s="5" t="s">
        <v>258</v>
      </c>
      <c r="C25" s="5" t="s">
        <v>263</v>
      </c>
      <c r="D25" s="5" t="s">
        <v>264</v>
      </c>
      <c r="E25" s="4" t="s">
        <v>195</v>
      </c>
      <c r="F25" s="4" t="s">
        <v>196</v>
      </c>
      <c r="G25" s="6" t="s">
        <v>261</v>
      </c>
      <c r="H25" s="8">
        <v>23</v>
      </c>
      <c r="I25" s="5" t="s">
        <v>262</v>
      </c>
      <c r="J25" s="5" t="s">
        <v>206</v>
      </c>
      <c r="K25" s="5" t="s">
        <v>200</v>
      </c>
      <c r="L25" s="5" t="s">
        <v>201</v>
      </c>
      <c r="M25" s="8">
        <v>12781</v>
      </c>
      <c r="N25" s="5" t="s">
        <v>231</v>
      </c>
    </row>
    <row r="26" spans="1:14" x14ac:dyDescent="0.25">
      <c r="A26" s="1"/>
      <c r="B26" s="5" t="s">
        <v>258</v>
      </c>
      <c r="C26" s="5" t="s">
        <v>263</v>
      </c>
      <c r="D26" s="5" t="s">
        <v>265</v>
      </c>
      <c r="E26" s="4" t="s">
        <v>195</v>
      </c>
      <c r="F26" s="4" t="s">
        <v>196</v>
      </c>
      <c r="G26" s="6" t="s">
        <v>266</v>
      </c>
      <c r="H26" s="8">
        <v>0</v>
      </c>
      <c r="I26" s="5" t="s">
        <v>198</v>
      </c>
      <c r="J26" s="5" t="s">
        <v>206</v>
      </c>
      <c r="K26" s="5" t="s">
        <v>200</v>
      </c>
      <c r="L26" s="5" t="s">
        <v>267</v>
      </c>
      <c r="M26" s="8">
        <v>12592</v>
      </c>
      <c r="N26" s="5" t="s">
        <v>202</v>
      </c>
    </row>
    <row r="27" spans="1:14" x14ac:dyDescent="0.25">
      <c r="A27" s="1"/>
      <c r="B27" s="5" t="s">
        <v>258</v>
      </c>
      <c r="C27" s="5" t="s">
        <v>268</v>
      </c>
      <c r="D27" s="5" t="s">
        <v>269</v>
      </c>
      <c r="E27" s="4" t="s">
        <v>195</v>
      </c>
      <c r="F27" s="4" t="s">
        <v>196</v>
      </c>
      <c r="G27" s="6" t="s">
        <v>261</v>
      </c>
      <c r="H27" s="8">
        <v>0</v>
      </c>
      <c r="I27" s="5" t="s">
        <v>262</v>
      </c>
      <c r="J27" s="5" t="s">
        <v>206</v>
      </c>
      <c r="K27" s="5" t="s">
        <v>200</v>
      </c>
      <c r="L27" s="5" t="s">
        <v>201</v>
      </c>
      <c r="M27" s="8">
        <v>13187</v>
      </c>
      <c r="N27" s="5" t="s">
        <v>202</v>
      </c>
    </row>
    <row r="28" spans="1:14" x14ac:dyDescent="0.25">
      <c r="A28" s="1"/>
      <c r="B28" s="5" t="s">
        <v>47</v>
      </c>
      <c r="C28" s="5" t="s">
        <v>270</v>
      </c>
      <c r="D28" s="5" t="s">
        <v>271</v>
      </c>
      <c r="E28" s="4" t="s">
        <v>195</v>
      </c>
      <c r="F28" s="4" t="s">
        <v>196</v>
      </c>
      <c r="G28" s="6" t="s">
        <v>272</v>
      </c>
      <c r="H28" s="8">
        <v>0</v>
      </c>
      <c r="I28" s="5" t="s">
        <v>198</v>
      </c>
      <c r="J28" s="5" t="s">
        <v>199</v>
      </c>
      <c r="K28" s="5" t="s">
        <v>200</v>
      </c>
      <c r="L28" s="5" t="s">
        <v>252</v>
      </c>
      <c r="M28" s="8">
        <v>26668</v>
      </c>
      <c r="N28" s="5" t="s">
        <v>202</v>
      </c>
    </row>
    <row r="29" spans="1:14" x14ac:dyDescent="0.25">
      <c r="A29" s="1"/>
      <c r="B29" s="5" t="s">
        <v>85</v>
      </c>
      <c r="C29" s="5" t="s">
        <v>273</v>
      </c>
      <c r="D29" s="5" t="s">
        <v>39</v>
      </c>
      <c r="E29" s="4" t="s">
        <v>195</v>
      </c>
      <c r="F29" s="4" t="s">
        <v>196</v>
      </c>
      <c r="G29" s="6" t="s">
        <v>274</v>
      </c>
      <c r="H29" s="8">
        <v>0</v>
      </c>
      <c r="I29" s="5" t="s">
        <v>198</v>
      </c>
      <c r="J29" s="5" t="s">
        <v>199</v>
      </c>
      <c r="K29" s="5" t="s">
        <v>200</v>
      </c>
      <c r="L29" s="5" t="s">
        <v>201</v>
      </c>
      <c r="M29" s="8">
        <v>544</v>
      </c>
      <c r="N29" s="5" t="s">
        <v>202</v>
      </c>
    </row>
    <row r="30" spans="1:14" ht="25.5" x14ac:dyDescent="0.25">
      <c r="A30" s="1"/>
      <c r="B30" s="5" t="s">
        <v>85</v>
      </c>
      <c r="C30" s="5" t="s">
        <v>275</v>
      </c>
      <c r="D30" s="5" t="s">
        <v>136</v>
      </c>
      <c r="E30" s="4" t="s">
        <v>195</v>
      </c>
      <c r="F30" s="4" t="s">
        <v>276</v>
      </c>
      <c r="G30" s="6" t="s">
        <v>277</v>
      </c>
      <c r="H30" s="8">
        <v>81.352999999999994</v>
      </c>
      <c r="I30" s="5" t="s">
        <v>262</v>
      </c>
      <c r="J30" s="5" t="s">
        <v>206</v>
      </c>
      <c r="K30" s="5" t="s">
        <v>200</v>
      </c>
      <c r="L30" s="5" t="s">
        <v>267</v>
      </c>
      <c r="M30" s="8">
        <v>5</v>
      </c>
      <c r="N30" s="5" t="s">
        <v>231</v>
      </c>
    </row>
    <row r="31" spans="1:14" x14ac:dyDescent="0.25">
      <c r="A31" s="1"/>
      <c r="B31" s="5" t="s">
        <v>95</v>
      </c>
      <c r="C31" s="5" t="s">
        <v>278</v>
      </c>
      <c r="D31" s="5" t="s">
        <v>279</v>
      </c>
      <c r="E31" s="4" t="s">
        <v>195</v>
      </c>
      <c r="F31" s="4" t="s">
        <v>196</v>
      </c>
      <c r="G31" s="6" t="s">
        <v>280</v>
      </c>
      <c r="H31" s="8">
        <v>0</v>
      </c>
      <c r="I31" s="5" t="s">
        <v>198</v>
      </c>
      <c r="J31" s="5" t="s">
        <v>206</v>
      </c>
      <c r="K31" s="5" t="s">
        <v>200</v>
      </c>
      <c r="L31" s="5" t="s">
        <v>210</v>
      </c>
      <c r="M31" s="8">
        <v>13350</v>
      </c>
      <c r="N31" s="5" t="s">
        <v>202</v>
      </c>
    </row>
    <row r="32" spans="1:14" x14ac:dyDescent="0.25">
      <c r="A32" s="1"/>
      <c r="B32" s="5" t="s">
        <v>95</v>
      </c>
      <c r="C32" s="5" t="s">
        <v>278</v>
      </c>
      <c r="D32" s="5" t="s">
        <v>281</v>
      </c>
      <c r="E32" s="4" t="s">
        <v>195</v>
      </c>
      <c r="F32" s="4" t="s">
        <v>196</v>
      </c>
      <c r="G32" s="6" t="s">
        <v>282</v>
      </c>
      <c r="H32" s="8">
        <v>0</v>
      </c>
      <c r="I32" s="5" t="s">
        <v>198</v>
      </c>
      <c r="J32" s="5" t="s">
        <v>206</v>
      </c>
      <c r="K32" s="5" t="s">
        <v>200</v>
      </c>
      <c r="L32" s="5" t="s">
        <v>210</v>
      </c>
      <c r="M32" s="8">
        <v>13347</v>
      </c>
      <c r="N32" s="5" t="s">
        <v>202</v>
      </c>
    </row>
    <row r="33" spans="1:14" x14ac:dyDescent="0.25">
      <c r="A33" s="1"/>
      <c r="B33" s="5" t="s">
        <v>95</v>
      </c>
      <c r="C33" s="5" t="s">
        <v>278</v>
      </c>
      <c r="D33" s="5" t="s">
        <v>283</v>
      </c>
      <c r="E33" s="4" t="s">
        <v>195</v>
      </c>
      <c r="F33" s="4" t="s">
        <v>196</v>
      </c>
      <c r="G33" s="6" t="s">
        <v>284</v>
      </c>
      <c r="H33" s="8">
        <v>260</v>
      </c>
      <c r="I33" s="5" t="s">
        <v>198</v>
      </c>
      <c r="J33" s="5" t="s">
        <v>206</v>
      </c>
      <c r="K33" s="5" t="s">
        <v>200</v>
      </c>
      <c r="L33" s="5" t="s">
        <v>210</v>
      </c>
      <c r="M33" s="8">
        <v>13344</v>
      </c>
      <c r="N33" s="5" t="s">
        <v>231</v>
      </c>
    </row>
    <row r="34" spans="1:14" ht="25.5" x14ac:dyDescent="0.25">
      <c r="A34" s="1"/>
      <c r="B34" s="5" t="s">
        <v>95</v>
      </c>
      <c r="C34" s="5" t="s">
        <v>278</v>
      </c>
      <c r="D34" s="5" t="s">
        <v>285</v>
      </c>
      <c r="E34" s="4" t="s">
        <v>286</v>
      </c>
      <c r="F34" s="4" t="s">
        <v>287</v>
      </c>
      <c r="G34" s="6" t="s">
        <v>288</v>
      </c>
      <c r="H34" s="8">
        <v>0</v>
      </c>
      <c r="I34" s="5" t="s">
        <v>198</v>
      </c>
      <c r="J34" s="5" t="s">
        <v>206</v>
      </c>
      <c r="K34" s="5" t="s">
        <v>200</v>
      </c>
      <c r="L34" s="5" t="s">
        <v>210</v>
      </c>
      <c r="M34" s="8">
        <v>11608</v>
      </c>
      <c r="N34" s="5" t="s">
        <v>202</v>
      </c>
    </row>
    <row r="35" spans="1:14" x14ac:dyDescent="0.25">
      <c r="A35" s="1"/>
      <c r="B35" s="5" t="s">
        <v>95</v>
      </c>
      <c r="C35" s="5" t="s">
        <v>289</v>
      </c>
      <c r="D35" s="5" t="s">
        <v>17</v>
      </c>
      <c r="E35" s="4" t="s">
        <v>290</v>
      </c>
      <c r="F35" s="4" t="s">
        <v>291</v>
      </c>
      <c r="G35" s="6" t="s">
        <v>292</v>
      </c>
      <c r="H35" s="8">
        <v>0</v>
      </c>
      <c r="I35" s="5" t="s">
        <v>198</v>
      </c>
      <c r="J35" s="5" t="s">
        <v>199</v>
      </c>
      <c r="K35" s="5" t="s">
        <v>200</v>
      </c>
      <c r="L35" s="5" t="s">
        <v>252</v>
      </c>
      <c r="M35" s="8">
        <v>26863</v>
      </c>
      <c r="N35" s="5" t="s">
        <v>231</v>
      </c>
    </row>
    <row r="36" spans="1:14" ht="25.5" x14ac:dyDescent="0.25">
      <c r="A36" s="1"/>
      <c r="B36" s="5" t="s">
        <v>95</v>
      </c>
      <c r="C36" s="5" t="s">
        <v>293</v>
      </c>
      <c r="D36" s="5" t="s">
        <v>294</v>
      </c>
      <c r="E36" s="4" t="s">
        <v>295</v>
      </c>
      <c r="F36" s="4" t="s">
        <v>196</v>
      </c>
      <c r="G36" s="6" t="s">
        <v>296</v>
      </c>
      <c r="H36" s="8">
        <v>0</v>
      </c>
      <c r="I36" s="5" t="s">
        <v>198</v>
      </c>
      <c r="J36" s="5" t="s">
        <v>206</v>
      </c>
      <c r="K36" s="5" t="s">
        <v>200</v>
      </c>
      <c r="L36" s="5" t="s">
        <v>210</v>
      </c>
      <c r="M36" s="8">
        <v>17794</v>
      </c>
      <c r="N36" s="5" t="s">
        <v>202</v>
      </c>
    </row>
    <row r="37" spans="1:14" ht="25.5" x14ac:dyDescent="0.25">
      <c r="A37" s="1"/>
      <c r="B37" s="5" t="s">
        <v>95</v>
      </c>
      <c r="C37" s="5" t="s">
        <v>293</v>
      </c>
      <c r="D37" s="5" t="s">
        <v>297</v>
      </c>
      <c r="E37" s="4" t="s">
        <v>298</v>
      </c>
      <c r="F37" s="4" t="s">
        <v>196</v>
      </c>
      <c r="G37" s="6" t="s">
        <v>296</v>
      </c>
      <c r="H37" s="8">
        <v>0</v>
      </c>
      <c r="I37" s="5" t="s">
        <v>198</v>
      </c>
      <c r="J37" s="5" t="s">
        <v>206</v>
      </c>
      <c r="K37" s="5" t="s">
        <v>200</v>
      </c>
      <c r="L37" s="5" t="s">
        <v>267</v>
      </c>
      <c r="M37" s="8">
        <v>26855</v>
      </c>
      <c r="N37" s="5" t="s">
        <v>202</v>
      </c>
    </row>
    <row r="38" spans="1:14" ht="25.5" x14ac:dyDescent="0.25">
      <c r="A38" s="1"/>
      <c r="B38" s="5" t="s">
        <v>95</v>
      </c>
      <c r="C38" s="5" t="s">
        <v>293</v>
      </c>
      <c r="D38" s="5" t="s">
        <v>299</v>
      </c>
      <c r="E38" s="4" t="s">
        <v>300</v>
      </c>
      <c r="F38" s="4" t="s">
        <v>196</v>
      </c>
      <c r="G38" s="6" t="s">
        <v>296</v>
      </c>
      <c r="H38" s="8">
        <v>0</v>
      </c>
      <c r="I38" s="5" t="s">
        <v>198</v>
      </c>
      <c r="J38" s="5" t="s">
        <v>206</v>
      </c>
      <c r="K38" s="5" t="s">
        <v>200</v>
      </c>
      <c r="L38" s="5" t="s">
        <v>267</v>
      </c>
      <c r="M38" s="8">
        <v>17795</v>
      </c>
      <c r="N38" s="5" t="s">
        <v>202</v>
      </c>
    </row>
    <row r="39" spans="1:14" ht="25.5" x14ac:dyDescent="0.25">
      <c r="A39" s="1"/>
      <c r="B39" s="5" t="s">
        <v>95</v>
      </c>
      <c r="C39" s="5" t="s">
        <v>301</v>
      </c>
      <c r="D39" s="5" t="s">
        <v>302</v>
      </c>
      <c r="E39" s="4" t="s">
        <v>300</v>
      </c>
      <c r="F39" s="4" t="s">
        <v>196</v>
      </c>
      <c r="G39" s="6" t="s">
        <v>303</v>
      </c>
      <c r="H39" s="8">
        <v>0</v>
      </c>
      <c r="I39" s="5" t="s">
        <v>198</v>
      </c>
      <c r="J39" s="5" t="s">
        <v>206</v>
      </c>
      <c r="K39" s="5" t="s">
        <v>200</v>
      </c>
      <c r="L39" s="5" t="s">
        <v>201</v>
      </c>
      <c r="M39" s="8">
        <v>17785</v>
      </c>
      <c r="N39" s="5" t="s">
        <v>202</v>
      </c>
    </row>
    <row r="40" spans="1:14" ht="25.5" x14ac:dyDescent="0.25">
      <c r="A40" s="1"/>
      <c r="B40" s="5" t="s">
        <v>95</v>
      </c>
      <c r="C40" s="5" t="s">
        <v>304</v>
      </c>
      <c r="D40" s="5" t="s">
        <v>305</v>
      </c>
      <c r="E40" s="4" t="s">
        <v>306</v>
      </c>
      <c r="F40" s="4" t="s">
        <v>196</v>
      </c>
      <c r="G40" s="6" t="s">
        <v>303</v>
      </c>
      <c r="H40" s="8">
        <v>0</v>
      </c>
      <c r="I40" s="5" t="s">
        <v>198</v>
      </c>
      <c r="J40" s="5" t="s">
        <v>206</v>
      </c>
      <c r="K40" s="5" t="s">
        <v>200</v>
      </c>
      <c r="L40" s="5" t="s">
        <v>201</v>
      </c>
      <c r="M40" s="8">
        <v>17784</v>
      </c>
      <c r="N40" s="5" t="s">
        <v>202</v>
      </c>
    </row>
    <row r="41" spans="1:14" ht="25.5" x14ac:dyDescent="0.25">
      <c r="A41" s="1"/>
      <c r="B41" s="5" t="s">
        <v>95</v>
      </c>
      <c r="C41" s="5" t="s">
        <v>307</v>
      </c>
      <c r="D41" s="5" t="s">
        <v>17</v>
      </c>
      <c r="E41" s="4" t="s">
        <v>195</v>
      </c>
      <c r="F41" s="4" t="s">
        <v>196</v>
      </c>
      <c r="G41" s="6" t="s">
        <v>308</v>
      </c>
      <c r="H41" s="8">
        <v>5.2</v>
      </c>
      <c r="I41" s="5" t="s">
        <v>198</v>
      </c>
      <c r="J41" s="5" t="s">
        <v>199</v>
      </c>
      <c r="K41" s="5" t="s">
        <v>200</v>
      </c>
      <c r="L41" s="5" t="s">
        <v>267</v>
      </c>
      <c r="M41" s="8">
        <v>22190</v>
      </c>
      <c r="N41" s="5" t="s">
        <v>231</v>
      </c>
    </row>
    <row r="42" spans="1:14" ht="25.5" x14ac:dyDescent="0.25">
      <c r="A42" s="1"/>
      <c r="B42" s="5" t="s">
        <v>309</v>
      </c>
      <c r="C42" s="5" t="s">
        <v>310</v>
      </c>
      <c r="D42" s="5" t="s">
        <v>17</v>
      </c>
      <c r="E42" s="4" t="s">
        <v>311</v>
      </c>
      <c r="F42" s="4" t="s">
        <v>312</v>
      </c>
      <c r="G42" s="6" t="s">
        <v>313</v>
      </c>
      <c r="H42" s="8">
        <v>0</v>
      </c>
      <c r="I42" s="5" t="s">
        <v>198</v>
      </c>
      <c r="J42" s="5" t="s">
        <v>199</v>
      </c>
      <c r="K42" s="5" t="s">
        <v>200</v>
      </c>
      <c r="L42" s="5" t="s">
        <v>252</v>
      </c>
      <c r="M42" s="8">
        <v>13601</v>
      </c>
      <c r="N42" s="5" t="s">
        <v>231</v>
      </c>
    </row>
    <row r="43" spans="1:14" ht="25.5" x14ac:dyDescent="0.25">
      <c r="A43" s="1"/>
      <c r="B43" s="5" t="s">
        <v>314</v>
      </c>
      <c r="C43" s="5" t="s">
        <v>315</v>
      </c>
      <c r="D43" s="5" t="s">
        <v>316</v>
      </c>
      <c r="E43" s="4" t="s">
        <v>195</v>
      </c>
      <c r="F43" s="4" t="s">
        <v>196</v>
      </c>
      <c r="G43" s="6" t="s">
        <v>317</v>
      </c>
      <c r="H43" s="8">
        <v>0</v>
      </c>
      <c r="I43" s="5" t="s">
        <v>198</v>
      </c>
      <c r="J43" s="5" t="s">
        <v>206</v>
      </c>
      <c r="K43" s="5" t="s">
        <v>200</v>
      </c>
      <c r="L43" s="5" t="s">
        <v>267</v>
      </c>
      <c r="M43" s="8">
        <v>21126</v>
      </c>
      <c r="N43" s="5" t="s">
        <v>202</v>
      </c>
    </row>
    <row r="44" spans="1:14" ht="25.5" x14ac:dyDescent="0.25">
      <c r="A44" s="1"/>
      <c r="B44" s="5" t="s">
        <v>314</v>
      </c>
      <c r="C44" s="5" t="s">
        <v>315</v>
      </c>
      <c r="D44" s="5" t="s">
        <v>318</v>
      </c>
      <c r="E44" s="4" t="s">
        <v>319</v>
      </c>
      <c r="F44" s="4" t="s">
        <v>320</v>
      </c>
      <c r="G44" s="6" t="s">
        <v>321</v>
      </c>
      <c r="H44" s="8">
        <v>0</v>
      </c>
      <c r="I44" s="5" t="s">
        <v>198</v>
      </c>
      <c r="J44" s="5" t="s">
        <v>199</v>
      </c>
      <c r="K44" s="5" t="s">
        <v>200</v>
      </c>
      <c r="L44" s="5" t="s">
        <v>252</v>
      </c>
      <c r="M44" s="8">
        <v>21119</v>
      </c>
      <c r="N44" s="5" t="s">
        <v>202</v>
      </c>
    </row>
    <row r="45" spans="1:14" ht="38.25" x14ac:dyDescent="0.25">
      <c r="A45" s="1"/>
      <c r="B45" s="5" t="s">
        <v>60</v>
      </c>
      <c r="C45" s="5" t="s">
        <v>322</v>
      </c>
      <c r="D45" s="5" t="s">
        <v>323</v>
      </c>
      <c r="E45" s="4" t="s">
        <v>195</v>
      </c>
      <c r="F45" s="4" t="s">
        <v>196</v>
      </c>
      <c r="G45" s="6" t="s">
        <v>324</v>
      </c>
      <c r="H45" s="8">
        <v>0</v>
      </c>
      <c r="I45" s="5" t="s">
        <v>198</v>
      </c>
      <c r="J45" s="5" t="s">
        <v>199</v>
      </c>
      <c r="K45" s="5" t="s">
        <v>200</v>
      </c>
      <c r="L45" s="5" t="s">
        <v>201</v>
      </c>
      <c r="M45" s="8">
        <v>14464</v>
      </c>
      <c r="N45" s="5" t="s">
        <v>202</v>
      </c>
    </row>
    <row r="46" spans="1:14" x14ac:dyDescent="0.25">
      <c r="A46" s="1"/>
      <c r="B46" s="5" t="s">
        <v>60</v>
      </c>
      <c r="C46" s="5" t="s">
        <v>325</v>
      </c>
      <c r="D46" s="5" t="s">
        <v>326</v>
      </c>
      <c r="E46" s="4" t="s">
        <v>195</v>
      </c>
      <c r="F46" s="4" t="s">
        <v>196</v>
      </c>
      <c r="G46" s="6" t="s">
        <v>327</v>
      </c>
      <c r="H46" s="8">
        <v>0</v>
      </c>
      <c r="I46" s="5" t="s">
        <v>198</v>
      </c>
      <c r="J46" s="5" t="s">
        <v>199</v>
      </c>
      <c r="K46" s="5" t="s">
        <v>200</v>
      </c>
      <c r="L46" s="5" t="s">
        <v>252</v>
      </c>
      <c r="M46" s="8">
        <v>26857</v>
      </c>
      <c r="N46" s="5" t="s">
        <v>202</v>
      </c>
    </row>
    <row r="47" spans="1:14" ht="25.5" x14ac:dyDescent="0.25">
      <c r="A47" s="1"/>
      <c r="B47" s="5" t="s">
        <v>60</v>
      </c>
      <c r="C47" s="5" t="s">
        <v>328</v>
      </c>
      <c r="D47" s="5" t="s">
        <v>329</v>
      </c>
      <c r="E47" s="4" t="s">
        <v>330</v>
      </c>
      <c r="F47" s="4" t="s">
        <v>331</v>
      </c>
      <c r="G47" s="6" t="s">
        <v>332</v>
      </c>
      <c r="H47" s="8">
        <v>0</v>
      </c>
      <c r="I47" s="5" t="s">
        <v>198</v>
      </c>
      <c r="J47" s="5" t="s">
        <v>199</v>
      </c>
      <c r="K47" s="5" t="s">
        <v>200</v>
      </c>
      <c r="L47" s="5" t="s">
        <v>210</v>
      </c>
      <c r="M47" s="8">
        <v>18047</v>
      </c>
      <c r="N47" s="5" t="s">
        <v>202</v>
      </c>
    </row>
    <row r="48" spans="1:14" ht="25.5" x14ac:dyDescent="0.25">
      <c r="A48" s="1"/>
      <c r="B48" s="5" t="s">
        <v>333</v>
      </c>
      <c r="C48" s="5" t="s">
        <v>334</v>
      </c>
      <c r="D48" s="5" t="s">
        <v>335</v>
      </c>
      <c r="E48" s="4" t="s">
        <v>229</v>
      </c>
      <c r="F48" s="4" t="s">
        <v>196</v>
      </c>
      <c r="G48" s="6" t="s">
        <v>336</v>
      </c>
      <c r="H48" s="8">
        <v>18.399999999999999</v>
      </c>
      <c r="I48" s="5" t="s">
        <v>337</v>
      </c>
      <c r="J48" s="5" t="s">
        <v>206</v>
      </c>
      <c r="K48" s="5" t="s">
        <v>200</v>
      </c>
      <c r="L48" s="5" t="s">
        <v>338</v>
      </c>
      <c r="M48" s="8">
        <v>17542</v>
      </c>
      <c r="N48" s="5" t="s">
        <v>202</v>
      </c>
    </row>
    <row r="49" spans="1:14" ht="38.25" x14ac:dyDescent="0.25">
      <c r="A49" s="1"/>
      <c r="B49" s="5" t="s">
        <v>339</v>
      </c>
      <c r="C49" s="5" t="s">
        <v>340</v>
      </c>
      <c r="D49" s="5" t="s">
        <v>341</v>
      </c>
      <c r="E49" s="4" t="s">
        <v>195</v>
      </c>
      <c r="F49" s="4" t="s">
        <v>196</v>
      </c>
      <c r="G49" s="6" t="s">
        <v>342</v>
      </c>
      <c r="H49" s="8">
        <v>0</v>
      </c>
      <c r="I49" s="5" t="s">
        <v>262</v>
      </c>
      <c r="J49" s="5" t="s">
        <v>199</v>
      </c>
      <c r="K49" s="5" t="s">
        <v>200</v>
      </c>
      <c r="L49" s="5" t="s">
        <v>201</v>
      </c>
      <c r="M49" s="8">
        <v>1451</v>
      </c>
      <c r="N49" s="5" t="s">
        <v>202</v>
      </c>
    </row>
    <row r="50" spans="1:14" ht="25.5" x14ac:dyDescent="0.25">
      <c r="A50" s="1"/>
      <c r="B50" s="5" t="s">
        <v>339</v>
      </c>
      <c r="C50" s="5" t="s">
        <v>340</v>
      </c>
      <c r="D50" s="5" t="s">
        <v>39</v>
      </c>
      <c r="E50" s="4" t="s">
        <v>343</v>
      </c>
      <c r="F50" s="4" t="s">
        <v>344</v>
      </c>
      <c r="G50" s="6" t="s">
        <v>345</v>
      </c>
      <c r="H50" s="8">
        <v>0</v>
      </c>
      <c r="I50" s="5" t="s">
        <v>198</v>
      </c>
      <c r="J50" s="5" t="s">
        <v>199</v>
      </c>
      <c r="K50" s="5" t="s">
        <v>200</v>
      </c>
      <c r="L50" s="5" t="s">
        <v>267</v>
      </c>
      <c r="M50" s="8">
        <v>10550</v>
      </c>
      <c r="N50" s="5" t="s">
        <v>202</v>
      </c>
    </row>
    <row r="51" spans="1:14" x14ac:dyDescent="0.25">
      <c r="A51" s="1"/>
      <c r="B51" s="5" t="s">
        <v>107</v>
      </c>
      <c r="C51" s="5" t="s">
        <v>346</v>
      </c>
      <c r="D51" s="5" t="s">
        <v>283</v>
      </c>
      <c r="E51" s="4" t="s">
        <v>195</v>
      </c>
      <c r="F51" s="4" t="s">
        <v>196</v>
      </c>
      <c r="G51" s="6" t="s">
        <v>347</v>
      </c>
      <c r="H51" s="8">
        <v>0</v>
      </c>
      <c r="I51" s="5" t="s">
        <v>198</v>
      </c>
      <c r="J51" s="5" t="s">
        <v>206</v>
      </c>
      <c r="K51" s="5" t="s">
        <v>200</v>
      </c>
      <c r="L51" s="5" t="s">
        <v>210</v>
      </c>
      <c r="M51" s="8">
        <v>13204</v>
      </c>
      <c r="N51" s="5" t="s">
        <v>231</v>
      </c>
    </row>
    <row r="52" spans="1:14" x14ac:dyDescent="0.25">
      <c r="A52" s="1"/>
      <c r="B52" s="5" t="s">
        <v>107</v>
      </c>
      <c r="C52" s="5" t="s">
        <v>348</v>
      </c>
      <c r="D52" s="5" t="s">
        <v>17</v>
      </c>
      <c r="E52" s="4" t="s">
        <v>349</v>
      </c>
      <c r="F52" s="4" t="s">
        <v>196</v>
      </c>
      <c r="G52" s="6" t="s">
        <v>350</v>
      </c>
      <c r="H52" s="8">
        <v>0</v>
      </c>
      <c r="I52" s="5" t="s">
        <v>198</v>
      </c>
      <c r="J52" s="5" t="s">
        <v>206</v>
      </c>
      <c r="K52" s="5" t="s">
        <v>200</v>
      </c>
      <c r="L52" s="5" t="s">
        <v>252</v>
      </c>
      <c r="M52" s="8">
        <v>12720</v>
      </c>
      <c r="N52" s="5" t="s">
        <v>231</v>
      </c>
    </row>
    <row r="53" spans="1:14" ht="25.5" x14ac:dyDescent="0.25">
      <c r="A53" s="1"/>
      <c r="B53" s="5" t="s">
        <v>351</v>
      </c>
      <c r="C53" s="5" t="s">
        <v>352</v>
      </c>
      <c r="D53" s="5" t="s">
        <v>353</v>
      </c>
      <c r="E53" s="4" t="s">
        <v>195</v>
      </c>
      <c r="F53" s="4" t="s">
        <v>196</v>
      </c>
      <c r="G53" s="6" t="s">
        <v>354</v>
      </c>
      <c r="H53" s="8">
        <v>0</v>
      </c>
      <c r="I53" s="5" t="s">
        <v>198</v>
      </c>
      <c r="J53" s="5" t="s">
        <v>199</v>
      </c>
      <c r="K53" s="5" t="s">
        <v>200</v>
      </c>
      <c r="L53" s="5" t="s">
        <v>201</v>
      </c>
      <c r="M53" s="8">
        <v>679</v>
      </c>
      <c r="N53" s="5" t="s">
        <v>202</v>
      </c>
    </row>
    <row r="54" spans="1:14" x14ac:dyDescent="0.25">
      <c r="A54" s="1"/>
      <c r="B54" s="5" t="s">
        <v>355</v>
      </c>
      <c r="C54" s="5" t="s">
        <v>356</v>
      </c>
      <c r="D54" s="5" t="s">
        <v>357</v>
      </c>
      <c r="E54" s="4" t="s">
        <v>358</v>
      </c>
      <c r="F54" s="4" t="s">
        <v>359</v>
      </c>
      <c r="G54" s="6" t="s">
        <v>360</v>
      </c>
      <c r="H54" s="8">
        <v>0</v>
      </c>
      <c r="I54" s="5" t="s">
        <v>198</v>
      </c>
      <c r="J54" s="5" t="s">
        <v>206</v>
      </c>
      <c r="K54" s="5" t="s">
        <v>200</v>
      </c>
      <c r="L54" s="5" t="s">
        <v>201</v>
      </c>
      <c r="M54" s="8">
        <v>21316</v>
      </c>
      <c r="N54" s="5" t="s">
        <v>202</v>
      </c>
    </row>
    <row r="55" spans="1:14" x14ac:dyDescent="0.25">
      <c r="A55" s="1"/>
      <c r="B55" s="5" t="s">
        <v>361</v>
      </c>
      <c r="C55" s="5" t="s">
        <v>362</v>
      </c>
      <c r="D55" s="5" t="s">
        <v>363</v>
      </c>
      <c r="E55" s="4" t="s">
        <v>195</v>
      </c>
      <c r="F55" s="4" t="s">
        <v>196</v>
      </c>
      <c r="G55" s="6" t="s">
        <v>364</v>
      </c>
      <c r="H55" s="8">
        <v>0</v>
      </c>
      <c r="I55" s="5" t="s">
        <v>198</v>
      </c>
      <c r="J55" s="5" t="s">
        <v>206</v>
      </c>
      <c r="K55" s="5" t="s">
        <v>200</v>
      </c>
      <c r="L55" s="5" t="s">
        <v>201</v>
      </c>
      <c r="M55" s="8">
        <v>8834</v>
      </c>
      <c r="N55" s="5" t="s">
        <v>202</v>
      </c>
    </row>
    <row r="56" spans="1:14" ht="51" x14ac:dyDescent="0.25">
      <c r="A56" s="1"/>
      <c r="B56" s="5" t="s">
        <v>361</v>
      </c>
      <c r="C56" s="5" t="s">
        <v>365</v>
      </c>
      <c r="D56" s="5" t="s">
        <v>366</v>
      </c>
      <c r="E56" s="4" t="s">
        <v>367</v>
      </c>
      <c r="F56" s="4" t="s">
        <v>349</v>
      </c>
      <c r="G56" s="6" t="s">
        <v>368</v>
      </c>
      <c r="H56" s="8">
        <v>0</v>
      </c>
      <c r="I56" s="5" t="s">
        <v>198</v>
      </c>
      <c r="J56" s="5" t="s">
        <v>206</v>
      </c>
      <c r="K56" s="5" t="s">
        <v>200</v>
      </c>
      <c r="L56" s="5" t="s">
        <v>210</v>
      </c>
      <c r="M56" s="8">
        <v>13309</v>
      </c>
      <c r="N56" s="5" t="s">
        <v>202</v>
      </c>
    </row>
    <row r="57" spans="1:14" ht="38.25" x14ac:dyDescent="0.25">
      <c r="A57" s="1"/>
      <c r="B57" s="5" t="s">
        <v>369</v>
      </c>
      <c r="C57" s="5" t="s">
        <v>370</v>
      </c>
      <c r="D57" s="5" t="s">
        <v>371</v>
      </c>
      <c r="E57" s="4" t="s">
        <v>195</v>
      </c>
      <c r="F57" s="4" t="s">
        <v>372</v>
      </c>
      <c r="G57" s="6" t="s">
        <v>373</v>
      </c>
      <c r="H57" s="8">
        <v>0</v>
      </c>
      <c r="I57" s="5" t="s">
        <v>198</v>
      </c>
      <c r="J57" s="5" t="s">
        <v>206</v>
      </c>
      <c r="K57" s="5" t="s">
        <v>200</v>
      </c>
      <c r="L57" s="5" t="s">
        <v>201</v>
      </c>
      <c r="M57" s="8">
        <v>22979</v>
      </c>
      <c r="N57" s="5" t="s">
        <v>202</v>
      </c>
    </row>
    <row r="58" spans="1:14" ht="25.5" x14ac:dyDescent="0.25">
      <c r="A58" s="1"/>
      <c r="B58" s="5" t="s">
        <v>374</v>
      </c>
      <c r="C58" s="5" t="s">
        <v>375</v>
      </c>
      <c r="D58" s="5" t="s">
        <v>376</v>
      </c>
      <c r="E58" s="4" t="s">
        <v>195</v>
      </c>
      <c r="F58" s="4" t="s">
        <v>196</v>
      </c>
      <c r="G58" s="6" t="s">
        <v>377</v>
      </c>
      <c r="H58" s="8">
        <v>0</v>
      </c>
      <c r="I58" s="5" t="s">
        <v>198</v>
      </c>
      <c r="J58" s="5" t="s">
        <v>199</v>
      </c>
      <c r="K58" s="5" t="s">
        <v>200</v>
      </c>
      <c r="L58" s="5" t="s">
        <v>201</v>
      </c>
      <c r="M58" s="8">
        <v>14956</v>
      </c>
      <c r="N58" s="5" t="s">
        <v>202</v>
      </c>
    </row>
    <row r="59" spans="1:14" ht="25.5" x14ac:dyDescent="0.25">
      <c r="A59" s="1"/>
      <c r="B59" s="5" t="s">
        <v>374</v>
      </c>
      <c r="C59" s="5" t="s">
        <v>378</v>
      </c>
      <c r="D59" s="5" t="s">
        <v>379</v>
      </c>
      <c r="E59" s="4" t="s">
        <v>380</v>
      </c>
      <c r="F59" s="4" t="s">
        <v>196</v>
      </c>
      <c r="G59" s="6" t="s">
        <v>381</v>
      </c>
      <c r="H59" s="8">
        <v>0</v>
      </c>
      <c r="I59" s="5" t="s">
        <v>198</v>
      </c>
      <c r="J59" s="5" t="s">
        <v>206</v>
      </c>
      <c r="K59" s="5" t="s">
        <v>200</v>
      </c>
      <c r="L59" s="5" t="s">
        <v>210</v>
      </c>
      <c r="M59" s="8">
        <v>11495</v>
      </c>
      <c r="N59" s="5" t="s">
        <v>202</v>
      </c>
    </row>
    <row r="60" spans="1:14" ht="25.5" x14ac:dyDescent="0.25">
      <c r="A60" s="1"/>
      <c r="B60" s="5" t="s">
        <v>147</v>
      </c>
      <c r="C60" s="5" t="s">
        <v>382</v>
      </c>
      <c r="D60" s="5" t="s">
        <v>98</v>
      </c>
      <c r="E60" s="4" t="s">
        <v>195</v>
      </c>
      <c r="F60" s="4" t="s">
        <v>196</v>
      </c>
      <c r="G60" s="6" t="s">
        <v>383</v>
      </c>
      <c r="H60" s="8">
        <v>0</v>
      </c>
      <c r="I60" s="5" t="s">
        <v>198</v>
      </c>
      <c r="J60" s="5" t="s">
        <v>206</v>
      </c>
      <c r="K60" s="5" t="s">
        <v>200</v>
      </c>
      <c r="L60" s="5" t="s">
        <v>210</v>
      </c>
      <c r="M60" s="8">
        <v>20</v>
      </c>
      <c r="N60" s="5" t="s">
        <v>231</v>
      </c>
    </row>
    <row r="61" spans="1:14" ht="25.5" x14ac:dyDescent="0.25">
      <c r="A61" s="1"/>
      <c r="B61" s="5" t="s">
        <v>147</v>
      </c>
      <c r="C61" s="5" t="s">
        <v>384</v>
      </c>
      <c r="D61" s="5" t="s">
        <v>133</v>
      </c>
      <c r="E61" s="4" t="s">
        <v>195</v>
      </c>
      <c r="F61" s="4" t="s">
        <v>196</v>
      </c>
      <c r="G61" s="6" t="s">
        <v>385</v>
      </c>
      <c r="H61" s="8">
        <v>0.34</v>
      </c>
      <c r="I61" s="5" t="s">
        <v>337</v>
      </c>
      <c r="J61" s="5" t="s">
        <v>206</v>
      </c>
      <c r="K61" s="5" t="s">
        <v>200</v>
      </c>
      <c r="L61" s="5" t="s">
        <v>267</v>
      </c>
      <c r="M61" s="8">
        <v>18793</v>
      </c>
      <c r="N61" s="5" t="s">
        <v>231</v>
      </c>
    </row>
    <row r="62" spans="1:14" ht="25.5" x14ac:dyDescent="0.25">
      <c r="A62" s="1"/>
      <c r="B62" s="5" t="s">
        <v>386</v>
      </c>
      <c r="C62" s="5" t="s">
        <v>387</v>
      </c>
      <c r="D62" s="5" t="s">
        <v>388</v>
      </c>
      <c r="E62" s="4" t="s">
        <v>195</v>
      </c>
      <c r="F62" s="4" t="s">
        <v>196</v>
      </c>
      <c r="G62" s="6" t="s">
        <v>389</v>
      </c>
      <c r="H62" s="8">
        <v>1.2</v>
      </c>
      <c r="I62" s="5" t="s">
        <v>198</v>
      </c>
      <c r="J62" s="5" t="s">
        <v>206</v>
      </c>
      <c r="K62" s="5" t="s">
        <v>200</v>
      </c>
      <c r="L62" s="5" t="s">
        <v>210</v>
      </c>
      <c r="M62" s="8">
        <v>20851</v>
      </c>
      <c r="N62" s="5" t="s">
        <v>231</v>
      </c>
    </row>
    <row r="63" spans="1:14" x14ac:dyDescent="0.25">
      <c r="A63" s="1"/>
      <c r="B63" s="5" t="s">
        <v>386</v>
      </c>
      <c r="C63" s="5" t="s">
        <v>390</v>
      </c>
      <c r="D63" s="5" t="s">
        <v>111</v>
      </c>
      <c r="E63" s="4" t="s">
        <v>391</v>
      </c>
      <c r="F63" s="4" t="s">
        <v>196</v>
      </c>
      <c r="G63" s="6" t="s">
        <v>392</v>
      </c>
      <c r="H63" s="8">
        <v>1.2</v>
      </c>
      <c r="I63" s="5" t="s">
        <v>198</v>
      </c>
      <c r="J63" s="5" t="s">
        <v>206</v>
      </c>
      <c r="K63" s="5" t="s">
        <v>200</v>
      </c>
      <c r="L63" s="5" t="s">
        <v>267</v>
      </c>
      <c r="M63" s="8">
        <v>18814</v>
      </c>
      <c r="N63" s="5" t="s">
        <v>231</v>
      </c>
    </row>
    <row r="64" spans="1:14" ht="25.5" x14ac:dyDescent="0.25">
      <c r="A64" s="1"/>
      <c r="B64" s="5" t="s">
        <v>386</v>
      </c>
      <c r="C64" s="5" t="s">
        <v>393</v>
      </c>
      <c r="D64" s="5" t="s">
        <v>109</v>
      </c>
      <c r="E64" s="4" t="s">
        <v>195</v>
      </c>
      <c r="F64" s="4" t="s">
        <v>196</v>
      </c>
      <c r="G64" s="6" t="s">
        <v>394</v>
      </c>
      <c r="H64" s="8">
        <v>1.5</v>
      </c>
      <c r="I64" s="5" t="s">
        <v>198</v>
      </c>
      <c r="J64" s="5" t="s">
        <v>206</v>
      </c>
      <c r="K64" s="5" t="s">
        <v>200</v>
      </c>
      <c r="L64" s="5" t="s">
        <v>210</v>
      </c>
      <c r="M64" s="8">
        <v>15113</v>
      </c>
      <c r="N64" s="5" t="s">
        <v>231</v>
      </c>
    </row>
    <row r="65" spans="1:14" x14ac:dyDescent="0.25">
      <c r="A65" s="1"/>
      <c r="B65" s="5" t="s">
        <v>395</v>
      </c>
      <c r="C65" s="5" t="s">
        <v>396</v>
      </c>
      <c r="D65" s="5" t="s">
        <v>397</v>
      </c>
      <c r="E65" s="4" t="s">
        <v>195</v>
      </c>
      <c r="F65" s="4" t="s">
        <v>196</v>
      </c>
      <c r="G65" s="6" t="s">
        <v>398</v>
      </c>
      <c r="H65" s="8">
        <v>0</v>
      </c>
      <c r="I65" s="5" t="s">
        <v>198</v>
      </c>
      <c r="J65" s="5" t="s">
        <v>206</v>
      </c>
      <c r="K65" s="5" t="s">
        <v>200</v>
      </c>
      <c r="L65" s="5" t="s">
        <v>210</v>
      </c>
      <c r="M65" s="8">
        <v>302</v>
      </c>
      <c r="N65" s="5" t="s">
        <v>202</v>
      </c>
    </row>
    <row r="66" spans="1:14" x14ac:dyDescent="0.25">
      <c r="A66" s="1"/>
      <c r="B66" s="5" t="s">
        <v>395</v>
      </c>
      <c r="C66" s="5" t="s">
        <v>396</v>
      </c>
      <c r="D66" s="5" t="s">
        <v>399</v>
      </c>
      <c r="E66" s="4" t="s">
        <v>195</v>
      </c>
      <c r="F66" s="4" t="s">
        <v>196</v>
      </c>
      <c r="G66" s="6" t="s">
        <v>398</v>
      </c>
      <c r="H66" s="8">
        <v>0</v>
      </c>
      <c r="I66" s="5" t="s">
        <v>198</v>
      </c>
      <c r="J66" s="5" t="s">
        <v>206</v>
      </c>
      <c r="K66" s="5" t="s">
        <v>200</v>
      </c>
      <c r="L66" s="5" t="s">
        <v>210</v>
      </c>
      <c r="M66" s="8">
        <v>1973</v>
      </c>
      <c r="N66" s="5" t="s">
        <v>202</v>
      </c>
    </row>
    <row r="67" spans="1:14" x14ac:dyDescent="0.25">
      <c r="A67" s="1"/>
      <c r="B67" s="5" t="s">
        <v>395</v>
      </c>
      <c r="C67" s="5" t="s">
        <v>400</v>
      </c>
      <c r="D67" s="5" t="s">
        <v>401</v>
      </c>
      <c r="E67" s="4" t="s">
        <v>229</v>
      </c>
      <c r="F67" s="4" t="s">
        <v>320</v>
      </c>
      <c r="G67" s="6" t="s">
        <v>402</v>
      </c>
      <c r="H67" s="8">
        <v>0</v>
      </c>
      <c r="I67" s="5" t="s">
        <v>198</v>
      </c>
      <c r="J67" s="5" t="s">
        <v>206</v>
      </c>
      <c r="K67" s="5" t="s">
        <v>200</v>
      </c>
      <c r="L67" s="5" t="s">
        <v>210</v>
      </c>
      <c r="M67" s="8">
        <v>8740</v>
      </c>
      <c r="N67" s="5" t="s">
        <v>202</v>
      </c>
    </row>
    <row r="68" spans="1:14" ht="25.5" x14ac:dyDescent="0.25">
      <c r="A68" s="1"/>
      <c r="B68" s="5" t="s">
        <v>403</v>
      </c>
      <c r="C68" s="5" t="s">
        <v>404</v>
      </c>
      <c r="D68" s="5" t="s">
        <v>405</v>
      </c>
      <c r="E68" s="4" t="s">
        <v>195</v>
      </c>
      <c r="F68" s="4" t="s">
        <v>196</v>
      </c>
      <c r="G68" s="6" t="s">
        <v>406</v>
      </c>
      <c r="H68" s="8">
        <v>0</v>
      </c>
      <c r="I68" s="5" t="s">
        <v>198</v>
      </c>
      <c r="J68" s="5" t="s">
        <v>199</v>
      </c>
      <c r="K68" s="5" t="s">
        <v>200</v>
      </c>
      <c r="L68" s="5" t="s">
        <v>201</v>
      </c>
      <c r="M68" s="8">
        <v>24124</v>
      </c>
      <c r="N68" s="5" t="s">
        <v>202</v>
      </c>
    </row>
    <row r="69" spans="1:14" x14ac:dyDescent="0.25">
      <c r="A69" s="1"/>
      <c r="B69" s="5" t="s">
        <v>403</v>
      </c>
      <c r="C69" s="5" t="s">
        <v>407</v>
      </c>
      <c r="D69" s="5" t="s">
        <v>408</v>
      </c>
      <c r="E69" s="4" t="s">
        <v>195</v>
      </c>
      <c r="F69" s="4" t="s">
        <v>367</v>
      </c>
      <c r="G69" s="6" t="s">
        <v>409</v>
      </c>
      <c r="H69" s="8">
        <v>0</v>
      </c>
      <c r="I69" s="5" t="s">
        <v>198</v>
      </c>
      <c r="J69" s="5" t="s">
        <v>206</v>
      </c>
      <c r="K69" s="5" t="s">
        <v>200</v>
      </c>
      <c r="L69" s="5" t="s">
        <v>267</v>
      </c>
      <c r="M69" s="8">
        <v>1125</v>
      </c>
      <c r="N69" s="5" t="s">
        <v>202</v>
      </c>
    </row>
    <row r="70" spans="1:14" ht="38.25" x14ac:dyDescent="0.25">
      <c r="A70" s="1"/>
      <c r="B70" s="5" t="s">
        <v>403</v>
      </c>
      <c r="C70" s="5" t="s">
        <v>400</v>
      </c>
      <c r="D70" s="5" t="s">
        <v>410</v>
      </c>
      <c r="E70" s="4" t="s">
        <v>195</v>
      </c>
      <c r="F70" s="4" t="s">
        <v>411</v>
      </c>
      <c r="G70" s="6" t="s">
        <v>412</v>
      </c>
      <c r="H70" s="8">
        <v>0</v>
      </c>
      <c r="I70" s="5" t="s">
        <v>198</v>
      </c>
      <c r="J70" s="5" t="s">
        <v>199</v>
      </c>
      <c r="K70" s="5" t="s">
        <v>200</v>
      </c>
      <c r="L70" s="5" t="s">
        <v>201</v>
      </c>
      <c r="M70" s="8">
        <v>339</v>
      </c>
      <c r="N70" s="5" t="s">
        <v>202</v>
      </c>
    </row>
    <row r="71" spans="1:14" ht="25.5" x14ac:dyDescent="0.25">
      <c r="A71" s="1"/>
      <c r="B71" s="5" t="s">
        <v>403</v>
      </c>
      <c r="C71" s="5" t="s">
        <v>400</v>
      </c>
      <c r="D71" s="5" t="s">
        <v>413</v>
      </c>
      <c r="E71" s="4" t="s">
        <v>414</v>
      </c>
      <c r="F71" s="4" t="s">
        <v>415</v>
      </c>
      <c r="G71" s="6" t="s">
        <v>416</v>
      </c>
      <c r="H71" s="8">
        <v>0</v>
      </c>
      <c r="I71" s="5" t="s">
        <v>198</v>
      </c>
      <c r="J71" s="5" t="s">
        <v>206</v>
      </c>
      <c r="K71" s="5" t="s">
        <v>200</v>
      </c>
      <c r="L71" s="5" t="s">
        <v>267</v>
      </c>
      <c r="M71" s="8">
        <v>905</v>
      </c>
      <c r="N71" s="5" t="s">
        <v>202</v>
      </c>
    </row>
    <row r="72" spans="1:14" ht="25.5" x14ac:dyDescent="0.25">
      <c r="A72" s="1"/>
      <c r="B72" s="5" t="s">
        <v>403</v>
      </c>
      <c r="C72" s="5" t="s">
        <v>400</v>
      </c>
      <c r="D72" s="5" t="s">
        <v>417</v>
      </c>
      <c r="E72" s="4" t="s">
        <v>418</v>
      </c>
      <c r="F72" s="4" t="s">
        <v>419</v>
      </c>
      <c r="G72" s="6" t="s">
        <v>420</v>
      </c>
      <c r="H72" s="8">
        <v>0</v>
      </c>
      <c r="I72" s="5" t="s">
        <v>198</v>
      </c>
      <c r="J72" s="5" t="s">
        <v>206</v>
      </c>
      <c r="K72" s="5" t="s">
        <v>200</v>
      </c>
      <c r="L72" s="5" t="s">
        <v>201</v>
      </c>
      <c r="M72" s="8">
        <v>902</v>
      </c>
      <c r="N72" s="5" t="s">
        <v>202</v>
      </c>
    </row>
    <row r="73" spans="1:14" x14ac:dyDescent="0.25">
      <c r="A73" s="1"/>
      <c r="B73" s="5" t="s">
        <v>403</v>
      </c>
      <c r="C73" s="5" t="s">
        <v>421</v>
      </c>
      <c r="D73" s="5" t="s">
        <v>422</v>
      </c>
      <c r="E73" s="4" t="s">
        <v>195</v>
      </c>
      <c r="F73" s="4" t="s">
        <v>196</v>
      </c>
      <c r="G73" s="6" t="s">
        <v>423</v>
      </c>
      <c r="H73" s="8">
        <v>0</v>
      </c>
      <c r="I73" s="5" t="s">
        <v>198</v>
      </c>
      <c r="J73" s="5" t="s">
        <v>206</v>
      </c>
      <c r="K73" s="5" t="s">
        <v>200</v>
      </c>
      <c r="L73" s="5" t="s">
        <v>201</v>
      </c>
      <c r="M73" s="8">
        <v>352</v>
      </c>
      <c r="N73" s="5" t="s">
        <v>202</v>
      </c>
    </row>
    <row r="74" spans="1:14" ht="63.75" x14ac:dyDescent="0.25">
      <c r="A74" s="1"/>
      <c r="B74" s="5" t="s">
        <v>403</v>
      </c>
      <c r="C74" s="5" t="s">
        <v>421</v>
      </c>
      <c r="D74" s="5" t="s">
        <v>424</v>
      </c>
      <c r="E74" s="4" t="s">
        <v>195</v>
      </c>
      <c r="F74" s="4" t="s">
        <v>196</v>
      </c>
      <c r="G74" s="6" t="s">
        <v>425</v>
      </c>
      <c r="H74" s="8">
        <v>0</v>
      </c>
      <c r="I74" s="5" t="s">
        <v>198</v>
      </c>
      <c r="J74" s="5" t="s">
        <v>206</v>
      </c>
      <c r="K74" s="5" t="s">
        <v>200</v>
      </c>
      <c r="L74" s="5" t="s">
        <v>201</v>
      </c>
      <c r="M74" s="8">
        <v>8939</v>
      </c>
      <c r="N74" s="5" t="s">
        <v>202</v>
      </c>
    </row>
    <row r="75" spans="1:14" ht="38.25" x14ac:dyDescent="0.25">
      <c r="A75" s="1"/>
      <c r="B75" s="5" t="s">
        <v>403</v>
      </c>
      <c r="C75" s="5" t="s">
        <v>426</v>
      </c>
      <c r="D75" s="5" t="s">
        <v>39</v>
      </c>
      <c r="E75" s="4" t="s">
        <v>427</v>
      </c>
      <c r="F75" s="4" t="s">
        <v>428</v>
      </c>
      <c r="G75" s="6" t="s">
        <v>429</v>
      </c>
      <c r="H75" s="8">
        <v>0</v>
      </c>
      <c r="I75" s="5" t="s">
        <v>198</v>
      </c>
      <c r="J75" s="5" t="s">
        <v>199</v>
      </c>
      <c r="K75" s="5" t="s">
        <v>200</v>
      </c>
      <c r="L75" s="5" t="s">
        <v>267</v>
      </c>
      <c r="M75" s="8">
        <v>375</v>
      </c>
      <c r="N75" s="5" t="s">
        <v>202</v>
      </c>
    </row>
    <row r="76" spans="1:14" ht="38.25" x14ac:dyDescent="0.25">
      <c r="A76" s="1"/>
      <c r="B76" s="5" t="s">
        <v>403</v>
      </c>
      <c r="C76" s="5" t="s">
        <v>430</v>
      </c>
      <c r="D76" s="5" t="s">
        <v>431</v>
      </c>
      <c r="E76" s="4" t="s">
        <v>195</v>
      </c>
      <c r="F76" s="4" t="s">
        <v>196</v>
      </c>
      <c r="G76" s="6" t="s">
        <v>432</v>
      </c>
      <c r="H76" s="8">
        <v>0</v>
      </c>
      <c r="I76" s="5" t="s">
        <v>198</v>
      </c>
      <c r="J76" s="5" t="s">
        <v>199</v>
      </c>
      <c r="K76" s="5" t="s">
        <v>200</v>
      </c>
      <c r="L76" s="5" t="s">
        <v>201</v>
      </c>
      <c r="M76" s="8">
        <v>23258</v>
      </c>
      <c r="N76" s="5" t="s">
        <v>202</v>
      </c>
    </row>
    <row r="77" spans="1:14" ht="25.5" x14ac:dyDescent="0.25">
      <c r="A77" s="1"/>
      <c r="B77" s="5" t="s">
        <v>403</v>
      </c>
      <c r="C77" s="5" t="s">
        <v>433</v>
      </c>
      <c r="D77" s="5" t="s">
        <v>434</v>
      </c>
      <c r="E77" s="4" t="s">
        <v>195</v>
      </c>
      <c r="F77" s="4" t="s">
        <v>196</v>
      </c>
      <c r="G77" s="6" t="s">
        <v>435</v>
      </c>
      <c r="H77" s="8">
        <v>0</v>
      </c>
      <c r="I77" s="5" t="s">
        <v>198</v>
      </c>
      <c r="J77" s="5" t="s">
        <v>206</v>
      </c>
      <c r="K77" s="5" t="s">
        <v>200</v>
      </c>
      <c r="L77" s="5" t="s">
        <v>201</v>
      </c>
      <c r="M77" s="8">
        <v>853</v>
      </c>
      <c r="N77" s="5" t="s">
        <v>202</v>
      </c>
    </row>
    <row r="78" spans="1:14" ht="51" x14ac:dyDescent="0.25">
      <c r="A78" s="1"/>
      <c r="B78" s="5" t="s">
        <v>403</v>
      </c>
      <c r="C78" s="5" t="s">
        <v>436</v>
      </c>
      <c r="D78" s="5" t="s">
        <v>437</v>
      </c>
      <c r="E78" s="4" t="s">
        <v>195</v>
      </c>
      <c r="F78" s="4" t="s">
        <v>196</v>
      </c>
      <c r="G78" s="6" t="s">
        <v>438</v>
      </c>
      <c r="H78" s="8">
        <v>0</v>
      </c>
      <c r="I78" s="5" t="s">
        <v>198</v>
      </c>
      <c r="J78" s="5" t="s">
        <v>206</v>
      </c>
      <c r="K78" s="5" t="s">
        <v>200</v>
      </c>
      <c r="L78" s="5" t="s">
        <v>201</v>
      </c>
      <c r="M78" s="8">
        <v>834</v>
      </c>
      <c r="N78" s="5" t="s">
        <v>202</v>
      </c>
    </row>
    <row r="79" spans="1:14" ht="38.25" x14ac:dyDescent="0.25">
      <c r="A79" s="1"/>
      <c r="B79" s="5" t="s">
        <v>403</v>
      </c>
      <c r="C79" s="5" t="s">
        <v>436</v>
      </c>
      <c r="D79" s="5" t="s">
        <v>439</v>
      </c>
      <c r="E79" s="4" t="s">
        <v>195</v>
      </c>
      <c r="F79" s="4" t="s">
        <v>196</v>
      </c>
      <c r="G79" s="6" t="s">
        <v>440</v>
      </c>
      <c r="H79" s="8">
        <v>0</v>
      </c>
      <c r="I79" s="5" t="s">
        <v>198</v>
      </c>
      <c r="J79" s="5" t="s">
        <v>206</v>
      </c>
      <c r="K79" s="5" t="s">
        <v>200</v>
      </c>
      <c r="L79" s="5" t="s">
        <v>201</v>
      </c>
      <c r="M79" s="8">
        <v>1601</v>
      </c>
      <c r="N79" s="5" t="s">
        <v>202</v>
      </c>
    </row>
    <row r="80" spans="1:14" ht="51" x14ac:dyDescent="0.25">
      <c r="A80" s="1"/>
      <c r="B80" s="5" t="s">
        <v>403</v>
      </c>
      <c r="C80" s="5" t="s">
        <v>436</v>
      </c>
      <c r="D80" s="5" t="s">
        <v>441</v>
      </c>
      <c r="E80" s="4" t="s">
        <v>195</v>
      </c>
      <c r="F80" s="4" t="s">
        <v>196</v>
      </c>
      <c r="G80" s="6" t="s">
        <v>442</v>
      </c>
      <c r="H80" s="8">
        <v>0</v>
      </c>
      <c r="I80" s="5" t="s">
        <v>198</v>
      </c>
      <c r="J80" s="5" t="s">
        <v>206</v>
      </c>
      <c r="K80" s="5" t="s">
        <v>200</v>
      </c>
      <c r="L80" s="5" t="s">
        <v>201</v>
      </c>
      <c r="M80" s="8">
        <v>9267</v>
      </c>
      <c r="N80" s="5" t="s">
        <v>202</v>
      </c>
    </row>
    <row r="81" spans="1:14" ht="25.5" x14ac:dyDescent="0.25">
      <c r="A81" s="1"/>
      <c r="B81" s="5" t="s">
        <v>403</v>
      </c>
      <c r="C81" s="5" t="s">
        <v>436</v>
      </c>
      <c r="D81" s="5" t="s">
        <v>410</v>
      </c>
      <c r="E81" s="4" t="s">
        <v>195</v>
      </c>
      <c r="F81" s="4" t="s">
        <v>196</v>
      </c>
      <c r="G81" s="6" t="s">
        <v>443</v>
      </c>
      <c r="H81" s="8">
        <v>0</v>
      </c>
      <c r="I81" s="5" t="s">
        <v>198</v>
      </c>
      <c r="J81" s="5" t="s">
        <v>199</v>
      </c>
      <c r="K81" s="5" t="s">
        <v>200</v>
      </c>
      <c r="L81" s="5" t="s">
        <v>201</v>
      </c>
      <c r="M81" s="8">
        <v>464</v>
      </c>
      <c r="N81" s="5" t="s">
        <v>202</v>
      </c>
    </row>
    <row r="82" spans="1:14" ht="51" x14ac:dyDescent="0.25">
      <c r="A82" s="1"/>
      <c r="B82" s="5" t="s">
        <v>403</v>
      </c>
      <c r="C82" s="5" t="s">
        <v>436</v>
      </c>
      <c r="D82" s="5" t="s">
        <v>444</v>
      </c>
      <c r="E82" s="4" t="s">
        <v>195</v>
      </c>
      <c r="F82" s="4" t="s">
        <v>196</v>
      </c>
      <c r="G82" s="6" t="s">
        <v>445</v>
      </c>
      <c r="H82" s="8">
        <v>0</v>
      </c>
      <c r="I82" s="5" t="s">
        <v>198</v>
      </c>
      <c r="J82" s="5" t="s">
        <v>199</v>
      </c>
      <c r="K82" s="5" t="s">
        <v>200</v>
      </c>
      <c r="L82" s="5" t="s">
        <v>201</v>
      </c>
      <c r="M82" s="8">
        <v>8941</v>
      </c>
      <c r="N82" s="5" t="s">
        <v>202</v>
      </c>
    </row>
    <row r="83" spans="1:14" ht="51" x14ac:dyDescent="0.25">
      <c r="A83" s="1"/>
      <c r="B83" s="5" t="s">
        <v>403</v>
      </c>
      <c r="C83" s="5" t="s">
        <v>436</v>
      </c>
      <c r="D83" s="5" t="s">
        <v>446</v>
      </c>
      <c r="E83" s="4" t="s">
        <v>195</v>
      </c>
      <c r="F83" s="4" t="s">
        <v>196</v>
      </c>
      <c r="G83" s="6" t="s">
        <v>445</v>
      </c>
      <c r="H83" s="8">
        <v>0</v>
      </c>
      <c r="I83" s="5" t="s">
        <v>198</v>
      </c>
      <c r="J83" s="5" t="s">
        <v>199</v>
      </c>
      <c r="K83" s="5" t="s">
        <v>200</v>
      </c>
      <c r="L83" s="5" t="s">
        <v>201</v>
      </c>
      <c r="M83" s="8">
        <v>6021</v>
      </c>
      <c r="N83" s="5" t="s">
        <v>202</v>
      </c>
    </row>
    <row r="84" spans="1:14" ht="25.5" x14ac:dyDescent="0.25">
      <c r="A84" s="1"/>
      <c r="B84" s="5" t="s">
        <v>403</v>
      </c>
      <c r="C84" s="5" t="s">
        <v>436</v>
      </c>
      <c r="D84" s="5" t="s">
        <v>410</v>
      </c>
      <c r="E84" s="4" t="s">
        <v>447</v>
      </c>
      <c r="F84" s="4" t="s">
        <v>448</v>
      </c>
      <c r="G84" s="6" t="s">
        <v>449</v>
      </c>
      <c r="H84" s="8">
        <v>0</v>
      </c>
      <c r="I84" s="5" t="s">
        <v>198</v>
      </c>
      <c r="J84" s="5" t="s">
        <v>199</v>
      </c>
      <c r="K84" s="5" t="s">
        <v>200</v>
      </c>
      <c r="L84" s="5" t="s">
        <v>267</v>
      </c>
      <c r="M84" s="8">
        <v>464</v>
      </c>
      <c r="N84" s="5" t="s">
        <v>202</v>
      </c>
    </row>
    <row r="85" spans="1:14" ht="25.5" x14ac:dyDescent="0.25">
      <c r="A85" s="1"/>
      <c r="B85" s="5" t="s">
        <v>403</v>
      </c>
      <c r="C85" s="5" t="s">
        <v>450</v>
      </c>
      <c r="D85" s="5" t="s">
        <v>451</v>
      </c>
      <c r="E85" s="4" t="s">
        <v>195</v>
      </c>
      <c r="F85" s="4" t="s">
        <v>196</v>
      </c>
      <c r="G85" s="6" t="s">
        <v>452</v>
      </c>
      <c r="H85" s="8">
        <v>0</v>
      </c>
      <c r="I85" s="5" t="s">
        <v>198</v>
      </c>
      <c r="J85" s="5" t="s">
        <v>199</v>
      </c>
      <c r="K85" s="5" t="s">
        <v>200</v>
      </c>
      <c r="L85" s="5" t="s">
        <v>201</v>
      </c>
      <c r="M85" s="8">
        <v>1987</v>
      </c>
      <c r="N85" s="5" t="s">
        <v>202</v>
      </c>
    </row>
    <row r="86" spans="1:14" ht="38.25" x14ac:dyDescent="0.25">
      <c r="A86" s="1"/>
      <c r="B86" s="5" t="s">
        <v>403</v>
      </c>
      <c r="C86" s="5" t="s">
        <v>453</v>
      </c>
      <c r="D86" s="5" t="s">
        <v>454</v>
      </c>
      <c r="E86" s="4" t="s">
        <v>195</v>
      </c>
      <c r="F86" s="4" t="s">
        <v>196</v>
      </c>
      <c r="G86" s="6" t="s">
        <v>455</v>
      </c>
      <c r="H86" s="8">
        <v>0</v>
      </c>
      <c r="I86" s="5" t="s">
        <v>198</v>
      </c>
      <c r="J86" s="5" t="s">
        <v>206</v>
      </c>
      <c r="K86" s="5" t="s">
        <v>200</v>
      </c>
      <c r="L86" s="5" t="s">
        <v>210</v>
      </c>
      <c r="M86" s="8">
        <v>11702</v>
      </c>
      <c r="N86" s="5" t="s">
        <v>202</v>
      </c>
    </row>
    <row r="87" spans="1:14" ht="51" x14ac:dyDescent="0.25">
      <c r="A87" s="1"/>
      <c r="B87" s="5" t="s">
        <v>403</v>
      </c>
      <c r="C87" s="5" t="s">
        <v>456</v>
      </c>
      <c r="D87" s="5" t="s">
        <v>457</v>
      </c>
      <c r="E87" s="4" t="s">
        <v>195</v>
      </c>
      <c r="F87" s="4" t="s">
        <v>196</v>
      </c>
      <c r="G87" s="6" t="s">
        <v>458</v>
      </c>
      <c r="H87" s="8">
        <v>0</v>
      </c>
      <c r="I87" s="5" t="s">
        <v>198</v>
      </c>
      <c r="J87" s="5" t="s">
        <v>199</v>
      </c>
      <c r="K87" s="5" t="s">
        <v>200</v>
      </c>
      <c r="L87" s="5" t="s">
        <v>201</v>
      </c>
      <c r="M87" s="8">
        <v>11704</v>
      </c>
      <c r="N87" s="5" t="s">
        <v>202</v>
      </c>
    </row>
    <row r="88" spans="1:14" ht="25.5" x14ac:dyDescent="0.25">
      <c r="A88" s="1"/>
      <c r="B88" s="5" t="s">
        <v>403</v>
      </c>
      <c r="C88" s="5" t="s">
        <v>456</v>
      </c>
      <c r="D88" s="5" t="s">
        <v>459</v>
      </c>
      <c r="E88" s="4" t="s">
        <v>195</v>
      </c>
      <c r="F88" s="4" t="s">
        <v>196</v>
      </c>
      <c r="G88" s="6" t="s">
        <v>460</v>
      </c>
      <c r="H88" s="8">
        <v>0</v>
      </c>
      <c r="I88" s="5" t="s">
        <v>198</v>
      </c>
      <c r="J88" s="5" t="s">
        <v>199</v>
      </c>
      <c r="K88" s="5" t="s">
        <v>200</v>
      </c>
      <c r="L88" s="5" t="s">
        <v>201</v>
      </c>
      <c r="M88" s="8">
        <v>24318</v>
      </c>
      <c r="N88" s="5" t="s">
        <v>202</v>
      </c>
    </row>
    <row r="89" spans="1:14" ht="25.5" x14ac:dyDescent="0.25">
      <c r="A89" s="1"/>
      <c r="B89" s="5" t="s">
        <v>403</v>
      </c>
      <c r="C89" s="5" t="s">
        <v>456</v>
      </c>
      <c r="D89" s="5" t="s">
        <v>457</v>
      </c>
      <c r="E89" s="4" t="s">
        <v>414</v>
      </c>
      <c r="F89" s="4" t="s">
        <v>461</v>
      </c>
      <c r="G89" s="6" t="s">
        <v>462</v>
      </c>
      <c r="H89" s="8">
        <v>0</v>
      </c>
      <c r="I89" s="5" t="s">
        <v>198</v>
      </c>
      <c r="J89" s="5" t="s">
        <v>206</v>
      </c>
      <c r="K89" s="5" t="s">
        <v>200</v>
      </c>
      <c r="L89" s="5" t="s">
        <v>210</v>
      </c>
      <c r="M89" s="8">
        <v>11704</v>
      </c>
      <c r="N89" s="5" t="s">
        <v>202</v>
      </c>
    </row>
    <row r="90" spans="1:14" ht="38.25" x14ac:dyDescent="0.25">
      <c r="A90" s="1"/>
      <c r="B90" s="5" t="s">
        <v>403</v>
      </c>
      <c r="C90" s="5" t="s">
        <v>463</v>
      </c>
      <c r="D90" s="5" t="s">
        <v>464</v>
      </c>
      <c r="E90" s="4" t="s">
        <v>195</v>
      </c>
      <c r="F90" s="4" t="s">
        <v>196</v>
      </c>
      <c r="G90" s="6" t="s">
        <v>465</v>
      </c>
      <c r="H90" s="8">
        <v>0</v>
      </c>
      <c r="I90" s="5" t="s">
        <v>198</v>
      </c>
      <c r="J90" s="5" t="s">
        <v>206</v>
      </c>
      <c r="K90" s="5" t="s">
        <v>200</v>
      </c>
      <c r="L90" s="5" t="s">
        <v>201</v>
      </c>
      <c r="M90" s="8">
        <v>8680</v>
      </c>
      <c r="N90" s="5" t="s">
        <v>202</v>
      </c>
    </row>
    <row r="91" spans="1:14" ht="51" x14ac:dyDescent="0.25">
      <c r="A91" s="1"/>
      <c r="B91" s="5" t="s">
        <v>403</v>
      </c>
      <c r="C91" s="5" t="s">
        <v>466</v>
      </c>
      <c r="D91" s="5" t="s">
        <v>467</v>
      </c>
      <c r="E91" s="4" t="s">
        <v>195</v>
      </c>
      <c r="F91" s="4" t="s">
        <v>196</v>
      </c>
      <c r="G91" s="6" t="s">
        <v>468</v>
      </c>
      <c r="H91" s="8">
        <v>0</v>
      </c>
      <c r="I91" s="5" t="s">
        <v>198</v>
      </c>
      <c r="J91" s="5" t="s">
        <v>199</v>
      </c>
      <c r="K91" s="5" t="s">
        <v>200</v>
      </c>
      <c r="L91" s="5" t="s">
        <v>201</v>
      </c>
      <c r="M91" s="8">
        <v>508</v>
      </c>
      <c r="N91" s="5" t="s">
        <v>202</v>
      </c>
    </row>
    <row r="92" spans="1:14" ht="38.25" x14ac:dyDescent="0.25">
      <c r="A92" s="1"/>
      <c r="B92" s="5" t="s">
        <v>403</v>
      </c>
      <c r="C92" s="5" t="s">
        <v>469</v>
      </c>
      <c r="D92" s="5" t="s">
        <v>470</v>
      </c>
      <c r="E92" s="4" t="s">
        <v>471</v>
      </c>
      <c r="F92" s="4" t="s">
        <v>472</v>
      </c>
      <c r="G92" s="6" t="s">
        <v>473</v>
      </c>
      <c r="H92" s="8">
        <v>0</v>
      </c>
      <c r="I92" s="5" t="s">
        <v>198</v>
      </c>
      <c r="J92" s="5" t="s">
        <v>206</v>
      </c>
      <c r="K92" s="5" t="s">
        <v>200</v>
      </c>
      <c r="L92" s="5" t="s">
        <v>267</v>
      </c>
      <c r="M92" s="8">
        <v>17017</v>
      </c>
      <c r="N92" s="5" t="s">
        <v>202</v>
      </c>
    </row>
    <row r="93" spans="1:14" ht="25.5" x14ac:dyDescent="0.25">
      <c r="A93" s="1"/>
      <c r="B93" s="5" t="s">
        <v>403</v>
      </c>
      <c r="C93" s="5" t="s">
        <v>474</v>
      </c>
      <c r="D93" s="5" t="s">
        <v>475</v>
      </c>
      <c r="E93" s="4" t="s">
        <v>476</v>
      </c>
      <c r="F93" s="4" t="s">
        <v>477</v>
      </c>
      <c r="G93" s="6" t="s">
        <v>478</v>
      </c>
      <c r="H93" s="8">
        <v>0</v>
      </c>
      <c r="I93" s="5" t="s">
        <v>198</v>
      </c>
      <c r="J93" s="5" t="s">
        <v>206</v>
      </c>
      <c r="K93" s="5" t="s">
        <v>200</v>
      </c>
      <c r="L93" s="5" t="s">
        <v>210</v>
      </c>
      <c r="M93" s="8">
        <v>11619</v>
      </c>
      <c r="N93" s="5" t="s">
        <v>202</v>
      </c>
    </row>
    <row r="94" spans="1:14" ht="25.5" x14ac:dyDescent="0.25">
      <c r="A94" s="1"/>
      <c r="B94" s="5" t="s">
        <v>403</v>
      </c>
      <c r="C94" s="5" t="s">
        <v>479</v>
      </c>
      <c r="D94" s="5" t="s">
        <v>480</v>
      </c>
      <c r="E94" s="4" t="s">
        <v>481</v>
      </c>
      <c r="F94" s="4" t="s">
        <v>482</v>
      </c>
      <c r="G94" s="6" t="s">
        <v>483</v>
      </c>
      <c r="H94" s="8">
        <v>0</v>
      </c>
      <c r="I94" s="5" t="s">
        <v>198</v>
      </c>
      <c r="J94" s="5" t="s">
        <v>206</v>
      </c>
      <c r="K94" s="5" t="s">
        <v>200</v>
      </c>
      <c r="L94" s="5" t="s">
        <v>210</v>
      </c>
      <c r="M94" s="8">
        <v>11912</v>
      </c>
      <c r="N94" s="5" t="s">
        <v>202</v>
      </c>
    </row>
    <row r="95" spans="1:14" ht="25.5" x14ac:dyDescent="0.25">
      <c r="A95" s="1"/>
      <c r="B95" s="5" t="s">
        <v>403</v>
      </c>
      <c r="C95" s="5" t="s">
        <v>484</v>
      </c>
      <c r="D95" s="5" t="s">
        <v>410</v>
      </c>
      <c r="E95" s="4" t="s">
        <v>485</v>
      </c>
      <c r="F95" s="4" t="s">
        <v>486</v>
      </c>
      <c r="G95" s="6" t="s">
        <v>487</v>
      </c>
      <c r="H95" s="8">
        <v>0</v>
      </c>
      <c r="I95" s="5" t="s">
        <v>198</v>
      </c>
      <c r="J95" s="5" t="s">
        <v>199</v>
      </c>
      <c r="K95" s="5" t="s">
        <v>200</v>
      </c>
      <c r="L95" s="5" t="s">
        <v>267</v>
      </c>
      <c r="M95" s="8">
        <v>605</v>
      </c>
      <c r="N95" s="5" t="s">
        <v>202</v>
      </c>
    </row>
    <row r="96" spans="1:14" ht="51" x14ac:dyDescent="0.25">
      <c r="A96" s="1"/>
      <c r="B96" s="5" t="s">
        <v>403</v>
      </c>
      <c r="C96" s="5" t="s">
        <v>488</v>
      </c>
      <c r="D96" s="5" t="s">
        <v>39</v>
      </c>
      <c r="E96" s="4" t="s">
        <v>195</v>
      </c>
      <c r="F96" s="4" t="s">
        <v>196</v>
      </c>
      <c r="G96" s="6" t="s">
        <v>489</v>
      </c>
      <c r="H96" s="8">
        <v>0</v>
      </c>
      <c r="I96" s="5" t="s">
        <v>198</v>
      </c>
      <c r="J96" s="5" t="s">
        <v>199</v>
      </c>
      <c r="K96" s="5" t="s">
        <v>200</v>
      </c>
      <c r="L96" s="5" t="s">
        <v>201</v>
      </c>
      <c r="M96" s="8">
        <v>1422</v>
      </c>
      <c r="N96" s="5" t="s">
        <v>202</v>
      </c>
    </row>
    <row r="97" spans="1:14" ht="51" x14ac:dyDescent="0.25">
      <c r="A97" s="1"/>
      <c r="B97" s="5" t="s">
        <v>403</v>
      </c>
      <c r="C97" s="5" t="s">
        <v>490</v>
      </c>
      <c r="D97" s="5" t="s">
        <v>491</v>
      </c>
      <c r="E97" s="4" t="s">
        <v>195</v>
      </c>
      <c r="F97" s="4" t="s">
        <v>196</v>
      </c>
      <c r="G97" s="6" t="s">
        <v>492</v>
      </c>
      <c r="H97" s="8">
        <v>0</v>
      </c>
      <c r="I97" s="5" t="s">
        <v>198</v>
      </c>
      <c r="J97" s="5" t="s">
        <v>199</v>
      </c>
      <c r="K97" s="5" t="s">
        <v>200</v>
      </c>
      <c r="L97" s="5" t="s">
        <v>201</v>
      </c>
      <c r="M97" s="8">
        <v>642</v>
      </c>
      <c r="N97" s="5" t="s">
        <v>202</v>
      </c>
    </row>
    <row r="98" spans="1:14" ht="25.5" x14ac:dyDescent="0.25">
      <c r="A98" s="1"/>
      <c r="B98" s="5" t="s">
        <v>403</v>
      </c>
      <c r="C98" s="5" t="s">
        <v>493</v>
      </c>
      <c r="D98" s="5" t="s">
        <v>494</v>
      </c>
      <c r="E98" s="4" t="s">
        <v>195</v>
      </c>
      <c r="F98" s="4" t="s">
        <v>196</v>
      </c>
      <c r="G98" s="6" t="s">
        <v>495</v>
      </c>
      <c r="H98" s="8">
        <v>0</v>
      </c>
      <c r="I98" s="5" t="s">
        <v>198</v>
      </c>
      <c r="J98" s="5" t="s">
        <v>199</v>
      </c>
      <c r="K98" s="5" t="s">
        <v>200</v>
      </c>
      <c r="L98" s="5" t="s">
        <v>201</v>
      </c>
      <c r="M98" s="8">
        <v>19929</v>
      </c>
      <c r="N98" s="5" t="s">
        <v>202</v>
      </c>
    </row>
    <row r="99" spans="1:14" ht="38.25" x14ac:dyDescent="0.25">
      <c r="A99" s="1"/>
      <c r="B99" s="5" t="s">
        <v>403</v>
      </c>
      <c r="C99" s="5" t="s">
        <v>493</v>
      </c>
      <c r="D99" s="5" t="s">
        <v>496</v>
      </c>
      <c r="E99" s="4" t="s">
        <v>195</v>
      </c>
      <c r="F99" s="4" t="s">
        <v>196</v>
      </c>
      <c r="G99" s="6" t="s">
        <v>497</v>
      </c>
      <c r="H99" s="8">
        <v>0</v>
      </c>
      <c r="I99" s="5" t="s">
        <v>198</v>
      </c>
      <c r="J99" s="5" t="s">
        <v>199</v>
      </c>
      <c r="K99" s="5" t="s">
        <v>200</v>
      </c>
      <c r="L99" s="5" t="s">
        <v>201</v>
      </c>
      <c r="M99" s="8">
        <v>1110</v>
      </c>
      <c r="N99" s="5" t="s">
        <v>202</v>
      </c>
    </row>
    <row r="100" spans="1:14" ht="25.5" x14ac:dyDescent="0.25">
      <c r="A100" s="1"/>
      <c r="B100" s="5" t="s">
        <v>498</v>
      </c>
      <c r="C100" s="5" t="s">
        <v>499</v>
      </c>
      <c r="D100" s="5" t="s">
        <v>500</v>
      </c>
      <c r="E100" s="4" t="s">
        <v>195</v>
      </c>
      <c r="F100" s="4" t="s">
        <v>501</v>
      </c>
      <c r="G100" s="6" t="s">
        <v>502</v>
      </c>
      <c r="H100" s="8">
        <v>0</v>
      </c>
      <c r="I100" s="5" t="s">
        <v>198</v>
      </c>
      <c r="J100" s="5" t="s">
        <v>206</v>
      </c>
      <c r="K100" s="5" t="s">
        <v>200</v>
      </c>
      <c r="L100" s="5" t="s">
        <v>210</v>
      </c>
      <c r="M100" s="8">
        <v>13403</v>
      </c>
      <c r="N100" s="5" t="s">
        <v>202</v>
      </c>
    </row>
    <row r="101" spans="1:14" x14ac:dyDescent="0.25">
      <c r="A101" s="1"/>
      <c r="B101" s="5" t="s">
        <v>503</v>
      </c>
      <c r="C101" s="5" t="s">
        <v>504</v>
      </c>
      <c r="D101" s="5" t="s">
        <v>505</v>
      </c>
      <c r="E101" s="4" t="s">
        <v>195</v>
      </c>
      <c r="F101" s="4" t="s">
        <v>196</v>
      </c>
      <c r="G101" s="6" t="s">
        <v>506</v>
      </c>
      <c r="H101" s="8">
        <v>24.26</v>
      </c>
      <c r="I101" s="5" t="s">
        <v>198</v>
      </c>
      <c r="J101" s="5" t="s">
        <v>206</v>
      </c>
      <c r="K101" s="5" t="s">
        <v>200</v>
      </c>
      <c r="L101" s="5" t="s">
        <v>267</v>
      </c>
      <c r="M101" s="8">
        <v>60</v>
      </c>
      <c r="N101" s="5" t="s">
        <v>231</v>
      </c>
    </row>
    <row r="102" spans="1:14" ht="25.5" x14ac:dyDescent="0.25">
      <c r="A102" s="1"/>
      <c r="B102" s="5" t="s">
        <v>167</v>
      </c>
      <c r="C102" s="5" t="s">
        <v>507</v>
      </c>
      <c r="D102" s="5" t="s">
        <v>109</v>
      </c>
      <c r="E102" s="4" t="s">
        <v>195</v>
      </c>
      <c r="F102" s="4" t="s">
        <v>196</v>
      </c>
      <c r="G102" s="6" t="s">
        <v>508</v>
      </c>
      <c r="H102" s="8">
        <v>17</v>
      </c>
      <c r="I102" s="5" t="s">
        <v>198</v>
      </c>
      <c r="J102" s="5" t="s">
        <v>206</v>
      </c>
      <c r="K102" s="5" t="s">
        <v>200</v>
      </c>
      <c r="L102" s="5" t="s">
        <v>267</v>
      </c>
      <c r="M102" s="8">
        <v>100</v>
      </c>
      <c r="N102" s="5" t="s">
        <v>231</v>
      </c>
    </row>
    <row r="103" spans="1:14" x14ac:dyDescent="0.25">
      <c r="A103" s="1"/>
      <c r="B103" s="5" t="s">
        <v>167</v>
      </c>
      <c r="C103" s="5" t="s">
        <v>509</v>
      </c>
      <c r="D103" s="5" t="s">
        <v>510</v>
      </c>
      <c r="E103" s="4" t="s">
        <v>195</v>
      </c>
      <c r="F103" s="4" t="s">
        <v>196</v>
      </c>
      <c r="G103" s="6" t="s">
        <v>511</v>
      </c>
      <c r="H103" s="8">
        <v>0</v>
      </c>
      <c r="I103" s="5" t="s">
        <v>198</v>
      </c>
      <c r="J103" s="5" t="s">
        <v>206</v>
      </c>
      <c r="K103" s="5" t="s">
        <v>200</v>
      </c>
      <c r="L103" s="5" t="s">
        <v>201</v>
      </c>
      <c r="M103" s="8">
        <v>681</v>
      </c>
      <c r="N103" s="5" t="s">
        <v>202</v>
      </c>
    </row>
    <row r="104" spans="1:14" x14ac:dyDescent="0.25">
      <c r="A104" s="1"/>
      <c r="B104" s="5" t="s">
        <v>167</v>
      </c>
      <c r="C104" s="5" t="s">
        <v>509</v>
      </c>
      <c r="D104" s="5" t="s">
        <v>512</v>
      </c>
      <c r="E104" s="4" t="s">
        <v>195</v>
      </c>
      <c r="F104" s="4" t="s">
        <v>196</v>
      </c>
      <c r="G104" s="6" t="s">
        <v>513</v>
      </c>
      <c r="H104" s="8">
        <v>0</v>
      </c>
      <c r="I104" s="5" t="s">
        <v>198</v>
      </c>
      <c r="J104" s="5" t="s">
        <v>199</v>
      </c>
      <c r="K104" s="5" t="s">
        <v>200</v>
      </c>
      <c r="L104" s="5" t="s">
        <v>201</v>
      </c>
      <c r="M104" s="8">
        <v>680</v>
      </c>
      <c r="N104" s="5" t="s">
        <v>202</v>
      </c>
    </row>
    <row r="105" spans="1:14" x14ac:dyDescent="0.25">
      <c r="A105" s="1"/>
      <c r="B105" s="5" t="s">
        <v>172</v>
      </c>
      <c r="C105" s="5" t="s">
        <v>514</v>
      </c>
      <c r="D105" s="5" t="s">
        <v>283</v>
      </c>
      <c r="E105" s="4" t="s">
        <v>195</v>
      </c>
      <c r="F105" s="4" t="s">
        <v>196</v>
      </c>
      <c r="G105" s="6" t="s">
        <v>515</v>
      </c>
      <c r="H105" s="8">
        <v>100</v>
      </c>
      <c r="I105" s="5" t="s">
        <v>198</v>
      </c>
      <c r="J105" s="5" t="s">
        <v>206</v>
      </c>
      <c r="K105" s="5" t="s">
        <v>200</v>
      </c>
      <c r="L105" s="5" t="s">
        <v>267</v>
      </c>
      <c r="M105" s="8">
        <v>18479</v>
      </c>
      <c r="N105" s="5" t="s">
        <v>231</v>
      </c>
    </row>
    <row r="106" spans="1:14" x14ac:dyDescent="0.25">
      <c r="A106" s="1"/>
      <c r="B106" s="5" t="s">
        <v>175</v>
      </c>
      <c r="C106" s="5" t="s">
        <v>340</v>
      </c>
      <c r="D106" s="5" t="s">
        <v>17</v>
      </c>
      <c r="E106" s="4" t="s">
        <v>195</v>
      </c>
      <c r="F106" s="4" t="s">
        <v>196</v>
      </c>
      <c r="G106" s="6" t="s">
        <v>516</v>
      </c>
      <c r="H106" s="8">
        <v>0</v>
      </c>
      <c r="I106" s="5" t="s">
        <v>198</v>
      </c>
      <c r="J106" s="5" t="s">
        <v>199</v>
      </c>
      <c r="K106" s="5" t="s">
        <v>200</v>
      </c>
      <c r="L106" s="5" t="s">
        <v>201</v>
      </c>
      <c r="M106" s="8">
        <v>258</v>
      </c>
      <c r="N106" s="5" t="s">
        <v>231</v>
      </c>
    </row>
    <row r="107" spans="1:14" ht="63.75" x14ac:dyDescent="0.25">
      <c r="A107" s="1"/>
      <c r="B107" s="5" t="s">
        <v>517</v>
      </c>
      <c r="C107" s="5" t="s">
        <v>518</v>
      </c>
      <c r="D107" s="5" t="s">
        <v>519</v>
      </c>
      <c r="E107" s="4" t="s">
        <v>195</v>
      </c>
      <c r="F107" s="4" t="s">
        <v>196</v>
      </c>
      <c r="G107" s="6" t="s">
        <v>520</v>
      </c>
      <c r="H107" s="8">
        <v>0</v>
      </c>
      <c r="I107" s="5" t="s">
        <v>198</v>
      </c>
      <c r="J107" s="5" t="s">
        <v>199</v>
      </c>
      <c r="K107" s="5" t="s">
        <v>200</v>
      </c>
      <c r="L107" s="5" t="s">
        <v>201</v>
      </c>
      <c r="M107" s="8">
        <v>23025</v>
      </c>
      <c r="N107" s="5" t="s">
        <v>202</v>
      </c>
    </row>
    <row r="108" spans="1:14" ht="51" x14ac:dyDescent="0.25">
      <c r="A108" s="1"/>
      <c r="B108" s="5" t="s">
        <v>517</v>
      </c>
      <c r="C108" s="5" t="s">
        <v>521</v>
      </c>
      <c r="D108" s="5" t="s">
        <v>522</v>
      </c>
      <c r="E108" s="4" t="s">
        <v>195</v>
      </c>
      <c r="F108" s="4" t="s">
        <v>196</v>
      </c>
      <c r="G108" s="6" t="s">
        <v>523</v>
      </c>
      <c r="H108" s="8">
        <v>0</v>
      </c>
      <c r="I108" s="5" t="s">
        <v>198</v>
      </c>
      <c r="J108" s="5" t="s">
        <v>199</v>
      </c>
      <c r="K108" s="5" t="s">
        <v>200</v>
      </c>
      <c r="L108" s="5" t="s">
        <v>201</v>
      </c>
      <c r="M108" s="8">
        <v>22626</v>
      </c>
      <c r="N108" s="5" t="s">
        <v>202</v>
      </c>
    </row>
    <row r="109" spans="1:14" ht="25.5" x14ac:dyDescent="0.25">
      <c r="A109" s="1"/>
      <c r="B109" s="5" t="s">
        <v>517</v>
      </c>
      <c r="C109" s="5" t="s">
        <v>521</v>
      </c>
      <c r="D109" s="5" t="s">
        <v>524</v>
      </c>
      <c r="E109" s="4" t="s">
        <v>195</v>
      </c>
      <c r="F109" s="4" t="s">
        <v>196</v>
      </c>
      <c r="G109" s="6" t="s">
        <v>525</v>
      </c>
      <c r="H109" s="8">
        <v>0</v>
      </c>
      <c r="I109" s="5" t="s">
        <v>198</v>
      </c>
      <c r="J109" s="5" t="s">
        <v>206</v>
      </c>
      <c r="K109" s="5" t="s">
        <v>200</v>
      </c>
      <c r="L109" s="5" t="s">
        <v>201</v>
      </c>
      <c r="M109" s="8">
        <v>22636</v>
      </c>
      <c r="N109" s="5" t="s">
        <v>202</v>
      </c>
    </row>
    <row r="110" spans="1:14" ht="38.25" x14ac:dyDescent="0.25">
      <c r="A110" s="1"/>
      <c r="B110" s="5" t="s">
        <v>517</v>
      </c>
      <c r="C110" s="5" t="s">
        <v>526</v>
      </c>
      <c r="D110" s="5" t="s">
        <v>527</v>
      </c>
      <c r="E110" s="4" t="s">
        <v>195</v>
      </c>
      <c r="F110" s="4" t="s">
        <v>196</v>
      </c>
      <c r="G110" s="6" t="s">
        <v>528</v>
      </c>
      <c r="H110" s="8">
        <v>0</v>
      </c>
      <c r="I110" s="5" t="s">
        <v>198</v>
      </c>
      <c r="J110" s="5" t="s">
        <v>199</v>
      </c>
      <c r="K110" s="5" t="s">
        <v>200</v>
      </c>
      <c r="L110" s="5" t="s">
        <v>201</v>
      </c>
      <c r="M110" s="8">
        <v>13658</v>
      </c>
      <c r="N110" s="5" t="s">
        <v>202</v>
      </c>
    </row>
    <row r="111" spans="1:14" ht="25.5" x14ac:dyDescent="0.25">
      <c r="A111" s="1"/>
      <c r="B111" s="5" t="s">
        <v>517</v>
      </c>
      <c r="C111" s="5" t="s">
        <v>526</v>
      </c>
      <c r="D111" s="5" t="s">
        <v>529</v>
      </c>
      <c r="E111" s="4" t="s">
        <v>530</v>
      </c>
      <c r="F111" s="4" t="s">
        <v>531</v>
      </c>
      <c r="G111" s="6" t="s">
        <v>532</v>
      </c>
      <c r="H111" s="8">
        <v>0</v>
      </c>
      <c r="I111" s="5" t="s">
        <v>198</v>
      </c>
      <c r="J111" s="5" t="s">
        <v>206</v>
      </c>
      <c r="K111" s="5" t="s">
        <v>200</v>
      </c>
      <c r="L111" s="5" t="s">
        <v>210</v>
      </c>
      <c r="M111" s="8">
        <v>13135</v>
      </c>
      <c r="N111" s="5" t="s">
        <v>202</v>
      </c>
    </row>
    <row r="112" spans="1:14" ht="51" x14ac:dyDescent="0.25">
      <c r="A112" s="1"/>
      <c r="B112" s="5" t="s">
        <v>517</v>
      </c>
      <c r="C112" s="5" t="s">
        <v>533</v>
      </c>
      <c r="D112" s="5" t="s">
        <v>534</v>
      </c>
      <c r="E112" s="4" t="s">
        <v>195</v>
      </c>
      <c r="F112" s="4" t="s">
        <v>196</v>
      </c>
      <c r="G112" s="6" t="s">
        <v>535</v>
      </c>
      <c r="H112" s="8">
        <v>0</v>
      </c>
      <c r="I112" s="5" t="s">
        <v>198</v>
      </c>
      <c r="J112" s="5" t="s">
        <v>199</v>
      </c>
      <c r="K112" s="5" t="s">
        <v>200</v>
      </c>
      <c r="L112" s="5" t="s">
        <v>201</v>
      </c>
      <c r="M112" s="8">
        <v>17377</v>
      </c>
      <c r="N112" s="5" t="s">
        <v>202</v>
      </c>
    </row>
    <row r="113" spans="1:14" ht="38.25" x14ac:dyDescent="0.25">
      <c r="A113" s="1"/>
      <c r="B113" s="5" t="s">
        <v>517</v>
      </c>
      <c r="C113" s="5" t="s">
        <v>536</v>
      </c>
      <c r="D113" s="5" t="s">
        <v>537</v>
      </c>
      <c r="E113" s="4" t="s">
        <v>195</v>
      </c>
      <c r="F113" s="4" t="s">
        <v>196</v>
      </c>
      <c r="G113" s="6" t="s">
        <v>538</v>
      </c>
      <c r="H113" s="8">
        <v>0</v>
      </c>
      <c r="I113" s="5" t="s">
        <v>198</v>
      </c>
      <c r="J113" s="5" t="s">
        <v>206</v>
      </c>
      <c r="K113" s="5" t="s">
        <v>200</v>
      </c>
      <c r="L113" s="5" t="s">
        <v>201</v>
      </c>
      <c r="M113" s="8">
        <v>11823</v>
      </c>
      <c r="N113" s="5" t="s">
        <v>202</v>
      </c>
    </row>
    <row r="114" spans="1:14" ht="25.5" x14ac:dyDescent="0.25">
      <c r="A114" s="1"/>
      <c r="B114" s="5" t="s">
        <v>517</v>
      </c>
      <c r="C114" s="5" t="s">
        <v>536</v>
      </c>
      <c r="D114" s="5" t="s">
        <v>539</v>
      </c>
      <c r="E114" s="4" t="s">
        <v>195</v>
      </c>
      <c r="F114" s="4" t="s">
        <v>196</v>
      </c>
      <c r="G114" s="6" t="s">
        <v>540</v>
      </c>
      <c r="H114" s="8">
        <v>0</v>
      </c>
      <c r="I114" s="5" t="s">
        <v>262</v>
      </c>
      <c r="J114" s="5" t="s">
        <v>199</v>
      </c>
      <c r="K114" s="5" t="s">
        <v>200</v>
      </c>
      <c r="L114" s="5" t="s">
        <v>201</v>
      </c>
      <c r="M114" s="8">
        <v>14380</v>
      </c>
      <c r="N114" s="5" t="s">
        <v>202</v>
      </c>
    </row>
    <row r="115" spans="1:14" ht="25.5" x14ac:dyDescent="0.25">
      <c r="A115" s="1"/>
      <c r="B115" s="5" t="s">
        <v>517</v>
      </c>
      <c r="C115" s="5" t="s">
        <v>536</v>
      </c>
      <c r="D115" s="5" t="s">
        <v>541</v>
      </c>
      <c r="E115" s="4" t="s">
        <v>195</v>
      </c>
      <c r="F115" s="4" t="s">
        <v>196</v>
      </c>
      <c r="G115" s="6" t="s">
        <v>542</v>
      </c>
      <c r="H115" s="8">
        <v>0</v>
      </c>
      <c r="I115" s="5" t="s">
        <v>198</v>
      </c>
      <c r="J115" s="5" t="s">
        <v>199</v>
      </c>
      <c r="K115" s="5" t="s">
        <v>200</v>
      </c>
      <c r="L115" s="5" t="s">
        <v>201</v>
      </c>
      <c r="M115" s="8">
        <v>1344</v>
      </c>
      <c r="N115" s="5" t="s">
        <v>202</v>
      </c>
    </row>
    <row r="116" spans="1:14" x14ac:dyDescent="0.25">
      <c r="A116" s="1"/>
      <c r="B116" s="5" t="s">
        <v>517</v>
      </c>
      <c r="C116" s="5" t="s">
        <v>543</v>
      </c>
      <c r="D116" s="5" t="s">
        <v>544</v>
      </c>
      <c r="E116" s="4" t="s">
        <v>195</v>
      </c>
      <c r="F116" s="4" t="s">
        <v>196</v>
      </c>
      <c r="G116" s="6" t="s">
        <v>545</v>
      </c>
      <c r="H116" s="8">
        <v>0</v>
      </c>
      <c r="I116" s="5" t="s">
        <v>198</v>
      </c>
      <c r="J116" s="5" t="s">
        <v>206</v>
      </c>
      <c r="K116" s="5" t="s">
        <v>200</v>
      </c>
      <c r="L116" s="5" t="s">
        <v>201</v>
      </c>
      <c r="M116" s="8">
        <v>21426</v>
      </c>
      <c r="N116" s="5" t="s">
        <v>202</v>
      </c>
    </row>
    <row r="117" spans="1:14" ht="51" x14ac:dyDescent="0.25">
      <c r="A117" s="1"/>
      <c r="B117" s="5" t="s">
        <v>517</v>
      </c>
      <c r="C117" s="5" t="s">
        <v>546</v>
      </c>
      <c r="D117" s="5" t="s">
        <v>547</v>
      </c>
      <c r="E117" s="4" t="s">
        <v>195</v>
      </c>
      <c r="F117" s="4" t="s">
        <v>196</v>
      </c>
      <c r="G117" s="6" t="s">
        <v>548</v>
      </c>
      <c r="H117" s="8">
        <v>0</v>
      </c>
      <c r="I117" s="5" t="s">
        <v>198</v>
      </c>
      <c r="J117" s="5" t="s">
        <v>206</v>
      </c>
      <c r="K117" s="5" t="s">
        <v>200</v>
      </c>
      <c r="L117" s="5" t="s">
        <v>210</v>
      </c>
      <c r="M117" s="8">
        <v>8203</v>
      </c>
      <c r="N117" s="5" t="s">
        <v>202</v>
      </c>
    </row>
    <row r="118" spans="1:14" x14ac:dyDescent="0.25">
      <c r="A118" s="1"/>
      <c r="B118" s="5" t="s">
        <v>517</v>
      </c>
      <c r="C118" s="5" t="s">
        <v>549</v>
      </c>
      <c r="D118" s="5" t="s">
        <v>550</v>
      </c>
      <c r="E118" s="4" t="s">
        <v>195</v>
      </c>
      <c r="F118" s="4" t="s">
        <v>196</v>
      </c>
      <c r="G118" s="6" t="s">
        <v>551</v>
      </c>
      <c r="H118" s="8">
        <v>0</v>
      </c>
      <c r="I118" s="5" t="s">
        <v>198</v>
      </c>
      <c r="J118" s="5" t="s">
        <v>199</v>
      </c>
      <c r="K118" s="5" t="s">
        <v>200</v>
      </c>
      <c r="L118" s="5" t="s">
        <v>201</v>
      </c>
      <c r="M118" s="8">
        <v>17410</v>
      </c>
      <c r="N118" s="5" t="s">
        <v>202</v>
      </c>
    </row>
    <row r="119" spans="1:14" ht="25.5" x14ac:dyDescent="0.25">
      <c r="A119" s="1"/>
      <c r="B119" s="5" t="s">
        <v>517</v>
      </c>
      <c r="C119" s="5" t="s">
        <v>552</v>
      </c>
      <c r="D119" s="5" t="s">
        <v>553</v>
      </c>
      <c r="E119" s="4" t="s">
        <v>319</v>
      </c>
      <c r="F119" s="4" t="s">
        <v>411</v>
      </c>
      <c r="G119" s="6" t="s">
        <v>554</v>
      </c>
      <c r="H119" s="8">
        <v>0</v>
      </c>
      <c r="I119" s="5" t="s">
        <v>198</v>
      </c>
      <c r="J119" s="5" t="s">
        <v>206</v>
      </c>
      <c r="K119" s="5" t="s">
        <v>200</v>
      </c>
      <c r="L119" s="5" t="s">
        <v>201</v>
      </c>
      <c r="M119" s="8">
        <v>25033</v>
      </c>
      <c r="N119" s="5" t="s">
        <v>202</v>
      </c>
    </row>
    <row r="120" spans="1:14" ht="38.25" x14ac:dyDescent="0.25">
      <c r="A120" s="1"/>
      <c r="B120" s="5" t="s">
        <v>517</v>
      </c>
      <c r="C120" s="5" t="s">
        <v>555</v>
      </c>
      <c r="D120" s="5" t="s">
        <v>556</v>
      </c>
      <c r="E120" s="4" t="s">
        <v>195</v>
      </c>
      <c r="F120" s="4" t="s">
        <v>196</v>
      </c>
      <c r="G120" s="6" t="s">
        <v>557</v>
      </c>
      <c r="H120" s="8">
        <v>0</v>
      </c>
      <c r="I120" s="5" t="s">
        <v>198</v>
      </c>
      <c r="J120" s="5" t="s">
        <v>199</v>
      </c>
      <c r="K120" s="5" t="s">
        <v>200</v>
      </c>
      <c r="L120" s="5" t="s">
        <v>201</v>
      </c>
      <c r="M120" s="8">
        <v>13179</v>
      </c>
      <c r="N120" s="5" t="s">
        <v>202</v>
      </c>
    </row>
    <row r="121" spans="1:14" ht="51" x14ac:dyDescent="0.25">
      <c r="A121" s="1"/>
      <c r="B121" s="5" t="s">
        <v>517</v>
      </c>
      <c r="C121" s="5" t="s">
        <v>558</v>
      </c>
      <c r="D121" s="5" t="s">
        <v>559</v>
      </c>
      <c r="E121" s="4" t="s">
        <v>195</v>
      </c>
      <c r="F121" s="4" t="s">
        <v>196</v>
      </c>
      <c r="G121" s="6" t="s">
        <v>535</v>
      </c>
      <c r="H121" s="8">
        <v>0</v>
      </c>
      <c r="I121" s="5" t="s">
        <v>198</v>
      </c>
      <c r="J121" s="5" t="s">
        <v>199</v>
      </c>
      <c r="K121" s="5" t="s">
        <v>200</v>
      </c>
      <c r="L121" s="5" t="s">
        <v>201</v>
      </c>
      <c r="M121" s="8">
        <v>17433</v>
      </c>
      <c r="N121" s="5" t="s">
        <v>202</v>
      </c>
    </row>
    <row r="122" spans="1:14" ht="38.25" x14ac:dyDescent="0.25">
      <c r="A122" s="1"/>
      <c r="B122" s="5" t="s">
        <v>517</v>
      </c>
      <c r="C122" s="5" t="s">
        <v>558</v>
      </c>
      <c r="D122" s="5" t="s">
        <v>560</v>
      </c>
      <c r="E122" s="4" t="s">
        <v>195</v>
      </c>
      <c r="F122" s="4" t="s">
        <v>196</v>
      </c>
      <c r="G122" s="6" t="s">
        <v>561</v>
      </c>
      <c r="H122" s="8">
        <v>0</v>
      </c>
      <c r="I122" s="5" t="s">
        <v>198</v>
      </c>
      <c r="J122" s="5" t="s">
        <v>199</v>
      </c>
      <c r="K122" s="5" t="s">
        <v>200</v>
      </c>
      <c r="L122" s="5" t="s">
        <v>201</v>
      </c>
      <c r="M122" s="8">
        <v>17424</v>
      </c>
      <c r="N122" s="5" t="s">
        <v>202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562</v>
      </c>
      <c r="B5" s="1"/>
      <c r="C5" s="1"/>
      <c r="D5" s="1"/>
      <c r="E5" s="1"/>
    </row>
    <row r="6" spans="1:6" ht="35.1" customHeight="1" x14ac:dyDescent="0.25">
      <c r="A6" s="3" t="s">
        <v>3</v>
      </c>
      <c r="B6" s="3" t="s">
        <v>5</v>
      </c>
      <c r="C6" s="3" t="s">
        <v>4</v>
      </c>
      <c r="D6" s="3" t="s">
        <v>6</v>
      </c>
      <c r="E6" s="3" t="s">
        <v>563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Normal="100" workbookViewId="0">
      <pane xSplit="2" ySplit="10" topLeftCell="FG50" activePane="bottomRight" state="frozen"/>
      <selection pane="topRight" activeCell="C1" sqref="C1"/>
      <selection pane="bottomLeft" activeCell="A11" sqref="A11"/>
      <selection pane="bottomRight" activeCell="FM61" sqref="FM61"/>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199" t="s">
        <v>564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565</v>
      </c>
      <c r="FQ5" s="201"/>
      <c r="FR5" s="201"/>
      <c r="FS5" s="201"/>
      <c r="FT5" s="201"/>
      <c r="FU5" s="201"/>
      <c r="FV5" s="201"/>
      <c r="FW5" s="201"/>
      <c r="FX5" s="201"/>
    </row>
    <row r="6" spans="1:180" ht="21.95" hidden="1" customHeight="1" x14ac:dyDescent="0.25">
      <c r="A6" s="198" t="s">
        <v>68</v>
      </c>
      <c r="B6" s="198" t="s">
        <v>566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567</v>
      </c>
      <c r="FO6" s="1"/>
      <c r="FP6" s="10">
        <v>221</v>
      </c>
      <c r="FQ6" s="10">
        <v>222</v>
      </c>
      <c r="FR6" s="10">
        <v>224</v>
      </c>
      <c r="FS6" s="10">
        <v>2187</v>
      </c>
      <c r="FT6" s="10">
        <v>227</v>
      </c>
      <c r="FU6" s="10">
        <v>49400</v>
      </c>
      <c r="FV6" s="10">
        <v>199</v>
      </c>
      <c r="FW6" s="10">
        <v>200</v>
      </c>
      <c r="FX6" s="201" t="s">
        <v>568</v>
      </c>
    </row>
    <row r="7" spans="1:180" ht="15" hidden="1" customHeight="1" x14ac:dyDescent="0.25">
      <c r="A7" s="198"/>
      <c r="B7" s="198"/>
      <c r="C7" s="9" t="s">
        <v>569</v>
      </c>
      <c r="D7" s="9" t="s">
        <v>570</v>
      </c>
      <c r="E7" s="9" t="s">
        <v>570</v>
      </c>
      <c r="F7" s="9" t="s">
        <v>571</v>
      </c>
      <c r="G7" s="9" t="s">
        <v>571</v>
      </c>
      <c r="H7" s="9" t="s">
        <v>571</v>
      </c>
      <c r="I7" s="9" t="s">
        <v>571</v>
      </c>
      <c r="J7" s="9" t="s">
        <v>570</v>
      </c>
      <c r="K7" s="9" t="s">
        <v>570</v>
      </c>
      <c r="L7" s="9" t="s">
        <v>570</v>
      </c>
      <c r="M7" s="9" t="s">
        <v>570</v>
      </c>
      <c r="N7" s="9" t="s">
        <v>570</v>
      </c>
      <c r="O7" s="9" t="s">
        <v>570</v>
      </c>
      <c r="P7" s="9" t="s">
        <v>570</v>
      </c>
      <c r="Q7" s="9" t="s">
        <v>570</v>
      </c>
      <c r="R7" s="9" t="s">
        <v>570</v>
      </c>
      <c r="S7" s="9" t="s">
        <v>570</v>
      </c>
      <c r="T7" s="9" t="s">
        <v>570</v>
      </c>
      <c r="U7" s="9" t="s">
        <v>570</v>
      </c>
      <c r="V7" s="9" t="s">
        <v>570</v>
      </c>
      <c r="W7" s="9" t="s">
        <v>570</v>
      </c>
      <c r="X7" s="9" t="s">
        <v>569</v>
      </c>
      <c r="Y7" s="9" t="s">
        <v>569</v>
      </c>
      <c r="Z7" s="9" t="s">
        <v>569</v>
      </c>
      <c r="AA7" s="9" t="s">
        <v>570</v>
      </c>
      <c r="AB7" s="9" t="s">
        <v>569</v>
      </c>
      <c r="AC7" s="9" t="s">
        <v>569</v>
      </c>
      <c r="AD7" s="9" t="s">
        <v>569</v>
      </c>
      <c r="AE7" s="9" t="s">
        <v>569</v>
      </c>
      <c r="AF7" s="9" t="s">
        <v>569</v>
      </c>
      <c r="AG7" s="9" t="s">
        <v>569</v>
      </c>
      <c r="AH7" s="9" t="s">
        <v>569</v>
      </c>
      <c r="AI7" s="9" t="s">
        <v>569</v>
      </c>
      <c r="AJ7" s="9" t="s">
        <v>570</v>
      </c>
      <c r="AK7" s="9" t="s">
        <v>571</v>
      </c>
      <c r="AL7" s="9" t="s">
        <v>571</v>
      </c>
      <c r="AM7" s="9" t="s">
        <v>571</v>
      </c>
      <c r="AN7" s="9" t="s">
        <v>570</v>
      </c>
      <c r="AO7" s="9" t="s">
        <v>570</v>
      </c>
      <c r="AP7" s="9" t="s">
        <v>570</v>
      </c>
      <c r="AQ7" s="9" t="s">
        <v>570</v>
      </c>
      <c r="AR7" s="9" t="s">
        <v>570</v>
      </c>
      <c r="AS7" s="9" t="s">
        <v>570</v>
      </c>
      <c r="AT7" s="9" t="s">
        <v>570</v>
      </c>
      <c r="AU7" s="9" t="s">
        <v>569</v>
      </c>
      <c r="AV7" s="9" t="s">
        <v>570</v>
      </c>
      <c r="AW7" s="9" t="s">
        <v>570</v>
      </c>
      <c r="AX7" s="9" t="s">
        <v>570</v>
      </c>
      <c r="AY7" s="9" t="s">
        <v>570</v>
      </c>
      <c r="AZ7" s="9" t="s">
        <v>570</v>
      </c>
      <c r="BA7" s="9" t="s">
        <v>570</v>
      </c>
      <c r="BB7" s="9" t="s">
        <v>569</v>
      </c>
      <c r="BC7" s="9" t="s">
        <v>571</v>
      </c>
      <c r="BD7" s="9" t="s">
        <v>570</v>
      </c>
      <c r="BE7" s="9" t="s">
        <v>570</v>
      </c>
      <c r="BF7" s="9" t="s">
        <v>570</v>
      </c>
      <c r="BG7" s="9" t="s">
        <v>570</v>
      </c>
      <c r="BH7" s="9" t="s">
        <v>571</v>
      </c>
      <c r="BI7" s="9" t="s">
        <v>571</v>
      </c>
      <c r="BJ7" s="9" t="s">
        <v>571</v>
      </c>
      <c r="BK7" s="9" t="s">
        <v>569</v>
      </c>
      <c r="BL7" s="9" t="s">
        <v>569</v>
      </c>
      <c r="BM7" s="9" t="s">
        <v>569</v>
      </c>
      <c r="BN7" s="9" t="s">
        <v>570</v>
      </c>
      <c r="BO7" s="9" t="s">
        <v>570</v>
      </c>
      <c r="BP7" s="9" t="s">
        <v>570</v>
      </c>
      <c r="BQ7" s="9" t="s">
        <v>570</v>
      </c>
      <c r="BR7" s="9" t="s">
        <v>570</v>
      </c>
      <c r="BS7" s="9" t="s">
        <v>570</v>
      </c>
      <c r="BT7" s="9" t="s">
        <v>570</v>
      </c>
      <c r="BU7" s="9" t="s">
        <v>569</v>
      </c>
      <c r="BV7" s="9" t="s">
        <v>569</v>
      </c>
      <c r="BW7" s="9" t="s">
        <v>569</v>
      </c>
      <c r="BX7" s="9" t="s">
        <v>571</v>
      </c>
      <c r="BY7" s="9" t="s">
        <v>569</v>
      </c>
      <c r="BZ7" s="9" t="s">
        <v>570</v>
      </c>
      <c r="CA7" s="9" t="s">
        <v>571</v>
      </c>
      <c r="CB7" s="9" t="s">
        <v>570</v>
      </c>
      <c r="CC7" s="9" t="s">
        <v>570</v>
      </c>
      <c r="CD7" s="9" t="s">
        <v>570</v>
      </c>
      <c r="CE7" s="9" t="s">
        <v>570</v>
      </c>
      <c r="CF7" s="9" t="s">
        <v>570</v>
      </c>
      <c r="CG7" s="9" t="s">
        <v>570</v>
      </c>
      <c r="CH7" s="9" t="s">
        <v>570</v>
      </c>
      <c r="CI7" s="9" t="s">
        <v>570</v>
      </c>
      <c r="CJ7" s="9" t="s">
        <v>570</v>
      </c>
      <c r="CK7" s="9" t="s">
        <v>570</v>
      </c>
      <c r="CL7" s="9" t="s">
        <v>570</v>
      </c>
      <c r="CM7" s="9" t="s">
        <v>570</v>
      </c>
      <c r="CN7" s="9" t="s">
        <v>569</v>
      </c>
      <c r="CO7" s="9" t="s">
        <v>569</v>
      </c>
      <c r="CP7" s="9" t="s">
        <v>569</v>
      </c>
      <c r="CQ7" s="9" t="s">
        <v>569</v>
      </c>
      <c r="CR7" s="9" t="s">
        <v>570</v>
      </c>
      <c r="CS7" s="9" t="s">
        <v>570</v>
      </c>
      <c r="CT7" s="9" t="s">
        <v>570</v>
      </c>
      <c r="CU7" s="9" t="s">
        <v>570</v>
      </c>
      <c r="CV7" s="9" t="s">
        <v>571</v>
      </c>
      <c r="CW7" s="9" t="s">
        <v>570</v>
      </c>
      <c r="CX7" s="9" t="s">
        <v>570</v>
      </c>
      <c r="CY7" s="9" t="s">
        <v>569</v>
      </c>
      <c r="CZ7" s="9" t="s">
        <v>571</v>
      </c>
      <c r="DA7" s="9" t="s">
        <v>571</v>
      </c>
      <c r="DB7" s="9" t="s">
        <v>570</v>
      </c>
      <c r="DC7" s="9" t="s">
        <v>571</v>
      </c>
      <c r="DD7" s="9" t="s">
        <v>571</v>
      </c>
      <c r="DE7" s="9" t="s">
        <v>569</v>
      </c>
      <c r="DF7" s="9" t="s">
        <v>569</v>
      </c>
      <c r="DG7" s="9" t="s">
        <v>570</v>
      </c>
      <c r="DH7" s="9" t="s">
        <v>570</v>
      </c>
      <c r="DI7" s="9" t="s">
        <v>570</v>
      </c>
      <c r="DJ7" s="9" t="s">
        <v>571</v>
      </c>
      <c r="DK7" s="9" t="s">
        <v>571</v>
      </c>
      <c r="DL7" s="9" t="s">
        <v>570</v>
      </c>
      <c r="DM7" s="9" t="s">
        <v>570</v>
      </c>
      <c r="DN7" s="9" t="s">
        <v>569</v>
      </c>
      <c r="DO7" s="9" t="s">
        <v>569</v>
      </c>
      <c r="DP7" s="9" t="s">
        <v>570</v>
      </c>
      <c r="DQ7" s="9" t="s">
        <v>570</v>
      </c>
      <c r="DR7" s="9" t="s">
        <v>569</v>
      </c>
      <c r="DS7" s="9" t="s">
        <v>570</v>
      </c>
      <c r="DT7" s="9" t="s">
        <v>570</v>
      </c>
      <c r="DU7" s="9" t="s">
        <v>571</v>
      </c>
      <c r="DV7" s="9" t="s">
        <v>570</v>
      </c>
      <c r="DW7" s="9" t="s">
        <v>570</v>
      </c>
      <c r="DX7" s="9" t="s">
        <v>570</v>
      </c>
      <c r="DY7" s="9" t="s">
        <v>571</v>
      </c>
      <c r="DZ7" s="9" t="s">
        <v>570</v>
      </c>
      <c r="EA7" s="9" t="s">
        <v>570</v>
      </c>
      <c r="EB7" s="9" t="s">
        <v>570</v>
      </c>
      <c r="EC7" s="9" t="s">
        <v>571</v>
      </c>
      <c r="ED7" s="9" t="s">
        <v>571</v>
      </c>
      <c r="EE7" s="9" t="s">
        <v>569</v>
      </c>
      <c r="EF7" s="9" t="s">
        <v>570</v>
      </c>
      <c r="EG7" s="9" t="s">
        <v>570</v>
      </c>
      <c r="EH7" s="9" t="s">
        <v>570</v>
      </c>
      <c r="EI7" s="9" t="s">
        <v>570</v>
      </c>
      <c r="EJ7" s="9" t="s">
        <v>569</v>
      </c>
      <c r="EK7" s="9" t="s">
        <v>570</v>
      </c>
      <c r="EL7" s="9" t="s">
        <v>570</v>
      </c>
      <c r="EM7" s="9" t="s">
        <v>569</v>
      </c>
      <c r="EN7" s="9" t="s">
        <v>569</v>
      </c>
      <c r="EO7" s="9" t="s">
        <v>569</v>
      </c>
      <c r="EP7" s="9" t="s">
        <v>569</v>
      </c>
      <c r="EQ7" s="9" t="s">
        <v>571</v>
      </c>
      <c r="ER7" s="9" t="s">
        <v>569</v>
      </c>
      <c r="ES7" s="9" t="s">
        <v>569</v>
      </c>
      <c r="ET7" s="9" t="s">
        <v>569</v>
      </c>
      <c r="EU7" s="9" t="s">
        <v>570</v>
      </c>
      <c r="EV7" s="9" t="s">
        <v>570</v>
      </c>
      <c r="EW7" s="9" t="s">
        <v>570</v>
      </c>
      <c r="EX7" s="9" t="s">
        <v>569</v>
      </c>
      <c r="EY7" s="9" t="s">
        <v>570</v>
      </c>
      <c r="EZ7" s="9" t="s">
        <v>570</v>
      </c>
      <c r="FA7" s="9" t="s">
        <v>570</v>
      </c>
      <c r="FB7" s="9" t="s">
        <v>570</v>
      </c>
      <c r="FC7" s="9" t="s">
        <v>569</v>
      </c>
      <c r="FD7" s="9" t="s">
        <v>571</v>
      </c>
      <c r="FE7" s="9" t="s">
        <v>570</v>
      </c>
      <c r="FF7" s="9" t="s">
        <v>571</v>
      </c>
      <c r="FG7" s="9" t="s">
        <v>571</v>
      </c>
      <c r="FH7" s="9" t="s">
        <v>571</v>
      </c>
      <c r="FI7" s="9" t="s">
        <v>570</v>
      </c>
      <c r="FJ7" s="9" t="s">
        <v>571</v>
      </c>
      <c r="FK7" s="9" t="s">
        <v>571</v>
      </c>
      <c r="FL7" s="9" t="s">
        <v>571</v>
      </c>
      <c r="FM7" s="9" t="s">
        <v>571</v>
      </c>
      <c r="FN7" s="198"/>
      <c r="FO7" s="1"/>
      <c r="FP7" s="10" t="s">
        <v>571</v>
      </c>
      <c r="FQ7" s="10" t="s">
        <v>570</v>
      </c>
      <c r="FR7" s="10" t="s">
        <v>571</v>
      </c>
      <c r="FS7" s="10" t="s">
        <v>571</v>
      </c>
      <c r="FT7" s="10" t="s">
        <v>571</v>
      </c>
      <c r="FU7" s="10" t="s">
        <v>571</v>
      </c>
      <c r="FV7" s="10" t="s">
        <v>571</v>
      </c>
      <c r="FW7" s="10" t="s">
        <v>571</v>
      </c>
      <c r="FX7" s="201"/>
    </row>
    <row r="8" spans="1:180" ht="15" hidden="1" customHeight="1" x14ac:dyDescent="0.25">
      <c r="A8" s="198"/>
      <c r="B8" s="198"/>
      <c r="C8" s="9" t="s">
        <v>572</v>
      </c>
      <c r="D8" s="9" t="s">
        <v>572</v>
      </c>
      <c r="E8" s="9" t="s">
        <v>572</v>
      </c>
      <c r="F8" s="9" t="s">
        <v>573</v>
      </c>
      <c r="G8" s="9" t="s">
        <v>573</v>
      </c>
      <c r="H8" s="9" t="s">
        <v>572</v>
      </c>
      <c r="I8" s="9" t="s">
        <v>572</v>
      </c>
      <c r="J8" s="9" t="s">
        <v>573</v>
      </c>
      <c r="K8" s="9" t="s">
        <v>573</v>
      </c>
      <c r="L8" s="9" t="s">
        <v>573</v>
      </c>
      <c r="M8" s="9" t="s">
        <v>573</v>
      </c>
      <c r="N8" s="9" t="s">
        <v>573</v>
      </c>
      <c r="O8" s="9" t="s">
        <v>573</v>
      </c>
      <c r="P8" s="9" t="s">
        <v>573</v>
      </c>
      <c r="Q8" s="9" t="s">
        <v>573</v>
      </c>
      <c r="R8" s="9" t="s">
        <v>572</v>
      </c>
      <c r="S8" s="9" t="s">
        <v>572</v>
      </c>
      <c r="T8" s="9" t="s">
        <v>573</v>
      </c>
      <c r="U8" s="9" t="s">
        <v>573</v>
      </c>
      <c r="V8" s="9" t="s">
        <v>573</v>
      </c>
      <c r="W8" s="9" t="s">
        <v>573</v>
      </c>
      <c r="X8" s="9" t="s">
        <v>572</v>
      </c>
      <c r="Y8" s="9" t="s">
        <v>572</v>
      </c>
      <c r="Z8" s="9" t="s">
        <v>572</v>
      </c>
      <c r="AA8" s="9" t="s">
        <v>573</v>
      </c>
      <c r="AB8" s="9" t="s">
        <v>572</v>
      </c>
      <c r="AC8" s="9" t="s">
        <v>572</v>
      </c>
      <c r="AD8" s="9" t="s">
        <v>572</v>
      </c>
      <c r="AE8" s="9" t="s">
        <v>572</v>
      </c>
      <c r="AF8" s="9" t="s">
        <v>573</v>
      </c>
      <c r="AG8" s="9" t="s">
        <v>573</v>
      </c>
      <c r="AH8" s="9" t="s">
        <v>573</v>
      </c>
      <c r="AI8" s="9" t="s">
        <v>572</v>
      </c>
      <c r="AJ8" s="9" t="s">
        <v>572</v>
      </c>
      <c r="AK8" s="9" t="s">
        <v>573</v>
      </c>
      <c r="AL8" s="9" t="s">
        <v>573</v>
      </c>
      <c r="AM8" s="9" t="s">
        <v>573</v>
      </c>
      <c r="AN8" s="9" t="s">
        <v>572</v>
      </c>
      <c r="AO8" s="9" t="s">
        <v>572</v>
      </c>
      <c r="AP8" s="9" t="s">
        <v>572</v>
      </c>
      <c r="AQ8" s="9" t="s">
        <v>572</v>
      </c>
      <c r="AR8" s="9" t="s">
        <v>572</v>
      </c>
      <c r="AS8" s="9" t="s">
        <v>572</v>
      </c>
      <c r="AT8" s="9" t="s">
        <v>572</v>
      </c>
      <c r="AU8" s="9" t="s">
        <v>572</v>
      </c>
      <c r="AV8" s="9" t="s">
        <v>573</v>
      </c>
      <c r="AW8" s="9" t="s">
        <v>573</v>
      </c>
      <c r="AX8" s="9" t="s">
        <v>573</v>
      </c>
      <c r="AY8" s="9" t="s">
        <v>572</v>
      </c>
      <c r="AZ8" s="9" t="s">
        <v>572</v>
      </c>
      <c r="BA8" s="9" t="s">
        <v>572</v>
      </c>
      <c r="BB8" s="9" t="s">
        <v>572</v>
      </c>
      <c r="BC8" s="9" t="s">
        <v>572</v>
      </c>
      <c r="BD8" s="9" t="s">
        <v>572</v>
      </c>
      <c r="BE8" s="9" t="s">
        <v>572</v>
      </c>
      <c r="BF8" s="9" t="s">
        <v>572</v>
      </c>
      <c r="BG8" s="9" t="s">
        <v>572</v>
      </c>
      <c r="BH8" s="9" t="s">
        <v>573</v>
      </c>
      <c r="BI8" s="9" t="s">
        <v>573</v>
      </c>
      <c r="BJ8" s="9" t="s">
        <v>573</v>
      </c>
      <c r="BK8" s="9" t="s">
        <v>573</v>
      </c>
      <c r="BL8" s="9" t="s">
        <v>573</v>
      </c>
      <c r="BM8" s="9" t="s">
        <v>573</v>
      </c>
      <c r="BN8" s="9" t="s">
        <v>572</v>
      </c>
      <c r="BO8" s="9" t="s">
        <v>573</v>
      </c>
      <c r="BP8" s="9" t="s">
        <v>573</v>
      </c>
      <c r="BQ8" s="9" t="s">
        <v>573</v>
      </c>
      <c r="BR8" s="9" t="s">
        <v>573</v>
      </c>
      <c r="BS8" s="9" t="s">
        <v>573</v>
      </c>
      <c r="BT8" s="9" t="s">
        <v>573</v>
      </c>
      <c r="BU8" s="9" t="s">
        <v>573</v>
      </c>
      <c r="BV8" s="9" t="s">
        <v>573</v>
      </c>
      <c r="BW8" s="9" t="s">
        <v>573</v>
      </c>
      <c r="BX8" s="9" t="s">
        <v>572</v>
      </c>
      <c r="BY8" s="9" t="s">
        <v>573</v>
      </c>
      <c r="BZ8" s="9" t="s">
        <v>573</v>
      </c>
      <c r="CA8" s="9" t="s">
        <v>572</v>
      </c>
      <c r="CB8" s="9" t="s">
        <v>572</v>
      </c>
      <c r="CC8" s="9" t="s">
        <v>572</v>
      </c>
      <c r="CD8" s="9" t="s">
        <v>572</v>
      </c>
      <c r="CE8" s="9" t="s">
        <v>572</v>
      </c>
      <c r="CF8" s="9" t="s">
        <v>572</v>
      </c>
      <c r="CG8" s="9" t="s">
        <v>573</v>
      </c>
      <c r="CH8" s="9" t="s">
        <v>573</v>
      </c>
      <c r="CI8" s="9" t="s">
        <v>573</v>
      </c>
      <c r="CJ8" s="9" t="s">
        <v>573</v>
      </c>
      <c r="CK8" s="9" t="s">
        <v>573</v>
      </c>
      <c r="CL8" s="9" t="s">
        <v>573</v>
      </c>
      <c r="CM8" s="9" t="s">
        <v>573</v>
      </c>
      <c r="CN8" s="9" t="s">
        <v>573</v>
      </c>
      <c r="CO8" s="9" t="s">
        <v>573</v>
      </c>
      <c r="CP8" s="9" t="s">
        <v>573</v>
      </c>
      <c r="CQ8" s="9" t="s">
        <v>573</v>
      </c>
      <c r="CR8" s="9" t="s">
        <v>573</v>
      </c>
      <c r="CS8" s="9" t="s">
        <v>573</v>
      </c>
      <c r="CT8" s="9" t="s">
        <v>572</v>
      </c>
      <c r="CU8" s="9" t="s">
        <v>572</v>
      </c>
      <c r="CV8" s="9" t="s">
        <v>572</v>
      </c>
      <c r="CW8" s="9" t="s">
        <v>574</v>
      </c>
      <c r="CX8" s="9" t="s">
        <v>575</v>
      </c>
      <c r="CY8" s="9" t="s">
        <v>574</v>
      </c>
      <c r="CZ8" s="9" t="s">
        <v>575</v>
      </c>
      <c r="DA8" s="9" t="s">
        <v>574</v>
      </c>
      <c r="DB8" s="9" t="s">
        <v>572</v>
      </c>
      <c r="DC8" s="9" t="s">
        <v>572</v>
      </c>
      <c r="DD8" s="9" t="s">
        <v>572</v>
      </c>
      <c r="DE8" s="9" t="s">
        <v>574</v>
      </c>
      <c r="DF8" s="9" t="s">
        <v>572</v>
      </c>
      <c r="DG8" s="9" t="s">
        <v>572</v>
      </c>
      <c r="DH8" s="9" t="s">
        <v>572</v>
      </c>
      <c r="DI8" s="9" t="s">
        <v>572</v>
      </c>
      <c r="DJ8" s="9" t="s">
        <v>572</v>
      </c>
      <c r="DK8" s="9" t="s">
        <v>572</v>
      </c>
      <c r="DL8" s="9" t="s">
        <v>572</v>
      </c>
      <c r="DM8" s="9" t="s">
        <v>572</v>
      </c>
      <c r="DN8" s="9" t="s">
        <v>574</v>
      </c>
      <c r="DO8" s="9" t="s">
        <v>574</v>
      </c>
      <c r="DP8" s="9" t="s">
        <v>575</v>
      </c>
      <c r="DQ8" s="9" t="s">
        <v>575</v>
      </c>
      <c r="DR8" s="9" t="s">
        <v>574</v>
      </c>
      <c r="DS8" s="9" t="s">
        <v>572</v>
      </c>
      <c r="DT8" s="9" t="s">
        <v>572</v>
      </c>
      <c r="DU8" s="9" t="s">
        <v>572</v>
      </c>
      <c r="DV8" s="9" t="s">
        <v>572</v>
      </c>
      <c r="DW8" s="9" t="s">
        <v>574</v>
      </c>
      <c r="DX8" s="9" t="s">
        <v>572</v>
      </c>
      <c r="DY8" s="9" t="s">
        <v>572</v>
      </c>
      <c r="DZ8" s="9" t="s">
        <v>572</v>
      </c>
      <c r="EA8" s="9" t="s">
        <v>572</v>
      </c>
      <c r="EB8" s="9" t="s">
        <v>572</v>
      </c>
      <c r="EC8" s="9" t="s">
        <v>575</v>
      </c>
      <c r="ED8" s="9" t="s">
        <v>575</v>
      </c>
      <c r="EE8" s="9" t="s">
        <v>574</v>
      </c>
      <c r="EF8" s="9" t="s">
        <v>575</v>
      </c>
      <c r="EG8" s="9" t="s">
        <v>575</v>
      </c>
      <c r="EH8" s="9" t="s">
        <v>575</v>
      </c>
      <c r="EI8" s="9" t="s">
        <v>575</v>
      </c>
      <c r="EJ8" s="9" t="s">
        <v>574</v>
      </c>
      <c r="EK8" s="9" t="s">
        <v>572</v>
      </c>
      <c r="EL8" s="9" t="s">
        <v>572</v>
      </c>
      <c r="EM8" s="9" t="s">
        <v>572</v>
      </c>
      <c r="EN8" s="9" t="s">
        <v>572</v>
      </c>
      <c r="EO8" s="9" t="s">
        <v>572</v>
      </c>
      <c r="EP8" s="9" t="s">
        <v>572</v>
      </c>
      <c r="EQ8" s="9" t="s">
        <v>575</v>
      </c>
      <c r="ER8" s="9" t="s">
        <v>574</v>
      </c>
      <c r="ES8" s="9" t="s">
        <v>574</v>
      </c>
      <c r="ET8" s="9" t="s">
        <v>574</v>
      </c>
      <c r="EU8" s="9" t="s">
        <v>572</v>
      </c>
      <c r="EV8" s="9" t="s">
        <v>575</v>
      </c>
      <c r="EW8" s="9" t="s">
        <v>575</v>
      </c>
      <c r="EX8" s="9" t="s">
        <v>574</v>
      </c>
      <c r="EY8" s="9" t="s">
        <v>573</v>
      </c>
      <c r="EZ8" s="9" t="s">
        <v>573</v>
      </c>
      <c r="FA8" s="9" t="s">
        <v>573</v>
      </c>
      <c r="FB8" s="9" t="s">
        <v>573</v>
      </c>
      <c r="FC8" s="9" t="s">
        <v>574</v>
      </c>
      <c r="FD8" s="9" t="s">
        <v>572</v>
      </c>
      <c r="FE8" s="9" t="s">
        <v>572</v>
      </c>
      <c r="FF8" s="9" t="s">
        <v>573</v>
      </c>
      <c r="FG8" s="9" t="s">
        <v>573</v>
      </c>
      <c r="FH8" s="9" t="s">
        <v>573</v>
      </c>
      <c r="FI8" s="9" t="s">
        <v>573</v>
      </c>
      <c r="FJ8" s="9" t="s">
        <v>573</v>
      </c>
      <c r="FK8" s="9" t="s">
        <v>573</v>
      </c>
      <c r="FL8" s="9" t="s">
        <v>573</v>
      </c>
      <c r="FM8" s="9" t="s">
        <v>573</v>
      </c>
      <c r="FN8" s="198"/>
      <c r="FO8" s="1"/>
      <c r="FP8" s="10" t="s">
        <v>572</v>
      </c>
      <c r="FQ8" s="10" t="s">
        <v>572</v>
      </c>
      <c r="FR8" s="10" t="s">
        <v>572</v>
      </c>
      <c r="FS8" s="10" t="s">
        <v>572</v>
      </c>
      <c r="FT8" s="10" t="s">
        <v>573</v>
      </c>
      <c r="FU8" s="10" t="s">
        <v>573</v>
      </c>
      <c r="FV8" s="10" t="s">
        <v>572</v>
      </c>
      <c r="FW8" s="10" t="s">
        <v>572</v>
      </c>
      <c r="FX8" s="201"/>
    </row>
    <row r="9" spans="1:180" ht="39.950000000000003" customHeight="1" x14ac:dyDescent="0.25">
      <c r="A9" s="198"/>
      <c r="B9" s="198"/>
      <c r="C9" s="11" t="s">
        <v>576</v>
      </c>
      <c r="D9" s="11" t="s">
        <v>85</v>
      </c>
      <c r="E9" s="11" t="s">
        <v>85</v>
      </c>
      <c r="F9" s="11" t="s">
        <v>85</v>
      </c>
      <c r="G9" s="11" t="s">
        <v>85</v>
      </c>
      <c r="H9" s="11" t="s">
        <v>123</v>
      </c>
      <c r="I9" s="11" t="s">
        <v>123</v>
      </c>
      <c r="J9" s="11" t="s">
        <v>175</v>
      </c>
      <c r="K9" s="11" t="s">
        <v>175</v>
      </c>
      <c r="L9" s="11" t="s">
        <v>107</v>
      </c>
      <c r="M9" s="11" t="s">
        <v>107</v>
      </c>
      <c r="N9" s="11" t="s">
        <v>107</v>
      </c>
      <c r="O9" s="11" t="s">
        <v>107</v>
      </c>
      <c r="P9" s="11" t="s">
        <v>107</v>
      </c>
      <c r="Q9" s="11" t="s">
        <v>107</v>
      </c>
      <c r="R9" s="11" t="s">
        <v>107</v>
      </c>
      <c r="S9" s="11" t="s">
        <v>107</v>
      </c>
      <c r="T9" s="11" t="s">
        <v>503</v>
      </c>
      <c r="U9" s="11" t="s">
        <v>503</v>
      </c>
      <c r="V9" s="11" t="s">
        <v>503</v>
      </c>
      <c r="W9" s="11" t="s">
        <v>503</v>
      </c>
      <c r="X9" s="11" t="s">
        <v>577</v>
      </c>
      <c r="Y9" s="11" t="s">
        <v>258</v>
      </c>
      <c r="Z9" s="11" t="s">
        <v>258</v>
      </c>
      <c r="AA9" s="11" t="s">
        <v>258</v>
      </c>
      <c r="AB9" s="11" t="s">
        <v>80</v>
      </c>
      <c r="AC9" s="11" t="s">
        <v>80</v>
      </c>
      <c r="AD9" s="11" t="s">
        <v>80</v>
      </c>
      <c r="AE9" s="11" t="s">
        <v>80</v>
      </c>
      <c r="AF9" s="11" t="s">
        <v>80</v>
      </c>
      <c r="AG9" s="11" t="s">
        <v>80</v>
      </c>
      <c r="AH9" s="11" t="s">
        <v>80</v>
      </c>
      <c r="AI9" s="11" t="s">
        <v>578</v>
      </c>
      <c r="AJ9" s="11" t="s">
        <v>75</v>
      </c>
      <c r="AK9" s="11" t="s">
        <v>374</v>
      </c>
      <c r="AL9" s="11" t="s">
        <v>579</v>
      </c>
      <c r="AM9" s="11" t="s">
        <v>579</v>
      </c>
      <c r="AN9" s="11" t="s">
        <v>580</v>
      </c>
      <c r="AO9" s="11" t="s">
        <v>580</v>
      </c>
      <c r="AP9" s="11" t="s">
        <v>581</v>
      </c>
      <c r="AQ9" s="11" t="s">
        <v>582</v>
      </c>
      <c r="AR9" s="11" t="s">
        <v>582</v>
      </c>
      <c r="AS9" s="11" t="s">
        <v>583</v>
      </c>
      <c r="AT9" s="11" t="s">
        <v>584</v>
      </c>
      <c r="AU9" s="11" t="s">
        <v>585</v>
      </c>
      <c r="AV9" s="11" t="s">
        <v>104</v>
      </c>
      <c r="AW9" s="11" t="s">
        <v>104</v>
      </c>
      <c r="AX9" s="11" t="s">
        <v>104</v>
      </c>
      <c r="AY9" s="11" t="s">
        <v>167</v>
      </c>
      <c r="AZ9" s="11" t="s">
        <v>167</v>
      </c>
      <c r="BA9" s="11" t="s">
        <v>167</v>
      </c>
      <c r="BB9" s="11" t="s">
        <v>167</v>
      </c>
      <c r="BC9" s="11" t="s">
        <v>167</v>
      </c>
      <c r="BD9" s="11" t="s">
        <v>167</v>
      </c>
      <c r="BE9" s="11" t="s">
        <v>586</v>
      </c>
      <c r="BF9" s="11" t="s">
        <v>586</v>
      </c>
      <c r="BG9" s="11" t="s">
        <v>587</v>
      </c>
      <c r="BH9" s="11" t="s">
        <v>88</v>
      </c>
      <c r="BI9" s="11" t="s">
        <v>88</v>
      </c>
      <c r="BJ9" s="11" t="s">
        <v>88</v>
      </c>
      <c r="BK9" s="11" t="s">
        <v>95</v>
      </c>
      <c r="BL9" s="11" t="s">
        <v>95</v>
      </c>
      <c r="BM9" s="11" t="s">
        <v>95</v>
      </c>
      <c r="BN9" s="11" t="s">
        <v>95</v>
      </c>
      <c r="BO9" s="11" t="s">
        <v>95</v>
      </c>
      <c r="BP9" s="11" t="s">
        <v>95</v>
      </c>
      <c r="BQ9" s="11" t="s">
        <v>95</v>
      </c>
      <c r="BR9" s="11" t="s">
        <v>95</v>
      </c>
      <c r="BS9" s="11" t="s">
        <v>95</v>
      </c>
      <c r="BT9" s="11" t="s">
        <v>95</v>
      </c>
      <c r="BU9" s="11" t="s">
        <v>95</v>
      </c>
      <c r="BV9" s="11" t="s">
        <v>95</v>
      </c>
      <c r="BW9" s="11" t="s">
        <v>95</v>
      </c>
      <c r="BX9" s="11" t="s">
        <v>95</v>
      </c>
      <c r="BY9" s="11" t="s">
        <v>588</v>
      </c>
      <c r="BZ9" s="11" t="s">
        <v>588</v>
      </c>
      <c r="CA9" s="11" t="s">
        <v>589</v>
      </c>
      <c r="CB9" s="11" t="s">
        <v>147</v>
      </c>
      <c r="CC9" s="11" t="s">
        <v>147</v>
      </c>
      <c r="CD9" s="11" t="s">
        <v>147</v>
      </c>
      <c r="CE9" s="11" t="s">
        <v>147</v>
      </c>
      <c r="CF9" s="11" t="s">
        <v>147</v>
      </c>
      <c r="CG9" s="11" t="s">
        <v>147</v>
      </c>
      <c r="CH9" s="11" t="s">
        <v>147</v>
      </c>
      <c r="CI9" s="11" t="s">
        <v>147</v>
      </c>
      <c r="CJ9" s="11" t="s">
        <v>147</v>
      </c>
      <c r="CK9" s="11" t="s">
        <v>147</v>
      </c>
      <c r="CL9" s="11" t="s">
        <v>147</v>
      </c>
      <c r="CM9" s="11" t="s">
        <v>147</v>
      </c>
      <c r="CN9" s="11" t="s">
        <v>164</v>
      </c>
      <c r="CO9" s="11" t="s">
        <v>164</v>
      </c>
      <c r="CP9" s="11" t="s">
        <v>164</v>
      </c>
      <c r="CQ9" s="11" t="s">
        <v>164</v>
      </c>
      <c r="CR9" s="11" t="s">
        <v>172</v>
      </c>
      <c r="CS9" s="11" t="s">
        <v>172</v>
      </c>
      <c r="CT9" s="11" t="s">
        <v>590</v>
      </c>
      <c r="CU9" s="11" t="s">
        <v>590</v>
      </c>
      <c r="CV9" s="11" t="s">
        <v>591</v>
      </c>
      <c r="CW9" s="11" t="s">
        <v>227</v>
      </c>
      <c r="CX9" s="11" t="s">
        <v>592</v>
      </c>
      <c r="CY9" s="11" t="s">
        <v>593</v>
      </c>
      <c r="CZ9" s="11" t="s">
        <v>594</v>
      </c>
      <c r="DA9" s="11" t="s">
        <v>595</v>
      </c>
      <c r="DB9" s="11" t="s">
        <v>596</v>
      </c>
      <c r="DC9" s="11" t="s">
        <v>123</v>
      </c>
      <c r="DD9" s="11" t="s">
        <v>123</v>
      </c>
      <c r="DE9" s="11" t="s">
        <v>107</v>
      </c>
      <c r="DF9" s="11" t="s">
        <v>578</v>
      </c>
      <c r="DG9" s="11" t="s">
        <v>597</v>
      </c>
      <c r="DH9" s="11" t="s">
        <v>598</v>
      </c>
      <c r="DI9" s="11" t="s">
        <v>599</v>
      </c>
      <c r="DJ9" s="11" t="s">
        <v>600</v>
      </c>
      <c r="DK9" s="11" t="s">
        <v>601</v>
      </c>
      <c r="DL9" s="11" t="s">
        <v>602</v>
      </c>
      <c r="DM9" s="11" t="s">
        <v>333</v>
      </c>
      <c r="DN9" s="11" t="s">
        <v>603</v>
      </c>
      <c r="DO9" s="11" t="s">
        <v>604</v>
      </c>
      <c r="DP9" s="11" t="s">
        <v>605</v>
      </c>
      <c r="DQ9" s="11" t="s">
        <v>606</v>
      </c>
      <c r="DR9" s="11" t="s">
        <v>607</v>
      </c>
      <c r="DS9" s="11" t="s">
        <v>608</v>
      </c>
      <c r="DT9" s="11" t="s">
        <v>609</v>
      </c>
      <c r="DU9" s="11" t="s">
        <v>14</v>
      </c>
      <c r="DV9" s="11" t="s">
        <v>610</v>
      </c>
      <c r="DW9" s="11" t="s">
        <v>611</v>
      </c>
      <c r="DX9" s="11" t="s">
        <v>612</v>
      </c>
      <c r="DY9" s="11" t="s">
        <v>612</v>
      </c>
      <c r="DZ9" s="11" t="s">
        <v>612</v>
      </c>
      <c r="EA9" s="11" t="s">
        <v>612</v>
      </c>
      <c r="EB9" s="11" t="s">
        <v>613</v>
      </c>
      <c r="EC9" s="11" t="s">
        <v>614</v>
      </c>
      <c r="ED9" s="11" t="s">
        <v>614</v>
      </c>
      <c r="EE9" s="11" t="s">
        <v>95</v>
      </c>
      <c r="EF9" s="11" t="s">
        <v>95</v>
      </c>
      <c r="EG9" s="11" t="s">
        <v>95</v>
      </c>
      <c r="EH9" s="11" t="s">
        <v>95</v>
      </c>
      <c r="EI9" s="11" t="s">
        <v>95</v>
      </c>
      <c r="EJ9" s="11" t="s">
        <v>95</v>
      </c>
      <c r="EK9" s="11" t="s">
        <v>615</v>
      </c>
      <c r="EL9" s="11" t="s">
        <v>615</v>
      </c>
      <c r="EM9" s="11" t="s">
        <v>53</v>
      </c>
      <c r="EN9" s="11" t="s">
        <v>53</v>
      </c>
      <c r="EO9" s="11" t="s">
        <v>53</v>
      </c>
      <c r="EP9" s="11" t="s">
        <v>53</v>
      </c>
      <c r="EQ9" s="11" t="s">
        <v>314</v>
      </c>
      <c r="ER9" s="11" t="s">
        <v>616</v>
      </c>
      <c r="ES9" s="11" t="s">
        <v>617</v>
      </c>
      <c r="ET9" s="11" t="s">
        <v>147</v>
      </c>
      <c r="EU9" s="11" t="s">
        <v>147</v>
      </c>
      <c r="EV9" s="11" t="s">
        <v>147</v>
      </c>
      <c r="EW9" s="11" t="s">
        <v>147</v>
      </c>
      <c r="EX9" s="11" t="s">
        <v>147</v>
      </c>
      <c r="EY9" s="11" t="s">
        <v>386</v>
      </c>
      <c r="EZ9" s="11" t="s">
        <v>386</v>
      </c>
      <c r="FA9" s="11" t="s">
        <v>386</v>
      </c>
      <c r="FB9" s="11" t="s">
        <v>386</v>
      </c>
      <c r="FC9" s="11" t="s">
        <v>618</v>
      </c>
      <c r="FD9" s="11" t="s">
        <v>619</v>
      </c>
      <c r="FE9" s="11" t="s">
        <v>619</v>
      </c>
      <c r="FF9" s="11" t="s">
        <v>23</v>
      </c>
      <c r="FG9" s="11" t="s">
        <v>620</v>
      </c>
      <c r="FH9" s="11" t="s">
        <v>620</v>
      </c>
      <c r="FI9" s="11" t="s">
        <v>621</v>
      </c>
      <c r="FJ9" s="11" t="s">
        <v>622</v>
      </c>
      <c r="FK9" s="11" t="s">
        <v>623</v>
      </c>
      <c r="FL9" s="11" t="s">
        <v>624</v>
      </c>
      <c r="FM9" s="11" t="s">
        <v>625</v>
      </c>
      <c r="FN9" s="198"/>
      <c r="FO9" s="1"/>
      <c r="FP9" s="12" t="s">
        <v>626</v>
      </c>
      <c r="FQ9" s="12" t="s">
        <v>47</v>
      </c>
      <c r="FR9" s="12" t="s">
        <v>627</v>
      </c>
      <c r="FS9" s="12" t="s">
        <v>628</v>
      </c>
      <c r="FT9" s="12" t="s">
        <v>629</v>
      </c>
      <c r="FU9" s="12" t="s">
        <v>630</v>
      </c>
      <c r="FV9" s="12" t="s">
        <v>619</v>
      </c>
      <c r="FW9" s="12" t="s">
        <v>619</v>
      </c>
      <c r="FX9" s="201"/>
    </row>
    <row r="10" spans="1:180" ht="39.950000000000003" customHeight="1" x14ac:dyDescent="0.25">
      <c r="A10" s="198"/>
      <c r="B10" s="198"/>
      <c r="C10" s="9" t="s">
        <v>631</v>
      </c>
      <c r="D10" s="9" t="s">
        <v>275</v>
      </c>
      <c r="E10" s="9" t="s">
        <v>632</v>
      </c>
      <c r="F10" s="9" t="s">
        <v>633</v>
      </c>
      <c r="G10" s="9" t="s">
        <v>634</v>
      </c>
      <c r="H10" s="9" t="s">
        <v>635</v>
      </c>
      <c r="I10" s="9" t="s">
        <v>636</v>
      </c>
      <c r="J10" s="9" t="s">
        <v>637</v>
      </c>
      <c r="K10" s="9" t="s">
        <v>638</v>
      </c>
      <c r="L10" s="9" t="s">
        <v>639</v>
      </c>
      <c r="M10" s="9" t="s">
        <v>640</v>
      </c>
      <c r="N10" s="9" t="s">
        <v>641</v>
      </c>
      <c r="O10" s="9" t="s">
        <v>642</v>
      </c>
      <c r="P10" s="9" t="s">
        <v>643</v>
      </c>
      <c r="Q10" s="9" t="s">
        <v>644</v>
      </c>
      <c r="R10" s="9" t="s">
        <v>645</v>
      </c>
      <c r="S10" s="9" t="s">
        <v>646</v>
      </c>
      <c r="T10" s="9" t="s">
        <v>647</v>
      </c>
      <c r="U10" s="9" t="s">
        <v>648</v>
      </c>
      <c r="V10" s="9" t="s">
        <v>649</v>
      </c>
      <c r="W10" s="9" t="s">
        <v>650</v>
      </c>
      <c r="X10" s="9" t="s">
        <v>651</v>
      </c>
      <c r="Y10" s="9" t="s">
        <v>652</v>
      </c>
      <c r="Z10" s="9" t="s">
        <v>653</v>
      </c>
      <c r="AA10" s="9" t="s">
        <v>263</v>
      </c>
      <c r="AB10" s="9" t="s">
        <v>654</v>
      </c>
      <c r="AC10" s="9" t="s">
        <v>238</v>
      </c>
      <c r="AD10" s="9" t="s">
        <v>240</v>
      </c>
      <c r="AE10" s="9" t="s">
        <v>655</v>
      </c>
      <c r="AF10" s="9" t="s">
        <v>656</v>
      </c>
      <c r="AG10" s="9" t="s">
        <v>657</v>
      </c>
      <c r="AH10" s="9" t="s">
        <v>658</v>
      </c>
      <c r="AI10" s="9" t="s">
        <v>659</v>
      </c>
      <c r="AJ10" s="9" t="s">
        <v>660</v>
      </c>
      <c r="AK10" s="9" t="s">
        <v>661</v>
      </c>
      <c r="AL10" s="9" t="s">
        <v>662</v>
      </c>
      <c r="AM10" s="9" t="s">
        <v>663</v>
      </c>
      <c r="AN10" s="9" t="s">
        <v>664</v>
      </c>
      <c r="AO10" s="9" t="s">
        <v>665</v>
      </c>
      <c r="AP10" s="9" t="s">
        <v>581</v>
      </c>
      <c r="AQ10" s="9" t="s">
        <v>666</v>
      </c>
      <c r="AR10" s="9" t="s">
        <v>667</v>
      </c>
      <c r="AS10" s="9" t="s">
        <v>668</v>
      </c>
      <c r="AT10" s="9" t="s">
        <v>669</v>
      </c>
      <c r="AU10" s="9" t="s">
        <v>670</v>
      </c>
      <c r="AV10" s="9" t="s">
        <v>671</v>
      </c>
      <c r="AW10" s="9" t="s">
        <v>672</v>
      </c>
      <c r="AX10" s="9" t="s">
        <v>673</v>
      </c>
      <c r="AY10" s="9" t="s">
        <v>674</v>
      </c>
      <c r="AZ10" s="9" t="s">
        <v>675</v>
      </c>
      <c r="BA10" s="9" t="s">
        <v>676</v>
      </c>
      <c r="BB10" s="9" t="s">
        <v>677</v>
      </c>
      <c r="BC10" s="9" t="s">
        <v>678</v>
      </c>
      <c r="BD10" s="9" t="s">
        <v>679</v>
      </c>
      <c r="BE10" s="9" t="s">
        <v>680</v>
      </c>
      <c r="BF10" s="9" t="s">
        <v>681</v>
      </c>
      <c r="BG10" s="9" t="s">
        <v>682</v>
      </c>
      <c r="BH10" s="9" t="s">
        <v>683</v>
      </c>
      <c r="BI10" s="9" t="s">
        <v>684</v>
      </c>
      <c r="BJ10" s="9" t="s">
        <v>685</v>
      </c>
      <c r="BK10" s="9" t="s">
        <v>686</v>
      </c>
      <c r="BL10" s="9" t="s">
        <v>687</v>
      </c>
      <c r="BM10" s="9" t="s">
        <v>688</v>
      </c>
      <c r="BN10" s="9" t="s">
        <v>689</v>
      </c>
      <c r="BO10" s="9" t="s">
        <v>690</v>
      </c>
      <c r="BP10" s="9" t="s">
        <v>691</v>
      </c>
      <c r="BQ10" s="9" t="s">
        <v>692</v>
      </c>
      <c r="BR10" s="9" t="s">
        <v>693</v>
      </c>
      <c r="BS10" s="9" t="s">
        <v>694</v>
      </c>
      <c r="BT10" s="9" t="s">
        <v>695</v>
      </c>
      <c r="BU10" s="9" t="s">
        <v>696</v>
      </c>
      <c r="BV10" s="9" t="s">
        <v>697</v>
      </c>
      <c r="BW10" s="9" t="s">
        <v>698</v>
      </c>
      <c r="BX10" s="9" t="s">
        <v>699</v>
      </c>
      <c r="BY10" s="9" t="s">
        <v>700</v>
      </c>
      <c r="BZ10" s="9" t="s">
        <v>701</v>
      </c>
      <c r="CA10" s="9" t="s">
        <v>702</v>
      </c>
      <c r="CB10" s="9" t="s">
        <v>703</v>
      </c>
      <c r="CC10" s="9" t="s">
        <v>704</v>
      </c>
      <c r="CD10" s="9" t="s">
        <v>705</v>
      </c>
      <c r="CE10" s="9" t="s">
        <v>382</v>
      </c>
      <c r="CF10" s="9" t="s">
        <v>706</v>
      </c>
      <c r="CG10" s="9" t="s">
        <v>707</v>
      </c>
      <c r="CH10" s="9" t="s">
        <v>708</v>
      </c>
      <c r="CI10" s="9" t="s">
        <v>709</v>
      </c>
      <c r="CJ10" s="9" t="s">
        <v>710</v>
      </c>
      <c r="CK10" s="9" t="s">
        <v>711</v>
      </c>
      <c r="CL10" s="9" t="s">
        <v>712</v>
      </c>
      <c r="CM10" s="9" t="s">
        <v>713</v>
      </c>
      <c r="CN10" s="9" t="s">
        <v>714</v>
      </c>
      <c r="CO10" s="9" t="s">
        <v>715</v>
      </c>
      <c r="CP10" s="9" t="s">
        <v>716</v>
      </c>
      <c r="CQ10" s="9" t="s">
        <v>717</v>
      </c>
      <c r="CR10" s="9" t="s">
        <v>718</v>
      </c>
      <c r="CS10" s="9" t="s">
        <v>719</v>
      </c>
      <c r="CT10" s="9" t="s">
        <v>720</v>
      </c>
      <c r="CU10" s="9" t="s">
        <v>721</v>
      </c>
      <c r="CV10" s="9" t="s">
        <v>722</v>
      </c>
      <c r="CW10" s="9" t="s">
        <v>723</v>
      </c>
      <c r="CX10" s="9" t="s">
        <v>724</v>
      </c>
      <c r="CY10" s="9" t="s">
        <v>725</v>
      </c>
      <c r="CZ10" s="9" t="s">
        <v>726</v>
      </c>
      <c r="DA10" s="9" t="s">
        <v>727</v>
      </c>
      <c r="DB10" s="9" t="s">
        <v>728</v>
      </c>
      <c r="DC10" s="9" t="s">
        <v>729</v>
      </c>
      <c r="DD10" s="9" t="s">
        <v>24</v>
      </c>
      <c r="DE10" s="9" t="s">
        <v>730</v>
      </c>
      <c r="DF10" s="9" t="s">
        <v>731</v>
      </c>
      <c r="DG10" s="9" t="s">
        <v>732</v>
      </c>
      <c r="DH10" s="9" t="s">
        <v>733</v>
      </c>
      <c r="DI10" s="9" t="s">
        <v>734</v>
      </c>
      <c r="DJ10" s="9" t="s">
        <v>735</v>
      </c>
      <c r="DK10" s="9" t="s">
        <v>736</v>
      </c>
      <c r="DL10" s="9" t="s">
        <v>737</v>
      </c>
      <c r="DM10" s="9" t="s">
        <v>334</v>
      </c>
      <c r="DN10" s="9" t="s">
        <v>738</v>
      </c>
      <c r="DO10" s="9" t="s">
        <v>739</v>
      </c>
      <c r="DP10" s="9" t="s">
        <v>740</v>
      </c>
      <c r="DQ10" s="9" t="s">
        <v>741</v>
      </c>
      <c r="DR10" s="9" t="s">
        <v>742</v>
      </c>
      <c r="DS10" s="9" t="s">
        <v>743</v>
      </c>
      <c r="DT10" s="9" t="s">
        <v>744</v>
      </c>
      <c r="DU10" s="9" t="s">
        <v>745</v>
      </c>
      <c r="DV10" s="9" t="s">
        <v>746</v>
      </c>
      <c r="DW10" s="9" t="s">
        <v>747</v>
      </c>
      <c r="DX10" s="9" t="s">
        <v>748</v>
      </c>
      <c r="DY10" s="9" t="s">
        <v>749</v>
      </c>
      <c r="DZ10" s="9" t="s">
        <v>750</v>
      </c>
      <c r="EA10" s="9" t="s">
        <v>751</v>
      </c>
      <c r="EB10" s="9" t="s">
        <v>752</v>
      </c>
      <c r="EC10" s="9" t="s">
        <v>753</v>
      </c>
      <c r="ED10" s="9" t="s">
        <v>754</v>
      </c>
      <c r="EE10" s="9" t="s">
        <v>293</v>
      </c>
      <c r="EF10" s="9" t="s">
        <v>755</v>
      </c>
      <c r="EG10" s="9" t="s">
        <v>756</v>
      </c>
      <c r="EH10" s="9" t="s">
        <v>757</v>
      </c>
      <c r="EI10" s="9" t="s">
        <v>758</v>
      </c>
      <c r="EJ10" s="9" t="s">
        <v>759</v>
      </c>
      <c r="EK10" s="9" t="s">
        <v>760</v>
      </c>
      <c r="EL10" s="9" t="s">
        <v>761</v>
      </c>
      <c r="EM10" s="9" t="s">
        <v>762</v>
      </c>
      <c r="EN10" s="9" t="s">
        <v>763</v>
      </c>
      <c r="EO10" s="9" t="s">
        <v>764</v>
      </c>
      <c r="EP10" s="9" t="s">
        <v>765</v>
      </c>
      <c r="EQ10" s="9" t="s">
        <v>766</v>
      </c>
      <c r="ER10" s="9" t="s">
        <v>767</v>
      </c>
      <c r="ES10" s="9" t="s">
        <v>768</v>
      </c>
      <c r="ET10" s="9" t="s">
        <v>769</v>
      </c>
      <c r="EU10" s="9" t="s">
        <v>770</v>
      </c>
      <c r="EV10" s="9" t="s">
        <v>771</v>
      </c>
      <c r="EW10" s="9" t="s">
        <v>772</v>
      </c>
      <c r="EX10" s="9" t="s">
        <v>773</v>
      </c>
      <c r="EY10" s="9" t="s">
        <v>774</v>
      </c>
      <c r="EZ10" s="9" t="s">
        <v>775</v>
      </c>
      <c r="FA10" s="9" t="s">
        <v>776</v>
      </c>
      <c r="FB10" s="9" t="s">
        <v>777</v>
      </c>
      <c r="FC10" s="9" t="s">
        <v>778</v>
      </c>
      <c r="FD10" s="9" t="s">
        <v>779</v>
      </c>
      <c r="FE10" s="9" t="s">
        <v>780</v>
      </c>
      <c r="FF10" s="9" t="s">
        <v>781</v>
      </c>
      <c r="FG10" s="9" t="s">
        <v>782</v>
      </c>
      <c r="FH10" s="9" t="s">
        <v>783</v>
      </c>
      <c r="FI10" s="9" t="s">
        <v>784</v>
      </c>
      <c r="FJ10" s="9" t="s">
        <v>785</v>
      </c>
      <c r="FK10" s="9" t="s">
        <v>786</v>
      </c>
      <c r="FL10" s="9" t="s">
        <v>787</v>
      </c>
      <c r="FM10" s="9" t="s">
        <v>788</v>
      </c>
      <c r="FN10" s="198" t="s">
        <v>789</v>
      </c>
      <c r="FO10" s="1"/>
      <c r="FP10" s="10" t="s">
        <v>790</v>
      </c>
      <c r="FQ10" s="10" t="s">
        <v>791</v>
      </c>
      <c r="FR10" s="10" t="s">
        <v>792</v>
      </c>
      <c r="FS10" s="10" t="s">
        <v>793</v>
      </c>
      <c r="FT10" s="10" t="s">
        <v>794</v>
      </c>
      <c r="FU10" s="10" t="s">
        <v>795</v>
      </c>
      <c r="FV10" s="10" t="s">
        <v>796</v>
      </c>
      <c r="FW10" s="10" t="s">
        <v>797</v>
      </c>
      <c r="FX10" s="201" t="s">
        <v>789</v>
      </c>
    </row>
    <row r="11" spans="1:180" ht="24" customHeight="1" x14ac:dyDescent="0.25">
      <c r="A11" s="13" t="s">
        <v>72</v>
      </c>
      <c r="B11" s="13" t="s">
        <v>798</v>
      </c>
      <c r="C11" s="14">
        <v>206.1</v>
      </c>
      <c r="D11" s="14">
        <v>610.1</v>
      </c>
      <c r="E11" s="14">
        <v>206</v>
      </c>
      <c r="F11" s="14"/>
      <c r="G11" s="14"/>
      <c r="H11" s="14">
        <v>91.4</v>
      </c>
      <c r="I11" s="14">
        <v>242.8</v>
      </c>
      <c r="J11" s="14"/>
      <c r="K11" s="14"/>
      <c r="L11" s="14">
        <v>0</v>
      </c>
      <c r="M11" s="14">
        <v>0</v>
      </c>
      <c r="N11" s="14">
        <v>0</v>
      </c>
      <c r="O11" s="14"/>
      <c r="P11" s="14">
        <v>206.2</v>
      </c>
      <c r="Q11" s="14">
        <v>108.8</v>
      </c>
      <c r="R11" s="14">
        <v>549.20000000000005</v>
      </c>
      <c r="S11" s="14">
        <v>10.3</v>
      </c>
      <c r="T11" s="14"/>
      <c r="U11" s="14"/>
      <c r="V11" s="14"/>
      <c r="W11" s="14"/>
      <c r="X11" s="14">
        <v>167.9</v>
      </c>
      <c r="Y11" s="14">
        <v>8.1</v>
      </c>
      <c r="Z11" s="14">
        <v>5.4</v>
      </c>
      <c r="AA11" s="14"/>
      <c r="AB11" s="14">
        <v>6.8</v>
      </c>
      <c r="AC11" s="14">
        <v>12.6</v>
      </c>
      <c r="AD11" s="14">
        <v>142.30000000000001</v>
      </c>
      <c r="AE11" s="14"/>
      <c r="AF11" s="14"/>
      <c r="AG11" s="14">
        <v>0</v>
      </c>
      <c r="AH11" s="14"/>
      <c r="AI11" s="14">
        <v>110.8</v>
      </c>
      <c r="AJ11" s="14">
        <v>212.9</v>
      </c>
      <c r="AK11" s="14"/>
      <c r="AL11" s="14"/>
      <c r="AM11" s="14"/>
      <c r="AN11" s="14">
        <v>6.5</v>
      </c>
      <c r="AO11" s="14">
        <v>454.1</v>
      </c>
      <c r="AP11" s="14">
        <v>80.099999999999994</v>
      </c>
      <c r="AQ11" s="14">
        <v>139.19999999999999</v>
      </c>
      <c r="AR11" s="14">
        <v>42</v>
      </c>
      <c r="AS11" s="14">
        <v>18.2</v>
      </c>
      <c r="AT11" s="14">
        <v>18.8</v>
      </c>
      <c r="AU11" s="14">
        <v>89.5</v>
      </c>
      <c r="AV11" s="14">
        <v>161.6</v>
      </c>
      <c r="AW11" s="14">
        <v>162.19999999999999</v>
      </c>
      <c r="AX11" s="14">
        <v>172.9</v>
      </c>
      <c r="AY11" s="14">
        <v>107.7</v>
      </c>
      <c r="AZ11" s="14">
        <v>36</v>
      </c>
      <c r="BA11" s="14">
        <v>37.9</v>
      </c>
      <c r="BB11" s="14">
        <v>4</v>
      </c>
      <c r="BC11" s="14">
        <v>17</v>
      </c>
      <c r="BD11" s="14">
        <v>128.5</v>
      </c>
      <c r="BE11" s="14"/>
      <c r="BF11" s="14"/>
      <c r="BG11" s="14">
        <v>23.9</v>
      </c>
      <c r="BH11" s="14"/>
      <c r="BI11" s="14"/>
      <c r="BJ11" s="14">
        <v>45.8</v>
      </c>
      <c r="BK11" s="14"/>
      <c r="BL11" s="14"/>
      <c r="BM11" s="14"/>
      <c r="BN11" s="14">
        <v>128.4</v>
      </c>
      <c r="BO11" s="14">
        <v>0</v>
      </c>
      <c r="BP11" s="14">
        <v>0</v>
      </c>
      <c r="BQ11" s="14">
        <v>68</v>
      </c>
      <c r="BR11" s="14"/>
      <c r="BS11" s="14">
        <v>72.900000000000006</v>
      </c>
      <c r="BT11" s="14">
        <v>35.9</v>
      </c>
      <c r="BU11" s="14"/>
      <c r="BV11" s="14"/>
      <c r="BW11" s="14"/>
      <c r="BX11" s="14"/>
      <c r="BY11" s="14"/>
      <c r="BZ11" s="14"/>
      <c r="CA11" s="14">
        <v>2.2000000000000002</v>
      </c>
      <c r="CB11" s="14">
        <v>81.3</v>
      </c>
      <c r="CC11" s="14">
        <v>113.1</v>
      </c>
      <c r="CD11" s="14">
        <v>65.900000000000006</v>
      </c>
      <c r="CE11" s="14">
        <v>65.900000000000006</v>
      </c>
      <c r="CF11" s="14">
        <v>30.6</v>
      </c>
      <c r="CG11" s="14"/>
      <c r="CH11" s="14"/>
      <c r="CI11" s="14"/>
      <c r="CJ11" s="14">
        <v>141.5</v>
      </c>
      <c r="CK11" s="14">
        <v>142.6</v>
      </c>
      <c r="CL11" s="14">
        <v>147.1</v>
      </c>
      <c r="CM11" s="14"/>
      <c r="CN11" s="14"/>
      <c r="CO11" s="14"/>
      <c r="CP11" s="14"/>
      <c r="CQ11" s="14"/>
      <c r="CR11" s="14">
        <v>0</v>
      </c>
      <c r="CS11" s="14"/>
      <c r="CT11" s="14">
        <v>6.9</v>
      </c>
      <c r="CU11" s="14">
        <v>4.2</v>
      </c>
      <c r="CV11" s="14">
        <v>20</v>
      </c>
      <c r="CW11" s="14"/>
      <c r="CX11" s="14">
        <v>115.9</v>
      </c>
      <c r="CY11" s="14">
        <v>0</v>
      </c>
      <c r="CZ11" s="14">
        <v>2.7</v>
      </c>
      <c r="DA11" s="14">
        <v>0</v>
      </c>
      <c r="DB11" s="14">
        <v>20.2</v>
      </c>
      <c r="DC11" s="14">
        <v>9.8000000000000007</v>
      </c>
      <c r="DD11" s="14">
        <v>5.4</v>
      </c>
      <c r="DE11" s="14">
        <v>0</v>
      </c>
      <c r="DF11" s="14">
        <v>2.1</v>
      </c>
      <c r="DG11" s="14">
        <v>3</v>
      </c>
      <c r="DH11" s="14">
        <v>4.5999999999999996</v>
      </c>
      <c r="DI11" s="14">
        <v>20.6</v>
      </c>
      <c r="DJ11" s="14">
        <v>20</v>
      </c>
      <c r="DK11" s="14">
        <v>18.8</v>
      </c>
      <c r="DL11" s="14">
        <v>3.4</v>
      </c>
      <c r="DM11" s="14">
        <v>18.399999999999999</v>
      </c>
      <c r="DN11" s="14">
        <v>0</v>
      </c>
      <c r="DO11" s="14">
        <v>0</v>
      </c>
      <c r="DP11" s="14">
        <v>29</v>
      </c>
      <c r="DQ11" s="14">
        <v>79.3</v>
      </c>
      <c r="DR11" s="14">
        <v>0</v>
      </c>
      <c r="DS11" s="14">
        <v>3.5</v>
      </c>
      <c r="DT11" s="14">
        <v>7.4</v>
      </c>
      <c r="DU11" s="14">
        <v>3</v>
      </c>
      <c r="DV11" s="14"/>
      <c r="DW11" s="14">
        <v>0</v>
      </c>
      <c r="DX11" s="14">
        <v>19.7</v>
      </c>
      <c r="DY11" s="14">
        <v>9.6</v>
      </c>
      <c r="DZ11" s="14">
        <v>20.3</v>
      </c>
      <c r="EA11" s="14">
        <v>20.2</v>
      </c>
      <c r="EB11" s="14">
        <v>20</v>
      </c>
      <c r="EC11" s="14">
        <v>0.7</v>
      </c>
      <c r="ED11" s="14">
        <v>49.8</v>
      </c>
      <c r="EE11" s="14">
        <v>0</v>
      </c>
      <c r="EF11" s="14">
        <v>64.099999999999994</v>
      </c>
      <c r="EG11" s="14">
        <v>86</v>
      </c>
      <c r="EH11" s="14">
        <v>3.4</v>
      </c>
      <c r="EI11" s="14">
        <v>2.7</v>
      </c>
      <c r="EJ11" s="14">
        <v>0</v>
      </c>
      <c r="EK11" s="14">
        <v>20.9</v>
      </c>
      <c r="EL11" s="14">
        <v>7.6</v>
      </c>
      <c r="EM11" s="14">
        <v>0</v>
      </c>
      <c r="EN11" s="14">
        <v>20.399999999999999</v>
      </c>
      <c r="EO11" s="14">
        <v>20.399999999999999</v>
      </c>
      <c r="EP11" s="14">
        <v>20.100000000000001</v>
      </c>
      <c r="EQ11" s="14">
        <v>3.4</v>
      </c>
      <c r="ER11" s="14">
        <v>0</v>
      </c>
      <c r="ES11" s="14">
        <v>0</v>
      </c>
      <c r="ET11" s="14">
        <v>0</v>
      </c>
      <c r="EU11" s="14">
        <v>0.3</v>
      </c>
      <c r="EV11" s="14">
        <v>77.2</v>
      </c>
      <c r="EW11" s="14">
        <v>81</v>
      </c>
      <c r="EX11" s="14">
        <v>0</v>
      </c>
      <c r="EY11" s="14">
        <v>3.4</v>
      </c>
      <c r="EZ11" s="14">
        <v>1.2</v>
      </c>
      <c r="FA11" s="14">
        <v>2.4</v>
      </c>
      <c r="FB11" s="14">
        <v>1</v>
      </c>
      <c r="FC11" s="14">
        <v>0</v>
      </c>
      <c r="FD11" s="14">
        <v>9</v>
      </c>
      <c r="FE11" s="14">
        <v>20</v>
      </c>
      <c r="FF11" s="14">
        <v>9.5</v>
      </c>
      <c r="FG11" s="14">
        <v>27.4</v>
      </c>
      <c r="FH11" s="14">
        <v>34.9</v>
      </c>
      <c r="FI11" s="14">
        <v>13.3</v>
      </c>
      <c r="FJ11" s="14">
        <v>16.3</v>
      </c>
      <c r="FK11" s="14">
        <v>6.2</v>
      </c>
      <c r="FL11" s="14">
        <v>10</v>
      </c>
      <c r="FM11" s="14">
        <v>22.1</v>
      </c>
      <c r="FN11" s="14">
        <v>6861.7</v>
      </c>
      <c r="FO11" s="15"/>
      <c r="FP11" s="14">
        <v>24.6</v>
      </c>
      <c r="FQ11" s="14">
        <v>8.0399999999999991</v>
      </c>
      <c r="FR11" s="14">
        <v>11.9</v>
      </c>
      <c r="FS11" s="14">
        <v>13.2</v>
      </c>
      <c r="FT11" s="14">
        <v>25.7</v>
      </c>
      <c r="FU11" s="14">
        <v>18.899999999999999</v>
      </c>
      <c r="FV11" s="14">
        <v>11.7</v>
      </c>
      <c r="FW11" s="14">
        <v>15.6</v>
      </c>
      <c r="FX11" s="14">
        <v>129.63999999999999</v>
      </c>
    </row>
    <row r="12" spans="1:180" ht="24" customHeight="1" x14ac:dyDescent="0.25">
      <c r="A12" s="16" t="s">
        <v>72</v>
      </c>
      <c r="B12" s="16" t="s">
        <v>799</v>
      </c>
      <c r="C12" s="17">
        <v>202.8</v>
      </c>
      <c r="D12" s="17">
        <v>605.6</v>
      </c>
      <c r="E12" s="17">
        <v>204.9</v>
      </c>
      <c r="F12" s="17"/>
      <c r="G12" s="17"/>
      <c r="H12" s="17">
        <v>90.3</v>
      </c>
      <c r="I12" s="17">
        <v>237.7</v>
      </c>
      <c r="J12" s="17"/>
      <c r="K12" s="17"/>
      <c r="L12" s="17">
        <v>0</v>
      </c>
      <c r="M12" s="17">
        <v>0</v>
      </c>
      <c r="N12" s="17">
        <v>0</v>
      </c>
      <c r="O12" s="17"/>
      <c r="P12" s="17">
        <v>206.3</v>
      </c>
      <c r="Q12" s="17">
        <v>109.1</v>
      </c>
      <c r="R12" s="17">
        <v>552.29999999999995</v>
      </c>
      <c r="S12" s="17">
        <v>10.3</v>
      </c>
      <c r="T12" s="17"/>
      <c r="U12" s="17"/>
      <c r="V12" s="17"/>
      <c r="W12" s="17"/>
      <c r="X12" s="17">
        <v>165.8</v>
      </c>
      <c r="Y12" s="17">
        <v>7.4</v>
      </c>
      <c r="Z12" s="17">
        <v>5.3</v>
      </c>
      <c r="AA12" s="17"/>
      <c r="AB12" s="17">
        <v>6.9</v>
      </c>
      <c r="AC12" s="17">
        <v>12.6</v>
      </c>
      <c r="AD12" s="17">
        <v>142.30000000000001</v>
      </c>
      <c r="AE12" s="17"/>
      <c r="AF12" s="17"/>
      <c r="AG12" s="17">
        <v>0</v>
      </c>
      <c r="AH12" s="17"/>
      <c r="AI12" s="17">
        <v>110.7</v>
      </c>
      <c r="AJ12" s="17">
        <v>173.5</v>
      </c>
      <c r="AK12" s="17"/>
      <c r="AL12" s="17"/>
      <c r="AM12" s="17"/>
      <c r="AN12" s="17">
        <v>6.5</v>
      </c>
      <c r="AO12" s="17">
        <v>453.8</v>
      </c>
      <c r="AP12" s="17">
        <v>80</v>
      </c>
      <c r="AQ12" s="17">
        <v>130.30000000000001</v>
      </c>
      <c r="AR12" s="17">
        <v>41.9</v>
      </c>
      <c r="AS12" s="17">
        <v>18.399999999999999</v>
      </c>
      <c r="AT12" s="17">
        <v>18.8</v>
      </c>
      <c r="AU12" s="17">
        <v>87.4</v>
      </c>
      <c r="AV12" s="17">
        <v>157.30000000000001</v>
      </c>
      <c r="AW12" s="17">
        <v>157.5</v>
      </c>
      <c r="AX12" s="17">
        <v>170.2</v>
      </c>
      <c r="AY12" s="17">
        <v>105.8</v>
      </c>
      <c r="AZ12" s="17">
        <v>29.5</v>
      </c>
      <c r="BA12" s="17">
        <v>35.299999999999997</v>
      </c>
      <c r="BB12" s="17">
        <v>4</v>
      </c>
      <c r="BC12" s="17">
        <v>17</v>
      </c>
      <c r="BD12" s="17">
        <v>120</v>
      </c>
      <c r="BE12" s="17"/>
      <c r="BF12" s="17"/>
      <c r="BG12" s="17">
        <v>23</v>
      </c>
      <c r="BH12" s="17"/>
      <c r="BI12" s="17"/>
      <c r="BJ12" s="17">
        <v>46</v>
      </c>
      <c r="BK12" s="17"/>
      <c r="BL12" s="17"/>
      <c r="BM12" s="17"/>
      <c r="BN12" s="17">
        <v>127.5</v>
      </c>
      <c r="BO12" s="17">
        <v>0</v>
      </c>
      <c r="BP12" s="17">
        <v>0</v>
      </c>
      <c r="BQ12" s="17">
        <v>63</v>
      </c>
      <c r="BR12" s="17"/>
      <c r="BS12" s="17">
        <v>73.400000000000006</v>
      </c>
      <c r="BT12" s="17">
        <v>36</v>
      </c>
      <c r="BU12" s="17"/>
      <c r="BV12" s="17"/>
      <c r="BW12" s="17"/>
      <c r="BX12" s="17"/>
      <c r="BY12" s="17"/>
      <c r="BZ12" s="17"/>
      <c r="CA12" s="17">
        <v>2.2000000000000002</v>
      </c>
      <c r="CB12" s="17">
        <v>69</v>
      </c>
      <c r="CC12" s="17">
        <v>101</v>
      </c>
      <c r="CD12" s="17">
        <v>64.7</v>
      </c>
      <c r="CE12" s="17">
        <v>65.900000000000006</v>
      </c>
      <c r="CF12" s="17">
        <v>29.8</v>
      </c>
      <c r="CG12" s="17"/>
      <c r="CH12" s="17"/>
      <c r="CI12" s="17"/>
      <c r="CJ12" s="17">
        <v>141.69999999999999</v>
      </c>
      <c r="CK12" s="17">
        <v>142.80000000000001</v>
      </c>
      <c r="CL12" s="17">
        <v>147.30000000000001</v>
      </c>
      <c r="CM12" s="17"/>
      <c r="CN12" s="17"/>
      <c r="CO12" s="17"/>
      <c r="CP12" s="17"/>
      <c r="CQ12" s="17"/>
      <c r="CR12" s="17">
        <v>0</v>
      </c>
      <c r="CS12" s="17"/>
      <c r="CT12" s="17">
        <v>6.9</v>
      </c>
      <c r="CU12" s="17">
        <v>4.2</v>
      </c>
      <c r="CV12" s="17">
        <v>20</v>
      </c>
      <c r="CW12" s="17"/>
      <c r="CX12" s="17">
        <v>110.5</v>
      </c>
      <c r="CY12" s="17">
        <v>0</v>
      </c>
      <c r="CZ12" s="17">
        <v>0.3</v>
      </c>
      <c r="DA12" s="17">
        <v>0</v>
      </c>
      <c r="DB12" s="17">
        <v>20.2</v>
      </c>
      <c r="DC12" s="17">
        <v>9.9</v>
      </c>
      <c r="DD12" s="17">
        <v>5.3</v>
      </c>
      <c r="DE12" s="17">
        <v>0</v>
      </c>
      <c r="DF12" s="17">
        <v>2.1</v>
      </c>
      <c r="DG12" s="17">
        <v>3</v>
      </c>
      <c r="DH12" s="17">
        <v>4.5</v>
      </c>
      <c r="DI12" s="17">
        <v>20.100000000000001</v>
      </c>
      <c r="DJ12" s="17">
        <v>20</v>
      </c>
      <c r="DK12" s="17">
        <v>18.8</v>
      </c>
      <c r="DL12" s="17">
        <v>3.4</v>
      </c>
      <c r="DM12" s="17">
        <v>18.399999999999999</v>
      </c>
      <c r="DN12" s="17">
        <v>0</v>
      </c>
      <c r="DO12" s="17">
        <v>0</v>
      </c>
      <c r="DP12" s="17">
        <v>28.7</v>
      </c>
      <c r="DQ12" s="17">
        <v>79.099999999999994</v>
      </c>
      <c r="DR12" s="17">
        <v>0</v>
      </c>
      <c r="DS12" s="17">
        <v>3.5</v>
      </c>
      <c r="DT12" s="17">
        <v>7.5</v>
      </c>
      <c r="DU12" s="17">
        <v>3</v>
      </c>
      <c r="DV12" s="17"/>
      <c r="DW12" s="17">
        <v>0</v>
      </c>
      <c r="DX12" s="17">
        <v>19.7</v>
      </c>
      <c r="DY12" s="17">
        <v>9.4</v>
      </c>
      <c r="DZ12" s="17">
        <v>20.3</v>
      </c>
      <c r="EA12" s="17">
        <v>20.2</v>
      </c>
      <c r="EB12" s="17">
        <v>20</v>
      </c>
      <c r="EC12" s="17">
        <v>2.1</v>
      </c>
      <c r="ED12" s="17">
        <v>52</v>
      </c>
      <c r="EE12" s="17">
        <v>0</v>
      </c>
      <c r="EF12" s="17">
        <v>53</v>
      </c>
      <c r="EG12" s="17">
        <v>79</v>
      </c>
      <c r="EH12" s="17">
        <v>5.7</v>
      </c>
      <c r="EI12" s="17">
        <v>2.2000000000000002</v>
      </c>
      <c r="EJ12" s="17">
        <v>0</v>
      </c>
      <c r="EK12" s="17">
        <v>20.9</v>
      </c>
      <c r="EL12" s="17">
        <v>7.7</v>
      </c>
      <c r="EM12" s="17">
        <v>0</v>
      </c>
      <c r="EN12" s="17">
        <v>20.399999999999999</v>
      </c>
      <c r="EO12" s="17">
        <v>20.399999999999999</v>
      </c>
      <c r="EP12" s="17">
        <v>20.100000000000001</v>
      </c>
      <c r="EQ12" s="17">
        <v>1.1000000000000001</v>
      </c>
      <c r="ER12" s="17">
        <v>0</v>
      </c>
      <c r="ES12" s="17">
        <v>0</v>
      </c>
      <c r="ET12" s="17">
        <v>0</v>
      </c>
      <c r="EU12" s="17">
        <v>0.3</v>
      </c>
      <c r="EV12" s="17">
        <v>70.7</v>
      </c>
      <c r="EW12" s="17">
        <v>58.2</v>
      </c>
      <c r="EX12" s="17">
        <v>0</v>
      </c>
      <c r="EY12" s="17">
        <v>3.4</v>
      </c>
      <c r="EZ12" s="17">
        <v>1.2</v>
      </c>
      <c r="FA12" s="17">
        <v>2.4</v>
      </c>
      <c r="FB12" s="17">
        <v>1</v>
      </c>
      <c r="FC12" s="17">
        <v>0</v>
      </c>
      <c r="FD12" s="17">
        <v>8.9</v>
      </c>
      <c r="FE12" s="17">
        <v>20</v>
      </c>
      <c r="FF12" s="17">
        <v>8.8000000000000007</v>
      </c>
      <c r="FG12" s="17">
        <v>27.2</v>
      </c>
      <c r="FH12" s="17">
        <v>34.700000000000003</v>
      </c>
      <c r="FI12" s="17">
        <v>13.4</v>
      </c>
      <c r="FJ12" s="17">
        <v>16.3</v>
      </c>
      <c r="FK12" s="17">
        <v>5.8</v>
      </c>
      <c r="FL12" s="17">
        <v>10</v>
      </c>
      <c r="FM12" s="17">
        <v>21.8</v>
      </c>
      <c r="FN12" s="17">
        <v>6678.5</v>
      </c>
      <c r="FO12" s="15"/>
      <c r="FP12" s="17">
        <v>24.6</v>
      </c>
      <c r="FQ12" s="17">
        <v>8.0399999999999991</v>
      </c>
      <c r="FR12" s="17">
        <v>11.9</v>
      </c>
      <c r="FS12" s="17">
        <v>13.2</v>
      </c>
      <c r="FT12" s="17">
        <v>25.8</v>
      </c>
      <c r="FU12" s="17">
        <v>18.899999999999999</v>
      </c>
      <c r="FV12" s="17">
        <v>11.7</v>
      </c>
      <c r="FW12" s="17">
        <v>15.7</v>
      </c>
      <c r="FX12" s="17">
        <v>129.84</v>
      </c>
    </row>
    <row r="13" spans="1:180" ht="24" customHeight="1" x14ac:dyDescent="0.25">
      <c r="A13" s="16" t="s">
        <v>72</v>
      </c>
      <c r="B13" s="16" t="s">
        <v>800</v>
      </c>
      <c r="C13" s="17">
        <v>201.4</v>
      </c>
      <c r="D13" s="17">
        <v>602.29999999999995</v>
      </c>
      <c r="E13" s="17">
        <v>205.4</v>
      </c>
      <c r="F13" s="17"/>
      <c r="G13" s="17"/>
      <c r="H13" s="17">
        <v>90</v>
      </c>
      <c r="I13" s="17">
        <v>236.7</v>
      </c>
      <c r="J13" s="17"/>
      <c r="K13" s="17"/>
      <c r="L13" s="17">
        <v>0</v>
      </c>
      <c r="M13" s="17">
        <v>0</v>
      </c>
      <c r="N13" s="17">
        <v>0</v>
      </c>
      <c r="O13" s="17"/>
      <c r="P13" s="17">
        <v>204.9</v>
      </c>
      <c r="Q13" s="17">
        <v>108.6</v>
      </c>
      <c r="R13" s="17">
        <v>540.1</v>
      </c>
      <c r="S13" s="17">
        <v>10.3</v>
      </c>
      <c r="T13" s="17"/>
      <c r="U13" s="17"/>
      <c r="V13" s="17"/>
      <c r="W13" s="17"/>
      <c r="X13" s="17">
        <v>163.9</v>
      </c>
      <c r="Y13" s="17">
        <v>7.2</v>
      </c>
      <c r="Z13" s="17">
        <v>5.2</v>
      </c>
      <c r="AA13" s="17"/>
      <c r="AB13" s="17">
        <v>6.8</v>
      </c>
      <c r="AC13" s="17">
        <v>12.6</v>
      </c>
      <c r="AD13" s="17">
        <v>141.5</v>
      </c>
      <c r="AE13" s="17"/>
      <c r="AF13" s="17"/>
      <c r="AG13" s="17">
        <v>0</v>
      </c>
      <c r="AH13" s="17"/>
      <c r="AI13" s="17">
        <v>110.4</v>
      </c>
      <c r="AJ13" s="17">
        <v>166.3</v>
      </c>
      <c r="AK13" s="17"/>
      <c r="AL13" s="17"/>
      <c r="AM13" s="17"/>
      <c r="AN13" s="17">
        <v>6.5</v>
      </c>
      <c r="AO13" s="17">
        <v>448.3</v>
      </c>
      <c r="AP13" s="17">
        <v>80</v>
      </c>
      <c r="AQ13" s="17">
        <v>121.5</v>
      </c>
      <c r="AR13" s="17">
        <v>41.9</v>
      </c>
      <c r="AS13" s="17">
        <v>18.399999999999999</v>
      </c>
      <c r="AT13" s="17">
        <v>18.8</v>
      </c>
      <c r="AU13" s="17">
        <v>90.2</v>
      </c>
      <c r="AV13" s="17">
        <v>151.4</v>
      </c>
      <c r="AW13" s="17">
        <v>151.80000000000001</v>
      </c>
      <c r="AX13" s="17">
        <v>169.2</v>
      </c>
      <c r="AY13" s="17">
        <v>105.5</v>
      </c>
      <c r="AZ13" s="17">
        <v>19</v>
      </c>
      <c r="BA13" s="17">
        <v>32.299999999999997</v>
      </c>
      <c r="BB13" s="17">
        <v>4</v>
      </c>
      <c r="BC13" s="17">
        <v>17</v>
      </c>
      <c r="BD13" s="17">
        <v>114.6</v>
      </c>
      <c r="BE13" s="17"/>
      <c r="BF13" s="17"/>
      <c r="BG13" s="17">
        <v>22.7</v>
      </c>
      <c r="BH13" s="17"/>
      <c r="BI13" s="17"/>
      <c r="BJ13" s="17">
        <v>45.8</v>
      </c>
      <c r="BK13" s="17"/>
      <c r="BL13" s="17"/>
      <c r="BM13" s="17"/>
      <c r="BN13" s="17">
        <v>127</v>
      </c>
      <c r="BO13" s="17">
        <v>0</v>
      </c>
      <c r="BP13" s="17">
        <v>0</v>
      </c>
      <c r="BQ13" s="17">
        <v>0</v>
      </c>
      <c r="BR13" s="17"/>
      <c r="BS13" s="17">
        <v>72.900000000000006</v>
      </c>
      <c r="BT13" s="17">
        <v>36</v>
      </c>
      <c r="BU13" s="17"/>
      <c r="BV13" s="17"/>
      <c r="BW13" s="17"/>
      <c r="BX13" s="17"/>
      <c r="BY13" s="17"/>
      <c r="BZ13" s="17"/>
      <c r="CA13" s="17">
        <v>2.2000000000000002</v>
      </c>
      <c r="CB13" s="17">
        <v>58.5</v>
      </c>
      <c r="CC13" s="17">
        <v>95.5</v>
      </c>
      <c r="CD13" s="17">
        <v>64.599999999999994</v>
      </c>
      <c r="CE13" s="17">
        <v>65.900000000000006</v>
      </c>
      <c r="CF13" s="17">
        <v>29.8</v>
      </c>
      <c r="CG13" s="17"/>
      <c r="CH13" s="17"/>
      <c r="CI13" s="17"/>
      <c r="CJ13" s="17">
        <v>142.1</v>
      </c>
      <c r="CK13" s="17">
        <v>142.6</v>
      </c>
      <c r="CL13" s="17">
        <v>146.6</v>
      </c>
      <c r="CM13" s="17"/>
      <c r="CN13" s="17"/>
      <c r="CO13" s="17"/>
      <c r="CP13" s="17"/>
      <c r="CQ13" s="17"/>
      <c r="CR13" s="17">
        <v>0</v>
      </c>
      <c r="CS13" s="17"/>
      <c r="CT13" s="17">
        <v>6.9</v>
      </c>
      <c r="CU13" s="17">
        <v>4.2</v>
      </c>
      <c r="CV13" s="17">
        <v>20</v>
      </c>
      <c r="CW13" s="17"/>
      <c r="CX13" s="17">
        <v>100.5</v>
      </c>
      <c r="CY13" s="17">
        <v>0</v>
      </c>
      <c r="CZ13" s="17">
        <v>0</v>
      </c>
      <c r="DA13" s="17">
        <v>0</v>
      </c>
      <c r="DB13" s="17">
        <v>20.2</v>
      </c>
      <c r="DC13" s="17">
        <v>10</v>
      </c>
      <c r="DD13" s="17">
        <v>5.4</v>
      </c>
      <c r="DE13" s="17">
        <v>0</v>
      </c>
      <c r="DF13" s="17">
        <v>2.1</v>
      </c>
      <c r="DG13" s="17">
        <v>3</v>
      </c>
      <c r="DH13" s="17">
        <v>4.5</v>
      </c>
      <c r="DI13" s="17">
        <v>20</v>
      </c>
      <c r="DJ13" s="17">
        <v>20</v>
      </c>
      <c r="DK13" s="17">
        <v>18.8</v>
      </c>
      <c r="DL13" s="17">
        <v>3.4</v>
      </c>
      <c r="DM13" s="17">
        <v>18.399999999999999</v>
      </c>
      <c r="DN13" s="17">
        <v>0</v>
      </c>
      <c r="DO13" s="17">
        <v>0</v>
      </c>
      <c r="DP13" s="17">
        <v>29.3</v>
      </c>
      <c r="DQ13" s="17">
        <v>79.599999999999994</v>
      </c>
      <c r="DR13" s="17">
        <v>0</v>
      </c>
      <c r="DS13" s="17">
        <v>3.6</v>
      </c>
      <c r="DT13" s="17">
        <v>7.5</v>
      </c>
      <c r="DU13" s="17">
        <v>3</v>
      </c>
      <c r="DV13" s="17"/>
      <c r="DW13" s="17">
        <v>0</v>
      </c>
      <c r="DX13" s="17">
        <v>19.7</v>
      </c>
      <c r="DY13" s="17">
        <v>9.3000000000000007</v>
      </c>
      <c r="DZ13" s="17">
        <v>20.100000000000001</v>
      </c>
      <c r="EA13" s="17">
        <v>20.2</v>
      </c>
      <c r="EB13" s="17">
        <v>20</v>
      </c>
      <c r="EC13" s="17">
        <v>3.5</v>
      </c>
      <c r="ED13" s="17">
        <v>59.8</v>
      </c>
      <c r="EE13" s="17">
        <v>0</v>
      </c>
      <c r="EF13" s="17">
        <v>47</v>
      </c>
      <c r="EG13" s="17">
        <v>94.2</v>
      </c>
      <c r="EH13" s="17">
        <v>7.2</v>
      </c>
      <c r="EI13" s="17">
        <v>5.8</v>
      </c>
      <c r="EJ13" s="17">
        <v>0</v>
      </c>
      <c r="EK13" s="17">
        <v>20.9</v>
      </c>
      <c r="EL13" s="17">
        <v>7.7</v>
      </c>
      <c r="EM13" s="17">
        <v>0</v>
      </c>
      <c r="EN13" s="17">
        <v>20.399999999999999</v>
      </c>
      <c r="EO13" s="17">
        <v>20.399999999999999</v>
      </c>
      <c r="EP13" s="17">
        <v>20.100000000000001</v>
      </c>
      <c r="EQ13" s="17">
        <v>1.1000000000000001</v>
      </c>
      <c r="ER13" s="17">
        <v>0</v>
      </c>
      <c r="ES13" s="17">
        <v>0</v>
      </c>
      <c r="ET13" s="17">
        <v>0</v>
      </c>
      <c r="EU13" s="17">
        <v>0</v>
      </c>
      <c r="EV13" s="17">
        <v>63.5</v>
      </c>
      <c r="EW13" s="17">
        <v>56.7</v>
      </c>
      <c r="EX13" s="17">
        <v>0</v>
      </c>
      <c r="EY13" s="17">
        <v>3.4</v>
      </c>
      <c r="EZ13" s="17">
        <v>1.2</v>
      </c>
      <c r="FA13" s="17">
        <v>2.4</v>
      </c>
      <c r="FB13" s="17">
        <v>1</v>
      </c>
      <c r="FC13" s="17">
        <v>0</v>
      </c>
      <c r="FD13" s="17">
        <v>9</v>
      </c>
      <c r="FE13" s="17">
        <v>20</v>
      </c>
      <c r="FF13" s="17">
        <v>8.6</v>
      </c>
      <c r="FG13" s="17">
        <v>27.2</v>
      </c>
      <c r="FH13" s="17">
        <v>34.700000000000003</v>
      </c>
      <c r="FI13" s="17">
        <v>13</v>
      </c>
      <c r="FJ13" s="17">
        <v>16.3</v>
      </c>
      <c r="FK13" s="17">
        <v>7.8</v>
      </c>
      <c r="FL13" s="17">
        <v>10.1</v>
      </c>
      <c r="FM13" s="17">
        <v>21.7</v>
      </c>
      <c r="FN13" s="17">
        <v>6530.6</v>
      </c>
      <c r="FO13" s="15"/>
      <c r="FP13" s="17">
        <v>24.6</v>
      </c>
      <c r="FQ13" s="17">
        <v>8.0399999999999991</v>
      </c>
      <c r="FR13" s="17">
        <v>11.9</v>
      </c>
      <c r="FS13" s="17">
        <v>13.2</v>
      </c>
      <c r="FT13" s="17">
        <v>25.8</v>
      </c>
      <c r="FU13" s="17">
        <v>18.899999999999999</v>
      </c>
      <c r="FV13" s="17">
        <v>11.7</v>
      </c>
      <c r="FW13" s="17">
        <v>15.5</v>
      </c>
      <c r="FX13" s="17">
        <v>129.63999999999999</v>
      </c>
    </row>
    <row r="14" spans="1:180" ht="24" customHeight="1" x14ac:dyDescent="0.25">
      <c r="A14" s="16" t="s">
        <v>72</v>
      </c>
      <c r="B14" s="16" t="s">
        <v>801</v>
      </c>
      <c r="C14" s="17">
        <v>200.2</v>
      </c>
      <c r="D14" s="17">
        <v>604.9</v>
      </c>
      <c r="E14" s="17">
        <v>206.1</v>
      </c>
      <c r="F14" s="17"/>
      <c r="G14" s="17"/>
      <c r="H14" s="17">
        <v>88.3</v>
      </c>
      <c r="I14" s="17">
        <v>238.1</v>
      </c>
      <c r="J14" s="17"/>
      <c r="K14" s="17"/>
      <c r="L14" s="17">
        <v>0</v>
      </c>
      <c r="M14" s="17">
        <v>0</v>
      </c>
      <c r="N14" s="17">
        <v>0</v>
      </c>
      <c r="O14" s="17"/>
      <c r="P14" s="17">
        <v>207.8</v>
      </c>
      <c r="Q14" s="17">
        <v>109.2</v>
      </c>
      <c r="R14" s="17">
        <v>545.1</v>
      </c>
      <c r="S14" s="17">
        <v>10</v>
      </c>
      <c r="T14" s="17"/>
      <c r="U14" s="17"/>
      <c r="V14" s="17"/>
      <c r="W14" s="17"/>
      <c r="X14" s="17">
        <v>162</v>
      </c>
      <c r="Y14" s="17">
        <v>7.2</v>
      </c>
      <c r="Z14" s="17">
        <v>5.2</v>
      </c>
      <c r="AA14" s="17"/>
      <c r="AB14" s="17">
        <v>6.8</v>
      </c>
      <c r="AC14" s="17">
        <v>12.6</v>
      </c>
      <c r="AD14" s="17">
        <v>141.80000000000001</v>
      </c>
      <c r="AE14" s="17"/>
      <c r="AF14" s="17"/>
      <c r="AG14" s="17">
        <v>0</v>
      </c>
      <c r="AH14" s="17"/>
      <c r="AI14" s="17">
        <v>110.4</v>
      </c>
      <c r="AJ14" s="17">
        <v>156.69999999999999</v>
      </c>
      <c r="AK14" s="17"/>
      <c r="AL14" s="17"/>
      <c r="AM14" s="17"/>
      <c r="AN14" s="17">
        <v>6.5</v>
      </c>
      <c r="AO14" s="17">
        <v>454.3</v>
      </c>
      <c r="AP14" s="17">
        <v>80.099999999999994</v>
      </c>
      <c r="AQ14" s="17">
        <v>123.6</v>
      </c>
      <c r="AR14" s="17">
        <v>41.9</v>
      </c>
      <c r="AS14" s="17">
        <v>18.399999999999999</v>
      </c>
      <c r="AT14" s="17">
        <v>18.8</v>
      </c>
      <c r="AU14" s="17">
        <v>88.6</v>
      </c>
      <c r="AV14" s="17">
        <v>153.69999999999999</v>
      </c>
      <c r="AW14" s="17">
        <v>154.19999999999999</v>
      </c>
      <c r="AX14" s="17">
        <v>170.3</v>
      </c>
      <c r="AY14" s="17">
        <v>105.7</v>
      </c>
      <c r="AZ14" s="17">
        <v>22</v>
      </c>
      <c r="BA14" s="17">
        <v>33.5</v>
      </c>
      <c r="BB14" s="17">
        <v>4</v>
      </c>
      <c r="BC14" s="17">
        <v>17.100000000000001</v>
      </c>
      <c r="BD14" s="17">
        <v>103.7</v>
      </c>
      <c r="BE14" s="17"/>
      <c r="BF14" s="17"/>
      <c r="BG14" s="17">
        <v>22.7</v>
      </c>
      <c r="BH14" s="17"/>
      <c r="BI14" s="17"/>
      <c r="BJ14" s="17">
        <v>0</v>
      </c>
      <c r="BK14" s="17"/>
      <c r="BL14" s="17"/>
      <c r="BM14" s="17"/>
      <c r="BN14" s="17">
        <v>127</v>
      </c>
      <c r="BO14" s="17">
        <v>0</v>
      </c>
      <c r="BP14" s="17">
        <v>0</v>
      </c>
      <c r="BQ14" s="17">
        <v>0</v>
      </c>
      <c r="BR14" s="17"/>
      <c r="BS14" s="17">
        <v>51.4</v>
      </c>
      <c r="BT14" s="17">
        <v>30.4</v>
      </c>
      <c r="BU14" s="17"/>
      <c r="BV14" s="17"/>
      <c r="BW14" s="17"/>
      <c r="BX14" s="17"/>
      <c r="BY14" s="17"/>
      <c r="BZ14" s="17"/>
      <c r="CA14" s="17">
        <v>2.2000000000000002</v>
      </c>
      <c r="CB14" s="17">
        <v>61.4</v>
      </c>
      <c r="CC14" s="17">
        <v>93.9</v>
      </c>
      <c r="CD14" s="17">
        <v>64.099999999999994</v>
      </c>
      <c r="CE14" s="17">
        <v>65.7</v>
      </c>
      <c r="CF14" s="17">
        <v>29.7</v>
      </c>
      <c r="CG14" s="17"/>
      <c r="CH14" s="17"/>
      <c r="CI14" s="17"/>
      <c r="CJ14" s="17">
        <v>142.9</v>
      </c>
      <c r="CK14" s="17">
        <v>143.9</v>
      </c>
      <c r="CL14" s="17">
        <v>148</v>
      </c>
      <c r="CM14" s="17"/>
      <c r="CN14" s="17"/>
      <c r="CO14" s="17"/>
      <c r="CP14" s="17"/>
      <c r="CQ14" s="17"/>
      <c r="CR14" s="17">
        <v>0</v>
      </c>
      <c r="CS14" s="17"/>
      <c r="CT14" s="17">
        <v>6.9</v>
      </c>
      <c r="CU14" s="17">
        <v>4.2</v>
      </c>
      <c r="CV14" s="17">
        <v>20</v>
      </c>
      <c r="CW14" s="17"/>
      <c r="CX14" s="17">
        <v>105.9</v>
      </c>
      <c r="CY14" s="17">
        <v>0</v>
      </c>
      <c r="CZ14" s="17">
        <v>0.1</v>
      </c>
      <c r="DA14" s="17">
        <v>0</v>
      </c>
      <c r="DB14" s="17">
        <v>20.2</v>
      </c>
      <c r="DC14" s="17">
        <v>9.9</v>
      </c>
      <c r="DD14" s="17">
        <v>5.5</v>
      </c>
      <c r="DE14" s="17">
        <v>0</v>
      </c>
      <c r="DF14" s="17">
        <v>2.1</v>
      </c>
      <c r="DG14" s="17">
        <v>3</v>
      </c>
      <c r="DH14" s="17">
        <v>4.8</v>
      </c>
      <c r="DI14" s="17">
        <v>20.100000000000001</v>
      </c>
      <c r="DJ14" s="17">
        <v>20</v>
      </c>
      <c r="DK14" s="17">
        <v>18.8</v>
      </c>
      <c r="DL14" s="17">
        <v>3.4</v>
      </c>
      <c r="DM14" s="17">
        <v>18.399999999999999</v>
      </c>
      <c r="DN14" s="17">
        <v>0</v>
      </c>
      <c r="DO14" s="17">
        <v>0</v>
      </c>
      <c r="DP14" s="17">
        <v>27</v>
      </c>
      <c r="DQ14" s="17">
        <v>77.599999999999994</v>
      </c>
      <c r="DR14" s="17">
        <v>0</v>
      </c>
      <c r="DS14" s="17">
        <v>3.6</v>
      </c>
      <c r="DT14" s="17">
        <v>7.5</v>
      </c>
      <c r="DU14" s="17">
        <v>3</v>
      </c>
      <c r="DV14" s="17"/>
      <c r="DW14" s="17">
        <v>0</v>
      </c>
      <c r="DX14" s="17">
        <v>19.7</v>
      </c>
      <c r="DY14" s="17">
        <v>9.1</v>
      </c>
      <c r="DZ14" s="17">
        <v>20.100000000000001</v>
      </c>
      <c r="EA14" s="17">
        <v>20.2</v>
      </c>
      <c r="EB14" s="17">
        <v>19.899999999999999</v>
      </c>
      <c r="EC14" s="17">
        <v>5.3</v>
      </c>
      <c r="ED14" s="17">
        <v>62.1</v>
      </c>
      <c r="EE14" s="17">
        <v>0</v>
      </c>
      <c r="EF14" s="17">
        <v>53.1</v>
      </c>
      <c r="EG14" s="17">
        <v>96.5</v>
      </c>
      <c r="EH14" s="17">
        <v>9.3000000000000007</v>
      </c>
      <c r="EI14" s="17">
        <v>6</v>
      </c>
      <c r="EJ14" s="17">
        <v>0</v>
      </c>
      <c r="EK14" s="17">
        <v>20.9</v>
      </c>
      <c r="EL14" s="17">
        <v>7.7</v>
      </c>
      <c r="EM14" s="17">
        <v>2.9</v>
      </c>
      <c r="EN14" s="17">
        <v>20.399999999999999</v>
      </c>
      <c r="EO14" s="17">
        <v>20.399999999999999</v>
      </c>
      <c r="EP14" s="17">
        <v>20.100000000000001</v>
      </c>
      <c r="EQ14" s="17">
        <v>0.8</v>
      </c>
      <c r="ER14" s="17">
        <v>0</v>
      </c>
      <c r="ES14" s="17">
        <v>0</v>
      </c>
      <c r="ET14" s="17">
        <v>0</v>
      </c>
      <c r="EU14" s="17">
        <v>0.3</v>
      </c>
      <c r="EV14" s="17">
        <v>67.900000000000006</v>
      </c>
      <c r="EW14" s="17">
        <v>73.900000000000006</v>
      </c>
      <c r="EX14" s="17">
        <v>0</v>
      </c>
      <c r="EY14" s="17">
        <v>3.4</v>
      </c>
      <c r="EZ14" s="17">
        <v>1.2</v>
      </c>
      <c r="FA14" s="17">
        <v>2.4</v>
      </c>
      <c r="FB14" s="17">
        <v>1</v>
      </c>
      <c r="FC14" s="17">
        <v>0</v>
      </c>
      <c r="FD14" s="17">
        <v>8.9</v>
      </c>
      <c r="FE14" s="17">
        <v>19.899999999999999</v>
      </c>
      <c r="FF14" s="17">
        <v>9.1999999999999993</v>
      </c>
      <c r="FG14" s="17">
        <v>27.1</v>
      </c>
      <c r="FH14" s="17">
        <v>34.5</v>
      </c>
      <c r="FI14" s="17">
        <v>13</v>
      </c>
      <c r="FJ14" s="17">
        <v>16.3</v>
      </c>
      <c r="FK14" s="17">
        <v>8.5</v>
      </c>
      <c r="FL14" s="17">
        <v>10.199999999999999</v>
      </c>
      <c r="FM14" s="17">
        <v>21.5</v>
      </c>
      <c r="FN14" s="17">
        <v>6507.8</v>
      </c>
      <c r="FO14" s="15"/>
      <c r="FP14" s="17">
        <v>24.6</v>
      </c>
      <c r="FQ14" s="17">
        <v>8.0399999999999991</v>
      </c>
      <c r="FR14" s="17">
        <v>11.9</v>
      </c>
      <c r="FS14" s="17">
        <v>13.2</v>
      </c>
      <c r="FT14" s="17">
        <v>25.9</v>
      </c>
      <c r="FU14" s="17">
        <v>18.899999999999999</v>
      </c>
      <c r="FV14" s="17">
        <v>11.7</v>
      </c>
      <c r="FW14" s="17">
        <v>15.6</v>
      </c>
      <c r="FX14" s="17">
        <v>129.84</v>
      </c>
    </row>
    <row r="15" spans="1:180" ht="24" customHeight="1" x14ac:dyDescent="0.25">
      <c r="A15" s="16" t="s">
        <v>72</v>
      </c>
      <c r="B15" s="16" t="s">
        <v>802</v>
      </c>
      <c r="C15" s="17">
        <v>203.3</v>
      </c>
      <c r="D15" s="17">
        <v>609.20000000000005</v>
      </c>
      <c r="E15" s="17">
        <v>206.5</v>
      </c>
      <c r="F15" s="17"/>
      <c r="G15" s="17"/>
      <c r="H15" s="17">
        <v>90.2</v>
      </c>
      <c r="I15" s="17">
        <v>240.8</v>
      </c>
      <c r="J15" s="17"/>
      <c r="K15" s="17"/>
      <c r="L15" s="17">
        <v>0</v>
      </c>
      <c r="M15" s="17">
        <v>0</v>
      </c>
      <c r="N15" s="17">
        <v>0</v>
      </c>
      <c r="O15" s="17"/>
      <c r="P15" s="17">
        <v>209.2</v>
      </c>
      <c r="Q15" s="17">
        <v>108.9</v>
      </c>
      <c r="R15" s="17">
        <v>550.4</v>
      </c>
      <c r="S15" s="17">
        <v>10.3</v>
      </c>
      <c r="T15" s="17"/>
      <c r="U15" s="17"/>
      <c r="V15" s="17"/>
      <c r="W15" s="17"/>
      <c r="X15" s="17">
        <v>165.6</v>
      </c>
      <c r="Y15" s="17">
        <v>7.8</v>
      </c>
      <c r="Z15" s="17">
        <v>5.6</v>
      </c>
      <c r="AA15" s="17"/>
      <c r="AB15" s="17">
        <v>6.8</v>
      </c>
      <c r="AC15" s="17">
        <v>12.6</v>
      </c>
      <c r="AD15" s="17">
        <v>142.30000000000001</v>
      </c>
      <c r="AE15" s="17"/>
      <c r="AF15" s="17"/>
      <c r="AG15" s="17">
        <v>0</v>
      </c>
      <c r="AH15" s="17"/>
      <c r="AI15" s="17">
        <v>110.8</v>
      </c>
      <c r="AJ15" s="17">
        <v>163.30000000000001</v>
      </c>
      <c r="AK15" s="17"/>
      <c r="AL15" s="17"/>
      <c r="AM15" s="17"/>
      <c r="AN15" s="17">
        <v>6.5</v>
      </c>
      <c r="AO15" s="17">
        <v>453.4</v>
      </c>
      <c r="AP15" s="17">
        <v>54.8</v>
      </c>
      <c r="AQ15" s="17">
        <v>130.6</v>
      </c>
      <c r="AR15" s="17">
        <v>41.9</v>
      </c>
      <c r="AS15" s="17">
        <v>18.399999999999999</v>
      </c>
      <c r="AT15" s="17">
        <v>18.8</v>
      </c>
      <c r="AU15" s="17">
        <v>90</v>
      </c>
      <c r="AV15" s="17">
        <v>157.69999999999999</v>
      </c>
      <c r="AW15" s="17">
        <v>158.5</v>
      </c>
      <c r="AX15" s="17">
        <v>169.5</v>
      </c>
      <c r="AY15" s="17">
        <v>106.4</v>
      </c>
      <c r="AZ15" s="17">
        <v>30.5</v>
      </c>
      <c r="BA15" s="17">
        <v>34.700000000000003</v>
      </c>
      <c r="BB15" s="17">
        <v>4</v>
      </c>
      <c r="BC15" s="17">
        <v>17.2</v>
      </c>
      <c r="BD15" s="17">
        <v>106.6</v>
      </c>
      <c r="BE15" s="17"/>
      <c r="BF15" s="17"/>
      <c r="BG15" s="17">
        <v>23.4</v>
      </c>
      <c r="BH15" s="17"/>
      <c r="BI15" s="17"/>
      <c r="BJ15" s="17">
        <v>0</v>
      </c>
      <c r="BK15" s="17"/>
      <c r="BL15" s="17"/>
      <c r="BM15" s="17"/>
      <c r="BN15" s="17">
        <v>128</v>
      </c>
      <c r="BO15" s="17">
        <v>0</v>
      </c>
      <c r="BP15" s="17">
        <v>0</v>
      </c>
      <c r="BQ15" s="17">
        <v>0</v>
      </c>
      <c r="BR15" s="17"/>
      <c r="BS15" s="17">
        <v>39.6</v>
      </c>
      <c r="BT15" s="17">
        <v>28.5</v>
      </c>
      <c r="BU15" s="17"/>
      <c r="BV15" s="17"/>
      <c r="BW15" s="17"/>
      <c r="BX15" s="17"/>
      <c r="BY15" s="17"/>
      <c r="BZ15" s="17"/>
      <c r="CA15" s="17">
        <v>2.2999999999999998</v>
      </c>
      <c r="CB15" s="17">
        <v>72.7</v>
      </c>
      <c r="CC15" s="17">
        <v>102</v>
      </c>
      <c r="CD15" s="17">
        <v>63.2</v>
      </c>
      <c r="CE15" s="17">
        <v>66</v>
      </c>
      <c r="CF15" s="17">
        <v>30.3</v>
      </c>
      <c r="CG15" s="17"/>
      <c r="CH15" s="17"/>
      <c r="CI15" s="17"/>
      <c r="CJ15" s="17">
        <v>110.3</v>
      </c>
      <c r="CK15" s="17">
        <v>110.4</v>
      </c>
      <c r="CL15" s="17">
        <v>127.5</v>
      </c>
      <c r="CM15" s="17"/>
      <c r="CN15" s="17"/>
      <c r="CO15" s="17"/>
      <c r="CP15" s="17"/>
      <c r="CQ15" s="17"/>
      <c r="CR15" s="17">
        <v>0</v>
      </c>
      <c r="CS15" s="17"/>
      <c r="CT15" s="17">
        <v>6.9</v>
      </c>
      <c r="CU15" s="17">
        <v>4.2</v>
      </c>
      <c r="CV15" s="17">
        <v>20</v>
      </c>
      <c r="CW15" s="17"/>
      <c r="CX15" s="17">
        <v>110.4</v>
      </c>
      <c r="CY15" s="17">
        <v>0</v>
      </c>
      <c r="CZ15" s="17">
        <v>0.1</v>
      </c>
      <c r="DA15" s="17">
        <v>0</v>
      </c>
      <c r="DB15" s="17">
        <v>20.2</v>
      </c>
      <c r="DC15" s="17">
        <v>9.9</v>
      </c>
      <c r="DD15" s="17">
        <v>5.5</v>
      </c>
      <c r="DE15" s="17">
        <v>0</v>
      </c>
      <c r="DF15" s="17">
        <v>2.1</v>
      </c>
      <c r="DG15" s="17">
        <v>3</v>
      </c>
      <c r="DH15" s="17">
        <v>4.8</v>
      </c>
      <c r="DI15" s="17">
        <v>20.5</v>
      </c>
      <c r="DJ15" s="17">
        <v>20</v>
      </c>
      <c r="DK15" s="17">
        <v>18.8</v>
      </c>
      <c r="DL15" s="17">
        <v>3.4</v>
      </c>
      <c r="DM15" s="17">
        <v>18.399999999999999</v>
      </c>
      <c r="DN15" s="17">
        <v>0</v>
      </c>
      <c r="DO15" s="17">
        <v>0</v>
      </c>
      <c r="DP15" s="17">
        <v>26.8</v>
      </c>
      <c r="DQ15" s="17">
        <v>76.900000000000006</v>
      </c>
      <c r="DR15" s="17">
        <v>0</v>
      </c>
      <c r="DS15" s="17">
        <v>3.6</v>
      </c>
      <c r="DT15" s="17">
        <v>7.6</v>
      </c>
      <c r="DU15" s="17">
        <v>3</v>
      </c>
      <c r="DV15" s="17"/>
      <c r="DW15" s="17">
        <v>0</v>
      </c>
      <c r="DX15" s="17">
        <v>19.7</v>
      </c>
      <c r="DY15" s="17">
        <v>9.1</v>
      </c>
      <c r="DZ15" s="17">
        <v>20.2</v>
      </c>
      <c r="EA15" s="17">
        <v>20.2</v>
      </c>
      <c r="EB15" s="17">
        <v>19.899999999999999</v>
      </c>
      <c r="EC15" s="17">
        <v>6.8</v>
      </c>
      <c r="ED15" s="17">
        <v>47.5</v>
      </c>
      <c r="EE15" s="17">
        <v>0</v>
      </c>
      <c r="EF15" s="17">
        <v>50.2</v>
      </c>
      <c r="EG15" s="17">
        <v>99.8</v>
      </c>
      <c r="EH15" s="17">
        <v>9.3000000000000007</v>
      </c>
      <c r="EI15" s="17">
        <v>4.5</v>
      </c>
      <c r="EJ15" s="17">
        <v>0</v>
      </c>
      <c r="EK15" s="17">
        <v>20.9</v>
      </c>
      <c r="EL15" s="17">
        <v>7.7</v>
      </c>
      <c r="EM15" s="17">
        <v>3.5</v>
      </c>
      <c r="EN15" s="17">
        <v>20.399999999999999</v>
      </c>
      <c r="EO15" s="17">
        <v>20.399999999999999</v>
      </c>
      <c r="EP15" s="17">
        <v>20.100000000000001</v>
      </c>
      <c r="EQ15" s="17">
        <v>0.9</v>
      </c>
      <c r="ER15" s="17">
        <v>0</v>
      </c>
      <c r="ES15" s="17">
        <v>0</v>
      </c>
      <c r="ET15" s="17">
        <v>0</v>
      </c>
      <c r="EU15" s="17">
        <v>0.3</v>
      </c>
      <c r="EV15" s="17">
        <v>81.8</v>
      </c>
      <c r="EW15" s="17">
        <v>76.599999999999994</v>
      </c>
      <c r="EX15" s="17">
        <v>0</v>
      </c>
      <c r="EY15" s="17">
        <v>3.4</v>
      </c>
      <c r="EZ15" s="17">
        <v>1.2</v>
      </c>
      <c r="FA15" s="17">
        <v>2.4</v>
      </c>
      <c r="FB15" s="17">
        <v>1</v>
      </c>
      <c r="FC15" s="17">
        <v>0</v>
      </c>
      <c r="FD15" s="17">
        <v>8.9</v>
      </c>
      <c r="FE15" s="17">
        <v>20</v>
      </c>
      <c r="FF15" s="17">
        <v>9.1</v>
      </c>
      <c r="FG15" s="17">
        <v>27.1</v>
      </c>
      <c r="FH15" s="17">
        <v>34.5</v>
      </c>
      <c r="FI15" s="17">
        <v>12.9</v>
      </c>
      <c r="FJ15" s="17">
        <v>16.3</v>
      </c>
      <c r="FK15" s="17">
        <v>8.6</v>
      </c>
      <c r="FL15" s="17">
        <v>10.1</v>
      </c>
      <c r="FM15" s="17">
        <v>22.2</v>
      </c>
      <c r="FN15" s="17">
        <v>6470.9</v>
      </c>
      <c r="FO15" s="15"/>
      <c r="FP15" s="17">
        <v>24.6</v>
      </c>
      <c r="FQ15" s="17">
        <v>8.0399999999999991</v>
      </c>
      <c r="FR15" s="17">
        <v>11.9</v>
      </c>
      <c r="FS15" s="17">
        <v>13.2</v>
      </c>
      <c r="FT15" s="17">
        <v>25.9</v>
      </c>
      <c r="FU15" s="17">
        <v>18.899999999999999</v>
      </c>
      <c r="FV15" s="17">
        <v>11.9</v>
      </c>
      <c r="FW15" s="17">
        <v>15.5</v>
      </c>
      <c r="FX15" s="17">
        <v>129.94</v>
      </c>
    </row>
    <row r="16" spans="1:180" ht="24" customHeight="1" x14ac:dyDescent="0.25">
      <c r="A16" s="16" t="s">
        <v>72</v>
      </c>
      <c r="B16" s="16" t="s">
        <v>803</v>
      </c>
      <c r="C16" s="17">
        <v>204.7</v>
      </c>
      <c r="D16" s="17">
        <v>608.9</v>
      </c>
      <c r="E16" s="17">
        <v>205.7</v>
      </c>
      <c r="F16" s="17"/>
      <c r="G16" s="17"/>
      <c r="H16" s="17">
        <v>90.3</v>
      </c>
      <c r="I16" s="17">
        <v>239.3</v>
      </c>
      <c r="J16" s="17"/>
      <c r="K16" s="17"/>
      <c r="L16" s="17">
        <v>0</v>
      </c>
      <c r="M16" s="17">
        <v>0</v>
      </c>
      <c r="N16" s="17">
        <v>0</v>
      </c>
      <c r="O16" s="17"/>
      <c r="P16" s="17">
        <v>206.5</v>
      </c>
      <c r="Q16" s="17">
        <v>109.4</v>
      </c>
      <c r="R16" s="17">
        <v>545.20000000000005</v>
      </c>
      <c r="S16" s="17">
        <v>10.199999999999999</v>
      </c>
      <c r="T16" s="17"/>
      <c r="U16" s="17"/>
      <c r="V16" s="17"/>
      <c r="W16" s="17"/>
      <c r="X16" s="17">
        <v>165.6</v>
      </c>
      <c r="Y16" s="17">
        <v>7.9</v>
      </c>
      <c r="Z16" s="17">
        <v>5.5</v>
      </c>
      <c r="AA16" s="17"/>
      <c r="AB16" s="17">
        <v>6.8</v>
      </c>
      <c r="AC16" s="17">
        <v>12.6</v>
      </c>
      <c r="AD16" s="17">
        <v>142.6</v>
      </c>
      <c r="AE16" s="17"/>
      <c r="AF16" s="17"/>
      <c r="AG16" s="17">
        <v>0</v>
      </c>
      <c r="AH16" s="17"/>
      <c r="AI16" s="17">
        <v>110.8</v>
      </c>
      <c r="AJ16" s="17">
        <v>157.5</v>
      </c>
      <c r="AK16" s="17"/>
      <c r="AL16" s="17"/>
      <c r="AM16" s="17"/>
      <c r="AN16" s="17">
        <v>6.5</v>
      </c>
      <c r="AO16" s="17">
        <v>452.6</v>
      </c>
      <c r="AP16" s="17">
        <v>81.400000000000006</v>
      </c>
      <c r="AQ16" s="17">
        <v>130.30000000000001</v>
      </c>
      <c r="AR16" s="17">
        <v>42</v>
      </c>
      <c r="AS16" s="17">
        <v>18.399999999999999</v>
      </c>
      <c r="AT16" s="17">
        <v>18.8</v>
      </c>
      <c r="AU16" s="17">
        <v>90.3</v>
      </c>
      <c r="AV16" s="17">
        <v>158.30000000000001</v>
      </c>
      <c r="AW16" s="17">
        <v>159</v>
      </c>
      <c r="AX16" s="17">
        <v>169.6</v>
      </c>
      <c r="AY16" s="17">
        <v>106.8</v>
      </c>
      <c r="AZ16" s="17">
        <v>30.7</v>
      </c>
      <c r="BA16" s="17">
        <v>35.1</v>
      </c>
      <c r="BB16" s="17">
        <v>4</v>
      </c>
      <c r="BC16" s="17">
        <v>16.899999999999999</v>
      </c>
      <c r="BD16" s="17">
        <v>105.7</v>
      </c>
      <c r="BE16" s="17"/>
      <c r="BF16" s="17"/>
      <c r="BG16" s="17">
        <v>23.7</v>
      </c>
      <c r="BH16" s="17"/>
      <c r="BI16" s="17"/>
      <c r="BJ16" s="17">
        <v>0</v>
      </c>
      <c r="BK16" s="17"/>
      <c r="BL16" s="17"/>
      <c r="BM16" s="17"/>
      <c r="BN16" s="17">
        <v>127.9</v>
      </c>
      <c r="BO16" s="17">
        <v>0</v>
      </c>
      <c r="BP16" s="17">
        <v>0</v>
      </c>
      <c r="BQ16" s="17">
        <v>0</v>
      </c>
      <c r="BR16" s="17"/>
      <c r="BS16" s="17">
        <v>39.4</v>
      </c>
      <c r="BT16" s="17">
        <v>27.2</v>
      </c>
      <c r="BU16" s="17"/>
      <c r="BV16" s="17"/>
      <c r="BW16" s="17"/>
      <c r="BX16" s="17"/>
      <c r="BY16" s="17"/>
      <c r="BZ16" s="17"/>
      <c r="CA16" s="17">
        <v>2.2000000000000002</v>
      </c>
      <c r="CB16" s="17">
        <v>46.1</v>
      </c>
      <c r="CC16" s="17">
        <v>102.8</v>
      </c>
      <c r="CD16" s="17">
        <v>63.3</v>
      </c>
      <c r="CE16" s="17">
        <v>66</v>
      </c>
      <c r="CF16" s="17">
        <v>30.3</v>
      </c>
      <c r="CG16" s="17"/>
      <c r="CH16" s="17"/>
      <c r="CI16" s="17"/>
      <c r="CJ16" s="17">
        <v>110.2</v>
      </c>
      <c r="CK16" s="17">
        <v>111.2</v>
      </c>
      <c r="CL16" s="17">
        <v>126.6</v>
      </c>
      <c r="CM16" s="17"/>
      <c r="CN16" s="17"/>
      <c r="CO16" s="17"/>
      <c r="CP16" s="17"/>
      <c r="CQ16" s="17"/>
      <c r="CR16" s="17">
        <v>0</v>
      </c>
      <c r="CS16" s="17"/>
      <c r="CT16" s="17">
        <v>6.9</v>
      </c>
      <c r="CU16" s="17">
        <v>4.2</v>
      </c>
      <c r="CV16" s="17">
        <v>20</v>
      </c>
      <c r="CW16" s="17"/>
      <c r="CX16" s="17">
        <v>112.6</v>
      </c>
      <c r="CY16" s="17">
        <v>0</v>
      </c>
      <c r="CZ16" s="17">
        <v>0</v>
      </c>
      <c r="DA16" s="17">
        <v>0</v>
      </c>
      <c r="DB16" s="17">
        <v>20.2</v>
      </c>
      <c r="DC16" s="17">
        <v>9.9</v>
      </c>
      <c r="DD16" s="17">
        <v>5.5</v>
      </c>
      <c r="DE16" s="17">
        <v>0</v>
      </c>
      <c r="DF16" s="17">
        <v>2.1</v>
      </c>
      <c r="DG16" s="17">
        <v>3</v>
      </c>
      <c r="DH16" s="17">
        <v>4.7</v>
      </c>
      <c r="DI16" s="17">
        <v>20.5</v>
      </c>
      <c r="DJ16" s="17">
        <v>20</v>
      </c>
      <c r="DK16" s="17">
        <v>18.8</v>
      </c>
      <c r="DL16" s="17">
        <v>3.4</v>
      </c>
      <c r="DM16" s="17">
        <v>18.399999999999999</v>
      </c>
      <c r="DN16" s="17">
        <v>0</v>
      </c>
      <c r="DO16" s="17">
        <v>0</v>
      </c>
      <c r="DP16" s="17">
        <v>29.3</v>
      </c>
      <c r="DQ16" s="17">
        <v>78.599999999999994</v>
      </c>
      <c r="DR16" s="17">
        <v>0</v>
      </c>
      <c r="DS16" s="17">
        <v>3.6</v>
      </c>
      <c r="DT16" s="17">
        <v>7.6</v>
      </c>
      <c r="DU16" s="17">
        <v>3</v>
      </c>
      <c r="DV16" s="17"/>
      <c r="DW16" s="17">
        <v>0</v>
      </c>
      <c r="DX16" s="17">
        <v>19.7</v>
      </c>
      <c r="DY16" s="17">
        <v>9.1999999999999993</v>
      </c>
      <c r="DZ16" s="17">
        <v>20.3</v>
      </c>
      <c r="EA16" s="17">
        <v>20.2</v>
      </c>
      <c r="EB16" s="17">
        <v>20</v>
      </c>
      <c r="EC16" s="17">
        <v>7.4</v>
      </c>
      <c r="ED16" s="17">
        <v>31.5</v>
      </c>
      <c r="EE16" s="17">
        <v>0</v>
      </c>
      <c r="EF16" s="17">
        <v>50.4</v>
      </c>
      <c r="EG16" s="17">
        <v>67.8</v>
      </c>
      <c r="EH16" s="17">
        <v>7.7</v>
      </c>
      <c r="EI16" s="17">
        <v>7.3</v>
      </c>
      <c r="EJ16" s="17">
        <v>0</v>
      </c>
      <c r="EK16" s="17">
        <v>20.9</v>
      </c>
      <c r="EL16" s="17">
        <v>7.7</v>
      </c>
      <c r="EM16" s="17">
        <v>3.5</v>
      </c>
      <c r="EN16" s="17">
        <v>20.399999999999999</v>
      </c>
      <c r="EO16" s="17">
        <v>20.399999999999999</v>
      </c>
      <c r="EP16" s="17">
        <v>20.100000000000001</v>
      </c>
      <c r="EQ16" s="17">
        <v>0.9</v>
      </c>
      <c r="ER16" s="17">
        <v>0</v>
      </c>
      <c r="ES16" s="17">
        <v>0</v>
      </c>
      <c r="ET16" s="17">
        <v>0</v>
      </c>
      <c r="EU16" s="17">
        <v>0.3</v>
      </c>
      <c r="EV16" s="17">
        <v>66.7</v>
      </c>
      <c r="EW16" s="17">
        <v>63.8</v>
      </c>
      <c r="EX16" s="17">
        <v>0</v>
      </c>
      <c r="EY16" s="17">
        <v>3.4</v>
      </c>
      <c r="EZ16" s="17">
        <v>1.2</v>
      </c>
      <c r="FA16" s="17">
        <v>2.4</v>
      </c>
      <c r="FB16" s="17">
        <v>1</v>
      </c>
      <c r="FC16" s="17">
        <v>0</v>
      </c>
      <c r="FD16" s="17">
        <v>9.1</v>
      </c>
      <c r="FE16" s="17">
        <v>20</v>
      </c>
      <c r="FF16" s="17">
        <v>9.1</v>
      </c>
      <c r="FG16" s="17">
        <v>26.9</v>
      </c>
      <c r="FH16" s="17">
        <v>34.299999999999997</v>
      </c>
      <c r="FI16" s="17">
        <v>12.7</v>
      </c>
      <c r="FJ16" s="17">
        <v>16.3</v>
      </c>
      <c r="FK16" s="17">
        <v>8</v>
      </c>
      <c r="FL16" s="17">
        <v>10.1</v>
      </c>
      <c r="FM16" s="17">
        <v>21.6</v>
      </c>
      <c r="FN16" s="17">
        <v>6387.4</v>
      </c>
      <c r="FO16" s="15"/>
      <c r="FP16" s="17">
        <v>24.5</v>
      </c>
      <c r="FQ16" s="17">
        <v>8.0399999999999991</v>
      </c>
      <c r="FR16" s="17">
        <v>11.9</v>
      </c>
      <c r="FS16" s="17">
        <v>13.2</v>
      </c>
      <c r="FT16" s="17">
        <v>25.7</v>
      </c>
      <c r="FU16" s="17">
        <v>18.899999999999999</v>
      </c>
      <c r="FV16" s="17">
        <v>11.7</v>
      </c>
      <c r="FW16" s="17">
        <v>15.5</v>
      </c>
      <c r="FX16" s="17">
        <v>129.44</v>
      </c>
    </row>
    <row r="17" spans="1:180" ht="24" customHeight="1" x14ac:dyDescent="0.25">
      <c r="A17" s="16" t="s">
        <v>72</v>
      </c>
      <c r="B17" s="16" t="s">
        <v>804</v>
      </c>
      <c r="C17" s="17">
        <v>204.2</v>
      </c>
      <c r="D17" s="17">
        <v>606</v>
      </c>
      <c r="E17" s="17">
        <v>205.6</v>
      </c>
      <c r="F17" s="17"/>
      <c r="G17" s="17"/>
      <c r="H17" s="17">
        <v>91</v>
      </c>
      <c r="I17" s="17">
        <v>238.3</v>
      </c>
      <c r="J17" s="17"/>
      <c r="K17" s="17"/>
      <c r="L17" s="17">
        <v>0</v>
      </c>
      <c r="M17" s="17">
        <v>0</v>
      </c>
      <c r="N17" s="17">
        <v>0</v>
      </c>
      <c r="O17" s="17"/>
      <c r="P17" s="17">
        <v>207.5</v>
      </c>
      <c r="Q17" s="17">
        <v>109.1</v>
      </c>
      <c r="R17" s="17">
        <v>558.29999999999995</v>
      </c>
      <c r="S17" s="17">
        <v>10.199999999999999</v>
      </c>
      <c r="T17" s="17"/>
      <c r="U17" s="17"/>
      <c r="V17" s="17"/>
      <c r="W17" s="17"/>
      <c r="X17" s="17">
        <v>167.7</v>
      </c>
      <c r="Y17" s="17">
        <v>7.6</v>
      </c>
      <c r="Z17" s="17">
        <v>5.5</v>
      </c>
      <c r="AA17" s="17"/>
      <c r="AB17" s="17">
        <v>6.7</v>
      </c>
      <c r="AC17" s="17">
        <v>12.6</v>
      </c>
      <c r="AD17" s="17">
        <v>142.4</v>
      </c>
      <c r="AE17" s="17"/>
      <c r="AF17" s="17"/>
      <c r="AG17" s="17">
        <v>0</v>
      </c>
      <c r="AH17" s="17"/>
      <c r="AI17" s="17">
        <v>110.6</v>
      </c>
      <c r="AJ17" s="17">
        <v>179.9</v>
      </c>
      <c r="AK17" s="17"/>
      <c r="AL17" s="17"/>
      <c r="AM17" s="17"/>
      <c r="AN17" s="17">
        <v>6.5</v>
      </c>
      <c r="AO17" s="17">
        <v>452.4</v>
      </c>
      <c r="AP17" s="17">
        <v>81.5</v>
      </c>
      <c r="AQ17" s="17">
        <v>135.69999999999999</v>
      </c>
      <c r="AR17" s="17">
        <v>41.9</v>
      </c>
      <c r="AS17" s="17">
        <v>18.399999999999999</v>
      </c>
      <c r="AT17" s="17">
        <v>18.8</v>
      </c>
      <c r="AU17" s="17">
        <v>93.1</v>
      </c>
      <c r="AV17" s="17">
        <v>160.19999999999999</v>
      </c>
      <c r="AW17" s="17">
        <v>160.5</v>
      </c>
      <c r="AX17" s="17">
        <v>171</v>
      </c>
      <c r="AY17" s="17">
        <v>106.2</v>
      </c>
      <c r="AZ17" s="17">
        <v>37.1</v>
      </c>
      <c r="BA17" s="17">
        <v>30.1</v>
      </c>
      <c r="BB17" s="17">
        <v>4</v>
      </c>
      <c r="BC17" s="17">
        <v>17.100000000000001</v>
      </c>
      <c r="BD17" s="17">
        <v>117.8</v>
      </c>
      <c r="BE17" s="17"/>
      <c r="BF17" s="17"/>
      <c r="BG17" s="17">
        <v>23.1</v>
      </c>
      <c r="BH17" s="17"/>
      <c r="BI17" s="17"/>
      <c r="BJ17" s="17">
        <v>0</v>
      </c>
      <c r="BK17" s="17"/>
      <c r="BL17" s="17"/>
      <c r="BM17" s="17"/>
      <c r="BN17" s="17">
        <v>127.4</v>
      </c>
      <c r="BO17" s="17">
        <v>0</v>
      </c>
      <c r="BP17" s="17">
        <v>0</v>
      </c>
      <c r="BQ17" s="17">
        <v>0</v>
      </c>
      <c r="BR17" s="17"/>
      <c r="BS17" s="17">
        <v>39.6</v>
      </c>
      <c r="BT17" s="17">
        <v>27</v>
      </c>
      <c r="BU17" s="17"/>
      <c r="BV17" s="17"/>
      <c r="BW17" s="17"/>
      <c r="BX17" s="17"/>
      <c r="BY17" s="17"/>
      <c r="BZ17" s="17"/>
      <c r="CA17" s="17">
        <v>2.2000000000000002</v>
      </c>
      <c r="CB17" s="17">
        <v>41.3</v>
      </c>
      <c r="CC17" s="17">
        <v>88.6</v>
      </c>
      <c r="CD17" s="17">
        <v>61.7</v>
      </c>
      <c r="CE17" s="17">
        <v>64.8</v>
      </c>
      <c r="CF17" s="17">
        <v>30</v>
      </c>
      <c r="CG17" s="17"/>
      <c r="CH17" s="17"/>
      <c r="CI17" s="17"/>
      <c r="CJ17" s="17">
        <v>109.7</v>
      </c>
      <c r="CK17" s="17">
        <v>109.1</v>
      </c>
      <c r="CL17" s="17">
        <v>125.8</v>
      </c>
      <c r="CM17" s="17"/>
      <c r="CN17" s="17"/>
      <c r="CO17" s="17"/>
      <c r="CP17" s="17"/>
      <c r="CQ17" s="17"/>
      <c r="CR17" s="17">
        <v>0</v>
      </c>
      <c r="CS17" s="17"/>
      <c r="CT17" s="17">
        <v>6.9</v>
      </c>
      <c r="CU17" s="17">
        <v>4.0999999999999996</v>
      </c>
      <c r="CV17" s="17">
        <v>20</v>
      </c>
      <c r="CW17" s="17"/>
      <c r="CX17" s="17">
        <v>101.4</v>
      </c>
      <c r="CY17" s="17">
        <v>0</v>
      </c>
      <c r="CZ17" s="17">
        <v>0</v>
      </c>
      <c r="DA17" s="17">
        <v>0</v>
      </c>
      <c r="DB17" s="17">
        <v>20.100000000000001</v>
      </c>
      <c r="DC17" s="17">
        <v>10</v>
      </c>
      <c r="DD17" s="17">
        <v>5.4</v>
      </c>
      <c r="DE17" s="17">
        <v>0</v>
      </c>
      <c r="DF17" s="17">
        <v>2.1</v>
      </c>
      <c r="DG17" s="17">
        <v>3</v>
      </c>
      <c r="DH17" s="17">
        <v>4.8</v>
      </c>
      <c r="DI17" s="17">
        <v>20.100000000000001</v>
      </c>
      <c r="DJ17" s="17">
        <v>20</v>
      </c>
      <c r="DK17" s="17">
        <v>18.8</v>
      </c>
      <c r="DL17" s="17">
        <v>3.4</v>
      </c>
      <c r="DM17" s="17">
        <v>18.399999999999999</v>
      </c>
      <c r="DN17" s="17">
        <v>0</v>
      </c>
      <c r="DO17" s="17">
        <v>0</v>
      </c>
      <c r="DP17" s="17">
        <v>27.8</v>
      </c>
      <c r="DQ17" s="17">
        <v>79.5</v>
      </c>
      <c r="DR17" s="17">
        <v>0</v>
      </c>
      <c r="DS17" s="17">
        <v>3.6</v>
      </c>
      <c r="DT17" s="17">
        <v>7.7</v>
      </c>
      <c r="DU17" s="17">
        <v>3</v>
      </c>
      <c r="DV17" s="17"/>
      <c r="DW17" s="17">
        <v>0</v>
      </c>
      <c r="DX17" s="17">
        <v>19.7</v>
      </c>
      <c r="DY17" s="17">
        <v>9.1</v>
      </c>
      <c r="DZ17" s="17">
        <v>20.100000000000001</v>
      </c>
      <c r="EA17" s="17">
        <v>20.2</v>
      </c>
      <c r="EB17" s="17">
        <v>20</v>
      </c>
      <c r="EC17" s="17">
        <v>8.1</v>
      </c>
      <c r="ED17" s="17">
        <v>30.2</v>
      </c>
      <c r="EE17" s="17">
        <v>0</v>
      </c>
      <c r="EF17" s="17">
        <v>35.200000000000003</v>
      </c>
      <c r="EG17" s="17">
        <v>89.8</v>
      </c>
      <c r="EH17" s="17">
        <v>6</v>
      </c>
      <c r="EI17" s="17">
        <v>9.3000000000000007</v>
      </c>
      <c r="EJ17" s="17">
        <v>0</v>
      </c>
      <c r="EK17" s="17">
        <v>20.9</v>
      </c>
      <c r="EL17" s="17">
        <v>7.6</v>
      </c>
      <c r="EM17" s="17">
        <v>4.9000000000000004</v>
      </c>
      <c r="EN17" s="17">
        <v>20.399999999999999</v>
      </c>
      <c r="EO17" s="17">
        <v>20.399999999999999</v>
      </c>
      <c r="EP17" s="17">
        <v>20.100000000000001</v>
      </c>
      <c r="EQ17" s="17">
        <v>0.1</v>
      </c>
      <c r="ER17" s="17">
        <v>0</v>
      </c>
      <c r="ES17" s="17">
        <v>0</v>
      </c>
      <c r="ET17" s="17">
        <v>0</v>
      </c>
      <c r="EU17" s="17">
        <v>0.3</v>
      </c>
      <c r="EV17" s="17">
        <v>50.9</v>
      </c>
      <c r="EW17" s="17">
        <v>38.9</v>
      </c>
      <c r="EX17" s="17">
        <v>0</v>
      </c>
      <c r="EY17" s="17">
        <v>3.4</v>
      </c>
      <c r="EZ17" s="17">
        <v>1.2</v>
      </c>
      <c r="FA17" s="17">
        <v>2.4</v>
      </c>
      <c r="FB17" s="17">
        <v>1</v>
      </c>
      <c r="FC17" s="17">
        <v>0</v>
      </c>
      <c r="FD17" s="17">
        <v>8.9</v>
      </c>
      <c r="FE17" s="17">
        <v>20</v>
      </c>
      <c r="FF17" s="17">
        <v>9</v>
      </c>
      <c r="FG17" s="17">
        <v>27.2</v>
      </c>
      <c r="FH17" s="17">
        <v>34.700000000000003</v>
      </c>
      <c r="FI17" s="17">
        <v>13</v>
      </c>
      <c r="FJ17" s="17">
        <v>16.3</v>
      </c>
      <c r="FK17" s="17">
        <v>8.1</v>
      </c>
      <c r="FL17" s="17">
        <v>10.199999999999999</v>
      </c>
      <c r="FM17" s="17">
        <v>21.3</v>
      </c>
      <c r="FN17" s="17">
        <v>6374.8</v>
      </c>
      <c r="FO17" s="15"/>
      <c r="FP17" s="17">
        <v>24.5</v>
      </c>
      <c r="FQ17" s="17">
        <v>8.0399999999999991</v>
      </c>
      <c r="FR17" s="17">
        <v>11.9</v>
      </c>
      <c r="FS17" s="17">
        <v>13.2</v>
      </c>
      <c r="FT17" s="17">
        <v>25.7</v>
      </c>
      <c r="FU17" s="17">
        <v>18.899999999999999</v>
      </c>
      <c r="FV17" s="17">
        <v>11.7</v>
      </c>
      <c r="FW17" s="17">
        <v>15.5</v>
      </c>
      <c r="FX17" s="17">
        <v>129.44</v>
      </c>
    </row>
    <row r="18" spans="1:180" ht="24" customHeight="1" x14ac:dyDescent="0.25">
      <c r="A18" s="18" t="s">
        <v>72</v>
      </c>
      <c r="B18" s="18" t="s">
        <v>805</v>
      </c>
      <c r="C18" s="19">
        <v>204.1</v>
      </c>
      <c r="D18" s="19">
        <v>608.20000000000005</v>
      </c>
      <c r="E18" s="19">
        <v>205.2</v>
      </c>
      <c r="F18" s="19"/>
      <c r="G18" s="19"/>
      <c r="H18" s="19">
        <v>90</v>
      </c>
      <c r="I18" s="19">
        <v>243</v>
      </c>
      <c r="J18" s="19"/>
      <c r="K18" s="19"/>
      <c r="L18" s="19">
        <v>0</v>
      </c>
      <c r="M18" s="19">
        <v>0</v>
      </c>
      <c r="N18" s="19">
        <v>0</v>
      </c>
      <c r="O18" s="19"/>
      <c r="P18" s="19">
        <v>208.6</v>
      </c>
      <c r="Q18" s="19">
        <v>109.3</v>
      </c>
      <c r="R18" s="19">
        <v>567.5</v>
      </c>
      <c r="S18" s="19">
        <v>10.3</v>
      </c>
      <c r="T18" s="19"/>
      <c r="U18" s="19"/>
      <c r="V18" s="19"/>
      <c r="W18" s="19"/>
      <c r="X18" s="19">
        <v>167.8</v>
      </c>
      <c r="Y18" s="19">
        <v>7.9</v>
      </c>
      <c r="Z18" s="19">
        <v>5.4</v>
      </c>
      <c r="AA18" s="19"/>
      <c r="AB18" s="19">
        <v>6.7</v>
      </c>
      <c r="AC18" s="19">
        <v>12.6</v>
      </c>
      <c r="AD18" s="19">
        <v>142.4</v>
      </c>
      <c r="AE18" s="19"/>
      <c r="AF18" s="19"/>
      <c r="AG18" s="19">
        <v>0</v>
      </c>
      <c r="AH18" s="19"/>
      <c r="AI18" s="19">
        <v>110.6</v>
      </c>
      <c r="AJ18" s="19">
        <v>207.4</v>
      </c>
      <c r="AK18" s="19"/>
      <c r="AL18" s="19"/>
      <c r="AM18" s="19"/>
      <c r="AN18" s="19">
        <v>6.5</v>
      </c>
      <c r="AO18" s="19">
        <v>455.2</v>
      </c>
      <c r="AP18" s="19">
        <v>81.3</v>
      </c>
      <c r="AQ18" s="19">
        <v>142</v>
      </c>
      <c r="AR18" s="19">
        <v>41.8</v>
      </c>
      <c r="AS18" s="19">
        <v>18.399999999999999</v>
      </c>
      <c r="AT18" s="19">
        <v>18.8</v>
      </c>
      <c r="AU18" s="19">
        <v>92.2</v>
      </c>
      <c r="AV18" s="19">
        <v>164.8</v>
      </c>
      <c r="AW18" s="19">
        <v>165.2</v>
      </c>
      <c r="AX18" s="19">
        <v>170.4</v>
      </c>
      <c r="AY18" s="19">
        <v>106.3</v>
      </c>
      <c r="AZ18" s="19">
        <v>44.1</v>
      </c>
      <c r="BA18" s="19">
        <v>36.1</v>
      </c>
      <c r="BB18" s="19">
        <v>4</v>
      </c>
      <c r="BC18" s="19">
        <v>17</v>
      </c>
      <c r="BD18" s="19">
        <v>113.2</v>
      </c>
      <c r="BE18" s="19"/>
      <c r="BF18" s="19"/>
      <c r="BG18" s="19">
        <v>23.2</v>
      </c>
      <c r="BH18" s="19"/>
      <c r="BI18" s="19"/>
      <c r="BJ18" s="19">
        <v>0</v>
      </c>
      <c r="BK18" s="19"/>
      <c r="BL18" s="19"/>
      <c r="BM18" s="19"/>
      <c r="BN18" s="19">
        <v>127.9</v>
      </c>
      <c r="BO18" s="19">
        <v>0</v>
      </c>
      <c r="BP18" s="19">
        <v>0</v>
      </c>
      <c r="BQ18" s="19">
        <v>0</v>
      </c>
      <c r="BR18" s="19"/>
      <c r="BS18" s="19">
        <v>39.200000000000003</v>
      </c>
      <c r="BT18" s="19">
        <v>27</v>
      </c>
      <c r="BU18" s="19"/>
      <c r="BV18" s="19"/>
      <c r="BW18" s="19"/>
      <c r="BX18" s="19"/>
      <c r="BY18" s="19"/>
      <c r="BZ18" s="19"/>
      <c r="CA18" s="19">
        <v>2.2000000000000002</v>
      </c>
      <c r="CB18" s="19">
        <v>44.3</v>
      </c>
      <c r="CC18" s="19">
        <v>93.9</v>
      </c>
      <c r="CD18" s="19">
        <v>62.1</v>
      </c>
      <c r="CE18" s="19">
        <v>64.400000000000006</v>
      </c>
      <c r="CF18" s="19">
        <v>30.3</v>
      </c>
      <c r="CG18" s="19"/>
      <c r="CH18" s="19"/>
      <c r="CI18" s="19"/>
      <c r="CJ18" s="19">
        <v>110</v>
      </c>
      <c r="CK18" s="19">
        <v>109.8</v>
      </c>
      <c r="CL18" s="19">
        <v>125.3</v>
      </c>
      <c r="CM18" s="19"/>
      <c r="CN18" s="19"/>
      <c r="CO18" s="19"/>
      <c r="CP18" s="19"/>
      <c r="CQ18" s="19"/>
      <c r="CR18" s="19">
        <v>0</v>
      </c>
      <c r="CS18" s="19"/>
      <c r="CT18" s="19">
        <v>6.9</v>
      </c>
      <c r="CU18" s="19">
        <v>4.0999999999999996</v>
      </c>
      <c r="CV18" s="19">
        <v>20</v>
      </c>
      <c r="CW18" s="19"/>
      <c r="CX18" s="19">
        <v>84.4</v>
      </c>
      <c r="CY18" s="19">
        <v>0</v>
      </c>
      <c r="CZ18" s="19">
        <v>0</v>
      </c>
      <c r="DA18" s="19">
        <v>0</v>
      </c>
      <c r="DB18" s="19">
        <v>20.2</v>
      </c>
      <c r="DC18" s="19">
        <v>9.9</v>
      </c>
      <c r="DD18" s="19">
        <v>5.3</v>
      </c>
      <c r="DE18" s="19">
        <v>0</v>
      </c>
      <c r="DF18" s="19">
        <v>2.1</v>
      </c>
      <c r="DG18" s="19">
        <v>3</v>
      </c>
      <c r="DH18" s="19">
        <v>4.8</v>
      </c>
      <c r="DI18" s="19">
        <v>20.399999999999999</v>
      </c>
      <c r="DJ18" s="19">
        <v>20</v>
      </c>
      <c r="DK18" s="19">
        <v>18.8</v>
      </c>
      <c r="DL18" s="19">
        <v>3.3</v>
      </c>
      <c r="DM18" s="19">
        <v>18.399999999999999</v>
      </c>
      <c r="DN18" s="19">
        <v>0</v>
      </c>
      <c r="DO18" s="19">
        <v>0</v>
      </c>
      <c r="DP18" s="19">
        <v>28.4</v>
      </c>
      <c r="DQ18" s="19">
        <v>81.2</v>
      </c>
      <c r="DR18" s="19">
        <v>0</v>
      </c>
      <c r="DS18" s="19">
        <v>3.6</v>
      </c>
      <c r="DT18" s="19">
        <v>7.6</v>
      </c>
      <c r="DU18" s="19">
        <v>3</v>
      </c>
      <c r="DV18" s="19"/>
      <c r="DW18" s="19">
        <v>0</v>
      </c>
      <c r="DX18" s="19">
        <v>19.7</v>
      </c>
      <c r="DY18" s="19">
        <v>9.1</v>
      </c>
      <c r="DZ18" s="19">
        <v>20.100000000000001</v>
      </c>
      <c r="EA18" s="19">
        <v>20.2</v>
      </c>
      <c r="EB18" s="19">
        <v>20</v>
      </c>
      <c r="EC18" s="19">
        <v>9.8000000000000007</v>
      </c>
      <c r="ED18" s="19">
        <v>30.5</v>
      </c>
      <c r="EE18" s="19">
        <v>0</v>
      </c>
      <c r="EF18" s="19">
        <v>38.4</v>
      </c>
      <c r="EG18" s="19">
        <v>90.5</v>
      </c>
      <c r="EH18" s="19">
        <v>8</v>
      </c>
      <c r="EI18" s="19">
        <v>4.5999999999999996</v>
      </c>
      <c r="EJ18" s="19">
        <v>0</v>
      </c>
      <c r="EK18" s="19">
        <v>20.9</v>
      </c>
      <c r="EL18" s="19">
        <v>7.6</v>
      </c>
      <c r="EM18" s="19">
        <v>6.6</v>
      </c>
      <c r="EN18" s="19">
        <v>20.399999999999999</v>
      </c>
      <c r="EO18" s="19">
        <v>20.399999999999999</v>
      </c>
      <c r="EP18" s="19">
        <v>20.100000000000001</v>
      </c>
      <c r="EQ18" s="19">
        <v>0.3</v>
      </c>
      <c r="ER18" s="19">
        <v>0</v>
      </c>
      <c r="ES18" s="19">
        <v>0</v>
      </c>
      <c r="ET18" s="19">
        <v>0</v>
      </c>
      <c r="EU18" s="19">
        <v>0.3</v>
      </c>
      <c r="EV18" s="19">
        <v>31.6</v>
      </c>
      <c r="EW18" s="19">
        <v>31.9</v>
      </c>
      <c r="EX18" s="19">
        <v>0</v>
      </c>
      <c r="EY18" s="19">
        <v>3.4</v>
      </c>
      <c r="EZ18" s="19">
        <v>1.2</v>
      </c>
      <c r="FA18" s="19">
        <v>2.4</v>
      </c>
      <c r="FB18" s="19">
        <v>1</v>
      </c>
      <c r="FC18" s="19">
        <v>0</v>
      </c>
      <c r="FD18" s="19">
        <v>9</v>
      </c>
      <c r="FE18" s="19">
        <v>20</v>
      </c>
      <c r="FF18" s="19">
        <v>9.1</v>
      </c>
      <c r="FG18" s="19">
        <v>27.1</v>
      </c>
      <c r="FH18" s="19">
        <v>34.5</v>
      </c>
      <c r="FI18" s="19">
        <v>13</v>
      </c>
      <c r="FJ18" s="19">
        <v>16.3</v>
      </c>
      <c r="FK18" s="19">
        <v>8.5</v>
      </c>
      <c r="FL18" s="19">
        <v>10.199999999999999</v>
      </c>
      <c r="FM18" s="19">
        <v>21.4</v>
      </c>
      <c r="FN18" s="19">
        <v>6417.4</v>
      </c>
      <c r="FO18" s="15"/>
      <c r="FP18" s="19">
        <v>24.5</v>
      </c>
      <c r="FQ18" s="19">
        <v>8.0399999999999991</v>
      </c>
      <c r="FR18" s="19">
        <v>11.9</v>
      </c>
      <c r="FS18" s="19">
        <v>13.2</v>
      </c>
      <c r="FT18" s="19">
        <v>25.8</v>
      </c>
      <c r="FU18" s="19">
        <v>18.899999999999999</v>
      </c>
      <c r="FV18" s="19">
        <v>11.8</v>
      </c>
      <c r="FW18" s="19">
        <v>15.5</v>
      </c>
      <c r="FX18" s="19">
        <v>129.63999999999999</v>
      </c>
    </row>
    <row r="19" spans="1:180" ht="24" customHeight="1" x14ac:dyDescent="0.25">
      <c r="A19" s="13" t="s">
        <v>72</v>
      </c>
      <c r="B19" s="13" t="s">
        <v>806</v>
      </c>
      <c r="C19" s="14">
        <v>201.4</v>
      </c>
      <c r="D19" s="14">
        <v>604.79999999999995</v>
      </c>
      <c r="E19" s="14">
        <v>203.6</v>
      </c>
      <c r="F19" s="14"/>
      <c r="G19" s="14"/>
      <c r="H19" s="14">
        <v>90.2</v>
      </c>
      <c r="I19" s="14">
        <v>239.8</v>
      </c>
      <c r="J19" s="14"/>
      <c r="K19" s="14"/>
      <c r="L19" s="14">
        <v>0</v>
      </c>
      <c r="M19" s="14">
        <v>0</v>
      </c>
      <c r="N19" s="14">
        <v>0</v>
      </c>
      <c r="O19" s="14"/>
      <c r="P19" s="14">
        <v>207.8</v>
      </c>
      <c r="Q19" s="14">
        <v>109.4</v>
      </c>
      <c r="R19" s="14">
        <v>544.70000000000005</v>
      </c>
      <c r="S19" s="14">
        <v>10.3</v>
      </c>
      <c r="T19" s="14"/>
      <c r="U19" s="14"/>
      <c r="V19" s="14"/>
      <c r="W19" s="14"/>
      <c r="X19" s="14">
        <v>164.7</v>
      </c>
      <c r="Y19" s="14">
        <v>7.4</v>
      </c>
      <c r="Z19" s="14">
        <v>5.0999999999999996</v>
      </c>
      <c r="AA19" s="14"/>
      <c r="AB19" s="14">
        <v>6.9</v>
      </c>
      <c r="AC19" s="14">
        <v>12.6</v>
      </c>
      <c r="AD19" s="14">
        <v>141.80000000000001</v>
      </c>
      <c r="AE19" s="14"/>
      <c r="AF19" s="14"/>
      <c r="AG19" s="14">
        <v>0</v>
      </c>
      <c r="AH19" s="14"/>
      <c r="AI19" s="14">
        <v>110.8</v>
      </c>
      <c r="AJ19" s="14">
        <v>218.9</v>
      </c>
      <c r="AK19" s="14"/>
      <c r="AL19" s="14"/>
      <c r="AM19" s="14"/>
      <c r="AN19" s="14">
        <v>6.5</v>
      </c>
      <c r="AO19" s="14">
        <v>454.8</v>
      </c>
      <c r="AP19" s="14">
        <v>81.099999999999994</v>
      </c>
      <c r="AQ19" s="14">
        <v>132.80000000000001</v>
      </c>
      <c r="AR19" s="14">
        <v>42</v>
      </c>
      <c r="AS19" s="14">
        <v>18.399999999999999</v>
      </c>
      <c r="AT19" s="14">
        <v>18.8</v>
      </c>
      <c r="AU19" s="14">
        <v>89.3</v>
      </c>
      <c r="AV19" s="14">
        <v>156.80000000000001</v>
      </c>
      <c r="AW19" s="14">
        <v>157.30000000000001</v>
      </c>
      <c r="AX19" s="14">
        <v>172.9</v>
      </c>
      <c r="AY19" s="14">
        <v>105.9</v>
      </c>
      <c r="AZ19" s="14">
        <v>26.3</v>
      </c>
      <c r="BA19" s="14">
        <v>35.299999999999997</v>
      </c>
      <c r="BB19" s="14">
        <v>4</v>
      </c>
      <c r="BC19" s="14">
        <v>17.100000000000001</v>
      </c>
      <c r="BD19" s="14">
        <v>103.2</v>
      </c>
      <c r="BE19" s="14"/>
      <c r="BF19" s="14"/>
      <c r="BG19" s="14">
        <v>8.5</v>
      </c>
      <c r="BH19" s="14"/>
      <c r="BI19" s="14"/>
      <c r="BJ19" s="14">
        <v>0</v>
      </c>
      <c r="BK19" s="14"/>
      <c r="BL19" s="14"/>
      <c r="BM19" s="14"/>
      <c r="BN19" s="14">
        <v>127.4</v>
      </c>
      <c r="BO19" s="14">
        <v>0</v>
      </c>
      <c r="BP19" s="14">
        <v>0</v>
      </c>
      <c r="BQ19" s="14">
        <v>0</v>
      </c>
      <c r="BR19" s="14"/>
      <c r="BS19" s="14">
        <v>39.6</v>
      </c>
      <c r="BT19" s="14">
        <v>27.1</v>
      </c>
      <c r="BU19" s="14"/>
      <c r="BV19" s="14"/>
      <c r="BW19" s="14"/>
      <c r="BX19" s="14"/>
      <c r="BY19" s="14"/>
      <c r="BZ19" s="14"/>
      <c r="CA19" s="14">
        <v>2.2000000000000002</v>
      </c>
      <c r="CB19" s="14">
        <v>43.4</v>
      </c>
      <c r="CC19" s="14">
        <v>85.9</v>
      </c>
      <c r="CD19" s="14">
        <v>61.7</v>
      </c>
      <c r="CE19" s="14">
        <v>64.3</v>
      </c>
      <c r="CF19" s="14">
        <v>29.9</v>
      </c>
      <c r="CG19" s="14"/>
      <c r="CH19" s="14"/>
      <c r="CI19" s="14"/>
      <c r="CJ19" s="14">
        <v>142.6</v>
      </c>
      <c r="CK19" s="14">
        <v>143.5</v>
      </c>
      <c r="CL19" s="14">
        <v>145.4</v>
      </c>
      <c r="CM19" s="14"/>
      <c r="CN19" s="14"/>
      <c r="CO19" s="14"/>
      <c r="CP19" s="14"/>
      <c r="CQ19" s="14"/>
      <c r="CR19" s="14">
        <v>0</v>
      </c>
      <c r="CS19" s="14"/>
      <c r="CT19" s="14">
        <v>6.9</v>
      </c>
      <c r="CU19" s="14">
        <v>4.2</v>
      </c>
      <c r="CV19" s="14">
        <v>20</v>
      </c>
      <c r="CW19" s="14"/>
      <c r="CX19" s="14">
        <v>91.9</v>
      </c>
      <c r="CY19" s="14">
        <v>0</v>
      </c>
      <c r="CZ19" s="14">
        <v>0</v>
      </c>
      <c r="DA19" s="14">
        <v>0</v>
      </c>
      <c r="DB19" s="14">
        <v>20.2</v>
      </c>
      <c r="DC19" s="14">
        <v>10</v>
      </c>
      <c r="DD19" s="14">
        <v>5.5</v>
      </c>
      <c r="DE19" s="14">
        <v>0</v>
      </c>
      <c r="DF19" s="14">
        <v>2.1</v>
      </c>
      <c r="DG19" s="14">
        <v>3</v>
      </c>
      <c r="DH19" s="14">
        <v>4.5999999999999996</v>
      </c>
      <c r="DI19" s="14">
        <v>20.100000000000001</v>
      </c>
      <c r="DJ19" s="14">
        <v>20</v>
      </c>
      <c r="DK19" s="14">
        <v>18.8</v>
      </c>
      <c r="DL19" s="14">
        <v>3.3</v>
      </c>
      <c r="DM19" s="14">
        <v>17.3</v>
      </c>
      <c r="DN19" s="14">
        <v>0</v>
      </c>
      <c r="DO19" s="14">
        <v>0</v>
      </c>
      <c r="DP19" s="14">
        <v>25.6</v>
      </c>
      <c r="DQ19" s="14">
        <v>75</v>
      </c>
      <c r="DR19" s="14">
        <v>0</v>
      </c>
      <c r="DS19" s="14">
        <v>3.6</v>
      </c>
      <c r="DT19" s="14">
        <v>6.8</v>
      </c>
      <c r="DU19" s="14">
        <v>3</v>
      </c>
      <c r="DV19" s="14"/>
      <c r="DW19" s="14">
        <v>0</v>
      </c>
      <c r="DX19" s="14">
        <v>19.7</v>
      </c>
      <c r="DY19" s="14">
        <v>9.1</v>
      </c>
      <c r="DZ19" s="14">
        <v>20.100000000000001</v>
      </c>
      <c r="EA19" s="14">
        <v>20.100000000000001</v>
      </c>
      <c r="EB19" s="14">
        <v>20</v>
      </c>
      <c r="EC19" s="14">
        <v>14.8</v>
      </c>
      <c r="ED19" s="14">
        <v>29.4</v>
      </c>
      <c r="EE19" s="14">
        <v>0</v>
      </c>
      <c r="EF19" s="14">
        <v>49.9</v>
      </c>
      <c r="EG19" s="14">
        <v>94.7</v>
      </c>
      <c r="EH19" s="14">
        <v>7.8</v>
      </c>
      <c r="EI19" s="14">
        <v>7.5</v>
      </c>
      <c r="EJ19" s="14">
        <v>0</v>
      </c>
      <c r="EK19" s="14">
        <v>20.9</v>
      </c>
      <c r="EL19" s="14">
        <v>7.6</v>
      </c>
      <c r="EM19" s="14">
        <v>6.6</v>
      </c>
      <c r="EN19" s="14">
        <v>20.399999999999999</v>
      </c>
      <c r="EO19" s="14">
        <v>20.399999999999999</v>
      </c>
      <c r="EP19" s="14">
        <v>20.100000000000001</v>
      </c>
      <c r="EQ19" s="14">
        <v>0.1</v>
      </c>
      <c r="ER19" s="14">
        <v>0</v>
      </c>
      <c r="ES19" s="14">
        <v>0</v>
      </c>
      <c r="ET19" s="14">
        <v>0</v>
      </c>
      <c r="EU19" s="14">
        <v>0.3</v>
      </c>
      <c r="EV19" s="14">
        <v>36</v>
      </c>
      <c r="EW19" s="14">
        <v>44.8</v>
      </c>
      <c r="EX19" s="14">
        <v>0</v>
      </c>
      <c r="EY19" s="14">
        <v>3.4</v>
      </c>
      <c r="EZ19" s="14">
        <v>1.2</v>
      </c>
      <c r="FA19" s="14">
        <v>2.4</v>
      </c>
      <c r="FB19" s="14">
        <v>1</v>
      </c>
      <c r="FC19" s="14">
        <v>0</v>
      </c>
      <c r="FD19" s="14">
        <v>9</v>
      </c>
      <c r="FE19" s="14">
        <v>20</v>
      </c>
      <c r="FF19" s="14">
        <v>9.1</v>
      </c>
      <c r="FG19" s="14">
        <v>27.2</v>
      </c>
      <c r="FH19" s="14">
        <v>34.700000000000003</v>
      </c>
      <c r="FI19" s="14">
        <v>12.9</v>
      </c>
      <c r="FJ19" s="14">
        <v>16.3</v>
      </c>
      <c r="FK19" s="14">
        <v>5.9</v>
      </c>
      <c r="FL19" s="14">
        <v>10.1</v>
      </c>
      <c r="FM19" s="14">
        <v>22.1</v>
      </c>
      <c r="FN19" s="14">
        <v>6431.7</v>
      </c>
      <c r="FO19" s="15"/>
      <c r="FP19" s="14">
        <v>24.5</v>
      </c>
      <c r="FQ19" s="14">
        <v>8.0399999999999991</v>
      </c>
      <c r="FR19" s="14">
        <v>11.9</v>
      </c>
      <c r="FS19" s="14">
        <v>13.2</v>
      </c>
      <c r="FT19" s="14">
        <v>25.7</v>
      </c>
      <c r="FU19" s="14">
        <v>18.899999999999999</v>
      </c>
      <c r="FV19" s="14">
        <v>11.7</v>
      </c>
      <c r="FW19" s="14">
        <v>15.6</v>
      </c>
      <c r="FX19" s="14">
        <v>129.54</v>
      </c>
    </row>
    <row r="20" spans="1:180" ht="24" customHeight="1" x14ac:dyDescent="0.25">
      <c r="A20" s="16" t="s">
        <v>72</v>
      </c>
      <c r="B20" s="16" t="s">
        <v>807</v>
      </c>
      <c r="C20" s="17">
        <v>202.9</v>
      </c>
      <c r="D20" s="17">
        <v>607.29999999999995</v>
      </c>
      <c r="E20" s="17">
        <v>201.1</v>
      </c>
      <c r="F20" s="17"/>
      <c r="G20" s="17"/>
      <c r="H20" s="17">
        <v>90.2</v>
      </c>
      <c r="I20" s="17">
        <v>237.3</v>
      </c>
      <c r="J20" s="17"/>
      <c r="K20" s="17"/>
      <c r="L20" s="17">
        <v>0</v>
      </c>
      <c r="M20" s="17">
        <v>0</v>
      </c>
      <c r="N20" s="17">
        <v>0</v>
      </c>
      <c r="O20" s="17"/>
      <c r="P20" s="17">
        <v>208</v>
      </c>
      <c r="Q20" s="17">
        <v>109.1</v>
      </c>
      <c r="R20" s="17">
        <v>553.20000000000005</v>
      </c>
      <c r="S20" s="17">
        <v>10.199999999999999</v>
      </c>
      <c r="T20" s="17"/>
      <c r="U20" s="17"/>
      <c r="V20" s="17"/>
      <c r="W20" s="17"/>
      <c r="X20" s="17">
        <v>168.6</v>
      </c>
      <c r="Y20" s="17">
        <v>7.7</v>
      </c>
      <c r="Z20" s="17">
        <v>5.6</v>
      </c>
      <c r="AA20" s="17"/>
      <c r="AB20" s="17">
        <v>6.9</v>
      </c>
      <c r="AC20" s="17">
        <v>12.6</v>
      </c>
      <c r="AD20" s="17">
        <v>142.4</v>
      </c>
      <c r="AE20" s="17"/>
      <c r="AF20" s="17"/>
      <c r="AG20" s="17">
        <v>0</v>
      </c>
      <c r="AH20" s="17"/>
      <c r="AI20" s="17">
        <v>110.7</v>
      </c>
      <c r="AJ20" s="17">
        <v>185.8</v>
      </c>
      <c r="AK20" s="17"/>
      <c r="AL20" s="17"/>
      <c r="AM20" s="17"/>
      <c r="AN20" s="17">
        <v>6.5</v>
      </c>
      <c r="AO20" s="17">
        <v>454.2</v>
      </c>
      <c r="AP20" s="17">
        <v>81.099999999999994</v>
      </c>
      <c r="AQ20" s="17">
        <v>134.1</v>
      </c>
      <c r="AR20" s="17">
        <v>41.9</v>
      </c>
      <c r="AS20" s="17">
        <v>18.399999999999999</v>
      </c>
      <c r="AT20" s="17">
        <v>18.8</v>
      </c>
      <c r="AU20" s="17">
        <v>92</v>
      </c>
      <c r="AV20" s="17">
        <v>161.69999999999999</v>
      </c>
      <c r="AW20" s="17">
        <v>162.30000000000001</v>
      </c>
      <c r="AX20" s="17">
        <v>169.9</v>
      </c>
      <c r="AY20" s="17">
        <v>106.1</v>
      </c>
      <c r="AZ20" s="17">
        <v>27.9</v>
      </c>
      <c r="BA20" s="17">
        <v>36.4</v>
      </c>
      <c r="BB20" s="17">
        <v>4</v>
      </c>
      <c r="BC20" s="17">
        <v>17.100000000000001</v>
      </c>
      <c r="BD20" s="17">
        <v>110.6</v>
      </c>
      <c r="BE20" s="17"/>
      <c r="BF20" s="17"/>
      <c r="BG20" s="17">
        <v>8.6999999999999993</v>
      </c>
      <c r="BH20" s="17"/>
      <c r="BI20" s="17"/>
      <c r="BJ20" s="17">
        <v>0</v>
      </c>
      <c r="BK20" s="17"/>
      <c r="BL20" s="17"/>
      <c r="BM20" s="17"/>
      <c r="BN20" s="17">
        <v>127.4</v>
      </c>
      <c r="BO20" s="17">
        <v>0</v>
      </c>
      <c r="BP20" s="17">
        <v>0</v>
      </c>
      <c r="BQ20" s="17">
        <v>0</v>
      </c>
      <c r="BR20" s="17"/>
      <c r="BS20" s="17">
        <v>39.4</v>
      </c>
      <c r="BT20" s="17">
        <v>27.1</v>
      </c>
      <c r="BU20" s="17"/>
      <c r="BV20" s="17"/>
      <c r="BW20" s="17"/>
      <c r="BX20" s="17"/>
      <c r="BY20" s="17"/>
      <c r="BZ20" s="17"/>
      <c r="CA20" s="17">
        <v>2.2000000000000002</v>
      </c>
      <c r="CB20" s="17">
        <v>46.6</v>
      </c>
      <c r="CC20" s="17">
        <v>87.8</v>
      </c>
      <c r="CD20" s="17">
        <v>62</v>
      </c>
      <c r="CE20" s="17">
        <v>64.3</v>
      </c>
      <c r="CF20" s="17">
        <v>30.1</v>
      </c>
      <c r="CG20" s="17"/>
      <c r="CH20" s="17"/>
      <c r="CI20" s="17"/>
      <c r="CJ20" s="17">
        <v>142</v>
      </c>
      <c r="CK20" s="17">
        <v>142.69999999999999</v>
      </c>
      <c r="CL20" s="17">
        <v>146.5</v>
      </c>
      <c r="CM20" s="17"/>
      <c r="CN20" s="17"/>
      <c r="CO20" s="17"/>
      <c r="CP20" s="17"/>
      <c r="CQ20" s="17"/>
      <c r="CR20" s="17">
        <v>0</v>
      </c>
      <c r="CS20" s="17"/>
      <c r="CT20" s="17">
        <v>7.1</v>
      </c>
      <c r="CU20" s="17">
        <v>4.2</v>
      </c>
      <c r="CV20" s="17">
        <v>20</v>
      </c>
      <c r="CW20" s="17"/>
      <c r="CX20" s="17">
        <v>90.1</v>
      </c>
      <c r="CY20" s="17">
        <v>0</v>
      </c>
      <c r="CZ20" s="17">
        <v>0</v>
      </c>
      <c r="DA20" s="17">
        <v>0</v>
      </c>
      <c r="DB20" s="17">
        <v>20.100000000000001</v>
      </c>
      <c r="DC20" s="17">
        <v>10</v>
      </c>
      <c r="DD20" s="17">
        <v>5.5</v>
      </c>
      <c r="DE20" s="17">
        <v>0</v>
      </c>
      <c r="DF20" s="17">
        <v>2.1</v>
      </c>
      <c r="DG20" s="17">
        <v>3</v>
      </c>
      <c r="DH20" s="17">
        <v>4.5</v>
      </c>
      <c r="DI20" s="17">
        <v>20.2</v>
      </c>
      <c r="DJ20" s="17">
        <v>19.600000000000001</v>
      </c>
      <c r="DK20" s="17">
        <v>18.8</v>
      </c>
      <c r="DL20" s="17">
        <v>3.4</v>
      </c>
      <c r="DM20" s="17">
        <v>13</v>
      </c>
      <c r="DN20" s="17">
        <v>0</v>
      </c>
      <c r="DO20" s="17">
        <v>0</v>
      </c>
      <c r="DP20" s="17">
        <v>26.2</v>
      </c>
      <c r="DQ20" s="17">
        <v>75.3</v>
      </c>
      <c r="DR20" s="17">
        <v>0</v>
      </c>
      <c r="DS20" s="17">
        <v>3.6</v>
      </c>
      <c r="DT20" s="17">
        <v>5.0999999999999996</v>
      </c>
      <c r="DU20" s="17">
        <v>3</v>
      </c>
      <c r="DV20" s="17"/>
      <c r="DW20" s="17">
        <v>0</v>
      </c>
      <c r="DX20" s="17">
        <v>19.7</v>
      </c>
      <c r="DY20" s="17">
        <v>9.1</v>
      </c>
      <c r="DZ20" s="17">
        <v>20.100000000000001</v>
      </c>
      <c r="EA20" s="17">
        <v>20.2</v>
      </c>
      <c r="EB20" s="17">
        <v>20</v>
      </c>
      <c r="EC20" s="17">
        <v>17.3</v>
      </c>
      <c r="ED20" s="17">
        <v>29.6</v>
      </c>
      <c r="EE20" s="17">
        <v>0</v>
      </c>
      <c r="EF20" s="17">
        <v>59.4</v>
      </c>
      <c r="EG20" s="17">
        <v>82.2</v>
      </c>
      <c r="EH20" s="17">
        <v>3.2</v>
      </c>
      <c r="EI20" s="17">
        <v>5.3</v>
      </c>
      <c r="EJ20" s="17">
        <v>0</v>
      </c>
      <c r="EK20" s="17">
        <v>21</v>
      </c>
      <c r="EL20" s="17">
        <v>7.6</v>
      </c>
      <c r="EM20" s="17">
        <v>6.8</v>
      </c>
      <c r="EN20" s="17">
        <v>20.399999999999999</v>
      </c>
      <c r="EO20" s="17">
        <v>20.399999999999999</v>
      </c>
      <c r="EP20" s="17">
        <v>20.100000000000001</v>
      </c>
      <c r="EQ20" s="17">
        <v>0</v>
      </c>
      <c r="ER20" s="17">
        <v>0</v>
      </c>
      <c r="ES20" s="17">
        <v>0</v>
      </c>
      <c r="ET20" s="17">
        <v>0</v>
      </c>
      <c r="EU20" s="17">
        <v>0.3</v>
      </c>
      <c r="EV20" s="17">
        <v>49.7</v>
      </c>
      <c r="EW20" s="17">
        <v>75.7</v>
      </c>
      <c r="EX20" s="17">
        <v>0</v>
      </c>
      <c r="EY20" s="17">
        <v>3.4</v>
      </c>
      <c r="EZ20" s="17">
        <v>1.2</v>
      </c>
      <c r="FA20" s="17">
        <v>2.4</v>
      </c>
      <c r="FB20" s="17">
        <v>1</v>
      </c>
      <c r="FC20" s="17">
        <v>0</v>
      </c>
      <c r="FD20" s="17">
        <v>9</v>
      </c>
      <c r="FE20" s="17">
        <v>20</v>
      </c>
      <c r="FF20" s="17">
        <v>8.5</v>
      </c>
      <c r="FG20" s="17">
        <v>27.2</v>
      </c>
      <c r="FH20" s="17">
        <v>34.6</v>
      </c>
      <c r="FI20" s="17">
        <v>13</v>
      </c>
      <c r="FJ20" s="17">
        <v>16.3</v>
      </c>
      <c r="FK20" s="17">
        <v>8.5</v>
      </c>
      <c r="FL20" s="17">
        <v>10.1</v>
      </c>
      <c r="FM20" s="17">
        <v>22.5</v>
      </c>
      <c r="FN20" s="17">
        <v>6470</v>
      </c>
      <c r="FO20" s="15"/>
      <c r="FP20" s="17">
        <v>24.5</v>
      </c>
      <c r="FQ20" s="17">
        <v>8.0399999999999991</v>
      </c>
      <c r="FR20" s="17">
        <v>11.7</v>
      </c>
      <c r="FS20" s="17">
        <v>13.2</v>
      </c>
      <c r="FT20" s="17">
        <v>25.8</v>
      </c>
      <c r="FU20" s="17">
        <v>18.899999999999999</v>
      </c>
      <c r="FV20" s="17">
        <v>11.7</v>
      </c>
      <c r="FW20" s="17">
        <v>15.6</v>
      </c>
      <c r="FX20" s="17">
        <v>129.44</v>
      </c>
    </row>
    <row r="21" spans="1:180" ht="24" customHeight="1" x14ac:dyDescent="0.25">
      <c r="A21" s="16" t="s">
        <v>72</v>
      </c>
      <c r="B21" s="16" t="s">
        <v>808</v>
      </c>
      <c r="C21" s="17">
        <v>202.2</v>
      </c>
      <c r="D21" s="17">
        <v>604.4</v>
      </c>
      <c r="E21" s="17">
        <v>205.4</v>
      </c>
      <c r="F21" s="17"/>
      <c r="G21" s="17"/>
      <c r="H21" s="17">
        <v>89.5</v>
      </c>
      <c r="I21" s="17">
        <v>236.8</v>
      </c>
      <c r="J21" s="17"/>
      <c r="K21" s="17"/>
      <c r="L21" s="17">
        <v>0</v>
      </c>
      <c r="M21" s="17">
        <v>0</v>
      </c>
      <c r="N21" s="17">
        <v>0</v>
      </c>
      <c r="O21" s="17"/>
      <c r="P21" s="17">
        <v>209</v>
      </c>
      <c r="Q21" s="17">
        <v>109.1</v>
      </c>
      <c r="R21" s="17">
        <v>555.20000000000005</v>
      </c>
      <c r="S21" s="17">
        <v>10.199999999999999</v>
      </c>
      <c r="T21" s="17"/>
      <c r="U21" s="17"/>
      <c r="V21" s="17"/>
      <c r="W21" s="17"/>
      <c r="X21" s="17">
        <v>164.7</v>
      </c>
      <c r="Y21" s="17">
        <v>7.4</v>
      </c>
      <c r="Z21" s="17">
        <v>5.5</v>
      </c>
      <c r="AA21" s="17"/>
      <c r="AB21" s="17">
        <v>6.8</v>
      </c>
      <c r="AC21" s="17">
        <v>12.6</v>
      </c>
      <c r="AD21" s="17">
        <v>142</v>
      </c>
      <c r="AE21" s="17"/>
      <c r="AF21" s="17"/>
      <c r="AG21" s="17">
        <v>0</v>
      </c>
      <c r="AH21" s="17"/>
      <c r="AI21" s="17">
        <v>110.1</v>
      </c>
      <c r="AJ21" s="17">
        <v>222.5</v>
      </c>
      <c r="AK21" s="17"/>
      <c r="AL21" s="17"/>
      <c r="AM21" s="17"/>
      <c r="AN21" s="17">
        <v>6.5</v>
      </c>
      <c r="AO21" s="17">
        <v>458.5</v>
      </c>
      <c r="AP21" s="17">
        <v>80.900000000000006</v>
      </c>
      <c r="AQ21" s="17">
        <v>147.19999999999999</v>
      </c>
      <c r="AR21" s="17">
        <v>41.9</v>
      </c>
      <c r="AS21" s="17">
        <v>18.399999999999999</v>
      </c>
      <c r="AT21" s="17">
        <v>18.8</v>
      </c>
      <c r="AU21" s="17">
        <v>89.9</v>
      </c>
      <c r="AV21" s="17">
        <v>170.9</v>
      </c>
      <c r="AW21" s="17">
        <v>171.6</v>
      </c>
      <c r="AX21" s="17">
        <v>177.4</v>
      </c>
      <c r="AY21" s="17">
        <v>105.8</v>
      </c>
      <c r="AZ21" s="17">
        <v>40.200000000000003</v>
      </c>
      <c r="BA21" s="17">
        <v>43.9</v>
      </c>
      <c r="BB21" s="17">
        <v>4</v>
      </c>
      <c r="BC21" s="17">
        <v>17</v>
      </c>
      <c r="BD21" s="17">
        <v>118.4</v>
      </c>
      <c r="BE21" s="17"/>
      <c r="BF21" s="17"/>
      <c r="BG21" s="17">
        <v>8</v>
      </c>
      <c r="BH21" s="17"/>
      <c r="BI21" s="17"/>
      <c r="BJ21" s="17">
        <v>0</v>
      </c>
      <c r="BK21" s="17"/>
      <c r="BL21" s="17"/>
      <c r="BM21" s="17"/>
      <c r="BN21" s="17">
        <v>126.7</v>
      </c>
      <c r="BO21" s="17">
        <v>0</v>
      </c>
      <c r="BP21" s="17">
        <v>0</v>
      </c>
      <c r="BQ21" s="17">
        <v>0</v>
      </c>
      <c r="BR21" s="17"/>
      <c r="BS21" s="17">
        <v>38.9</v>
      </c>
      <c r="BT21" s="17">
        <v>26.9</v>
      </c>
      <c r="BU21" s="17"/>
      <c r="BV21" s="17"/>
      <c r="BW21" s="17"/>
      <c r="BX21" s="17"/>
      <c r="BY21" s="17"/>
      <c r="BZ21" s="17"/>
      <c r="CA21" s="17">
        <v>2.2000000000000002</v>
      </c>
      <c r="CB21" s="17">
        <v>100.3</v>
      </c>
      <c r="CC21" s="17">
        <v>98.5</v>
      </c>
      <c r="CD21" s="17">
        <v>60.9</v>
      </c>
      <c r="CE21" s="17">
        <v>64.099999999999994</v>
      </c>
      <c r="CF21" s="17">
        <v>29.9</v>
      </c>
      <c r="CG21" s="17"/>
      <c r="CH21" s="17"/>
      <c r="CI21" s="17"/>
      <c r="CJ21" s="17">
        <v>142.69999999999999</v>
      </c>
      <c r="CK21" s="17">
        <v>143</v>
      </c>
      <c r="CL21" s="17">
        <v>146.69999999999999</v>
      </c>
      <c r="CM21" s="17"/>
      <c r="CN21" s="17"/>
      <c r="CO21" s="17"/>
      <c r="CP21" s="17"/>
      <c r="CQ21" s="17"/>
      <c r="CR21" s="17">
        <v>0</v>
      </c>
      <c r="CS21" s="17"/>
      <c r="CT21" s="17">
        <v>7.1</v>
      </c>
      <c r="CU21" s="17">
        <v>4.0999999999999996</v>
      </c>
      <c r="CV21" s="17">
        <v>20</v>
      </c>
      <c r="CW21" s="17"/>
      <c r="CX21" s="17">
        <v>91.3</v>
      </c>
      <c r="CY21" s="17">
        <v>0</v>
      </c>
      <c r="CZ21" s="17">
        <v>0</v>
      </c>
      <c r="DA21" s="17">
        <v>0</v>
      </c>
      <c r="DB21" s="17">
        <v>20.100000000000001</v>
      </c>
      <c r="DC21" s="17">
        <v>10</v>
      </c>
      <c r="DD21" s="17">
        <v>5.5</v>
      </c>
      <c r="DE21" s="17">
        <v>0</v>
      </c>
      <c r="DF21" s="17">
        <v>2.1</v>
      </c>
      <c r="DG21" s="17">
        <v>3.1</v>
      </c>
      <c r="DH21" s="17">
        <v>4.4000000000000004</v>
      </c>
      <c r="DI21" s="17">
        <v>19.899999999999999</v>
      </c>
      <c r="DJ21" s="17">
        <v>10</v>
      </c>
      <c r="DK21" s="17">
        <v>18.8</v>
      </c>
      <c r="DL21" s="17">
        <v>3.4</v>
      </c>
      <c r="DM21" s="17">
        <v>0.4</v>
      </c>
      <c r="DN21" s="17">
        <v>0</v>
      </c>
      <c r="DO21" s="17">
        <v>0</v>
      </c>
      <c r="DP21" s="17">
        <v>25.2</v>
      </c>
      <c r="DQ21" s="17">
        <v>69.400000000000006</v>
      </c>
      <c r="DR21" s="17">
        <v>0</v>
      </c>
      <c r="DS21" s="17">
        <v>3.6</v>
      </c>
      <c r="DT21" s="17">
        <v>5.2</v>
      </c>
      <c r="DU21" s="17">
        <v>3</v>
      </c>
      <c r="DV21" s="17"/>
      <c r="DW21" s="17">
        <v>0</v>
      </c>
      <c r="DX21" s="17">
        <v>19.7</v>
      </c>
      <c r="DY21" s="17">
        <v>9.1999999999999993</v>
      </c>
      <c r="DZ21" s="17">
        <v>20</v>
      </c>
      <c r="EA21" s="17">
        <v>20.2</v>
      </c>
      <c r="EB21" s="17">
        <v>20</v>
      </c>
      <c r="EC21" s="17">
        <v>19.7</v>
      </c>
      <c r="ED21" s="17">
        <v>35.1</v>
      </c>
      <c r="EE21" s="17">
        <v>0</v>
      </c>
      <c r="EF21" s="17">
        <v>44.2</v>
      </c>
      <c r="EG21" s="17">
        <v>95.9</v>
      </c>
      <c r="EH21" s="17">
        <v>10.3</v>
      </c>
      <c r="EI21" s="17">
        <v>6.8</v>
      </c>
      <c r="EJ21" s="17">
        <v>0</v>
      </c>
      <c r="EK21" s="17">
        <v>20.9</v>
      </c>
      <c r="EL21" s="17">
        <v>7.5</v>
      </c>
      <c r="EM21" s="17">
        <v>6.8</v>
      </c>
      <c r="EN21" s="17">
        <v>20.399999999999999</v>
      </c>
      <c r="EO21" s="17">
        <v>20.399999999999999</v>
      </c>
      <c r="EP21" s="17">
        <v>20.100000000000001</v>
      </c>
      <c r="EQ21" s="17">
        <v>0.3</v>
      </c>
      <c r="ER21" s="17">
        <v>0</v>
      </c>
      <c r="ES21" s="17">
        <v>0</v>
      </c>
      <c r="ET21" s="17">
        <v>0</v>
      </c>
      <c r="EU21" s="17">
        <v>0.3</v>
      </c>
      <c r="EV21" s="17">
        <v>38.200000000000003</v>
      </c>
      <c r="EW21" s="17">
        <v>45</v>
      </c>
      <c r="EX21" s="17">
        <v>0</v>
      </c>
      <c r="EY21" s="17">
        <v>4.4000000000000004</v>
      </c>
      <c r="EZ21" s="17">
        <v>1.2</v>
      </c>
      <c r="FA21" s="17">
        <v>1.2</v>
      </c>
      <c r="FB21" s="17">
        <v>1.2</v>
      </c>
      <c r="FC21" s="17">
        <v>0</v>
      </c>
      <c r="FD21" s="17">
        <v>9</v>
      </c>
      <c r="FE21" s="17">
        <v>20</v>
      </c>
      <c r="FF21" s="17">
        <v>8.6999999999999993</v>
      </c>
      <c r="FG21" s="17">
        <v>27.3</v>
      </c>
      <c r="FH21" s="17">
        <v>34.799999999999997</v>
      </c>
      <c r="FI21" s="17">
        <v>13</v>
      </c>
      <c r="FJ21" s="17">
        <v>16.3</v>
      </c>
      <c r="FK21" s="17">
        <v>7</v>
      </c>
      <c r="FL21" s="17">
        <v>10.199999999999999</v>
      </c>
      <c r="FM21" s="17">
        <v>18</v>
      </c>
      <c r="FN21" s="17">
        <v>6573.4</v>
      </c>
      <c r="FO21" s="15"/>
      <c r="FP21" s="17">
        <v>24.5</v>
      </c>
      <c r="FQ21" s="17">
        <v>8.0399999999999991</v>
      </c>
      <c r="FR21" s="17">
        <v>10.6</v>
      </c>
      <c r="FS21" s="17">
        <v>13.2</v>
      </c>
      <c r="FT21" s="17">
        <v>25.7</v>
      </c>
      <c r="FU21" s="17">
        <v>18.899999999999999</v>
      </c>
      <c r="FV21" s="17">
        <v>11.7</v>
      </c>
      <c r="FW21" s="17">
        <v>15.7</v>
      </c>
      <c r="FX21" s="17">
        <v>128.34</v>
      </c>
    </row>
    <row r="22" spans="1:180" ht="24" customHeight="1" x14ac:dyDescent="0.25">
      <c r="A22" s="16" t="s">
        <v>72</v>
      </c>
      <c r="B22" s="16" t="s">
        <v>809</v>
      </c>
      <c r="C22" s="17">
        <v>203.7</v>
      </c>
      <c r="D22" s="17">
        <v>606.29999999999995</v>
      </c>
      <c r="E22" s="17">
        <v>204.9</v>
      </c>
      <c r="F22" s="17"/>
      <c r="G22" s="17"/>
      <c r="H22" s="17">
        <v>90.2</v>
      </c>
      <c r="I22" s="17">
        <v>239.6</v>
      </c>
      <c r="J22" s="17"/>
      <c r="K22" s="17"/>
      <c r="L22" s="17">
        <v>0</v>
      </c>
      <c r="M22" s="17">
        <v>0</v>
      </c>
      <c r="N22" s="17">
        <v>0</v>
      </c>
      <c r="O22" s="17"/>
      <c r="P22" s="17">
        <v>207.3</v>
      </c>
      <c r="Q22" s="17">
        <v>108.9</v>
      </c>
      <c r="R22" s="17">
        <v>555.4</v>
      </c>
      <c r="S22" s="17">
        <v>10.199999999999999</v>
      </c>
      <c r="T22" s="17"/>
      <c r="U22" s="17"/>
      <c r="V22" s="17"/>
      <c r="W22" s="17"/>
      <c r="X22" s="17">
        <v>166.5</v>
      </c>
      <c r="Y22" s="17">
        <v>7.7</v>
      </c>
      <c r="Z22" s="17">
        <v>5.4</v>
      </c>
      <c r="AA22" s="17"/>
      <c r="AB22" s="17">
        <v>6.9</v>
      </c>
      <c r="AC22" s="17">
        <v>12.6</v>
      </c>
      <c r="AD22" s="17">
        <v>142.1</v>
      </c>
      <c r="AE22" s="17"/>
      <c r="AF22" s="17"/>
      <c r="AG22" s="17">
        <v>0</v>
      </c>
      <c r="AH22" s="17"/>
      <c r="AI22" s="17">
        <v>110.7</v>
      </c>
      <c r="AJ22" s="17">
        <v>189.5</v>
      </c>
      <c r="AK22" s="17"/>
      <c r="AL22" s="17"/>
      <c r="AM22" s="17"/>
      <c r="AN22" s="17">
        <v>6.5</v>
      </c>
      <c r="AO22" s="17">
        <v>454</v>
      </c>
      <c r="AP22" s="17">
        <v>80.7</v>
      </c>
      <c r="AQ22" s="17">
        <v>136</v>
      </c>
      <c r="AR22" s="17">
        <v>42</v>
      </c>
      <c r="AS22" s="17">
        <v>18.399999999999999</v>
      </c>
      <c r="AT22" s="17">
        <v>18.8</v>
      </c>
      <c r="AU22" s="17">
        <v>91.9</v>
      </c>
      <c r="AV22" s="17">
        <v>160.5</v>
      </c>
      <c r="AW22" s="17">
        <v>160.69999999999999</v>
      </c>
      <c r="AX22" s="17">
        <v>171.1</v>
      </c>
      <c r="AY22" s="17">
        <v>106.7</v>
      </c>
      <c r="AZ22" s="17">
        <v>36.9</v>
      </c>
      <c r="BA22" s="17">
        <v>32.200000000000003</v>
      </c>
      <c r="BB22" s="17">
        <v>4</v>
      </c>
      <c r="BC22" s="17">
        <v>17</v>
      </c>
      <c r="BD22" s="17">
        <v>158.6</v>
      </c>
      <c r="BE22" s="17"/>
      <c r="BF22" s="17"/>
      <c r="BG22" s="17">
        <v>8.6999999999999993</v>
      </c>
      <c r="BH22" s="17"/>
      <c r="BI22" s="17"/>
      <c r="BJ22" s="17">
        <v>0</v>
      </c>
      <c r="BK22" s="17"/>
      <c r="BL22" s="17"/>
      <c r="BM22" s="17"/>
      <c r="BN22" s="17">
        <v>127.5</v>
      </c>
      <c r="BO22" s="17">
        <v>0</v>
      </c>
      <c r="BP22" s="17">
        <v>0</v>
      </c>
      <c r="BQ22" s="17">
        <v>0</v>
      </c>
      <c r="BR22" s="17"/>
      <c r="BS22" s="17">
        <v>74</v>
      </c>
      <c r="BT22" s="17">
        <v>36.1</v>
      </c>
      <c r="BU22" s="17"/>
      <c r="BV22" s="17"/>
      <c r="BW22" s="17"/>
      <c r="BX22" s="17"/>
      <c r="BY22" s="17"/>
      <c r="BZ22" s="17"/>
      <c r="CA22" s="17">
        <v>2.2000000000000002</v>
      </c>
      <c r="CB22" s="17">
        <v>65.7</v>
      </c>
      <c r="CC22" s="17">
        <v>99.5</v>
      </c>
      <c r="CD22" s="17">
        <v>62</v>
      </c>
      <c r="CE22" s="17">
        <v>62.2</v>
      </c>
      <c r="CF22" s="17">
        <v>30.1</v>
      </c>
      <c r="CG22" s="17"/>
      <c r="CH22" s="17"/>
      <c r="CI22" s="17"/>
      <c r="CJ22" s="17">
        <v>142.30000000000001</v>
      </c>
      <c r="CK22" s="17">
        <v>143.69999999999999</v>
      </c>
      <c r="CL22" s="17">
        <v>147.19999999999999</v>
      </c>
      <c r="CM22" s="17"/>
      <c r="CN22" s="17"/>
      <c r="CO22" s="17"/>
      <c r="CP22" s="17"/>
      <c r="CQ22" s="17"/>
      <c r="CR22" s="17">
        <v>0</v>
      </c>
      <c r="CS22" s="17"/>
      <c r="CT22" s="17">
        <v>7.2</v>
      </c>
      <c r="CU22" s="17">
        <v>4.0999999999999996</v>
      </c>
      <c r="CV22" s="17">
        <v>20</v>
      </c>
      <c r="CW22" s="17"/>
      <c r="CX22" s="17">
        <v>86.2</v>
      </c>
      <c r="CY22" s="17">
        <v>0</v>
      </c>
      <c r="CZ22" s="17">
        <v>0</v>
      </c>
      <c r="DA22" s="17">
        <v>0</v>
      </c>
      <c r="DB22" s="17">
        <v>20.2</v>
      </c>
      <c r="DC22" s="17">
        <v>9.9</v>
      </c>
      <c r="DD22" s="17">
        <v>5.6</v>
      </c>
      <c r="DE22" s="17">
        <v>3.2</v>
      </c>
      <c r="DF22" s="17">
        <v>2.1</v>
      </c>
      <c r="DG22" s="17">
        <v>3.1</v>
      </c>
      <c r="DH22" s="17">
        <v>4.5999999999999996</v>
      </c>
      <c r="DI22" s="17">
        <v>20.3</v>
      </c>
      <c r="DJ22" s="17">
        <v>10</v>
      </c>
      <c r="DK22" s="17">
        <v>18.8</v>
      </c>
      <c r="DL22" s="17">
        <v>3.4</v>
      </c>
      <c r="DM22" s="17">
        <v>0</v>
      </c>
      <c r="DN22" s="17">
        <v>0.8</v>
      </c>
      <c r="DO22" s="17">
        <v>0.5</v>
      </c>
      <c r="DP22" s="17">
        <v>27.1</v>
      </c>
      <c r="DQ22" s="17">
        <v>76</v>
      </c>
      <c r="DR22" s="17">
        <v>0.3</v>
      </c>
      <c r="DS22" s="17">
        <v>3.6</v>
      </c>
      <c r="DT22" s="17">
        <v>5.2</v>
      </c>
      <c r="DU22" s="17">
        <v>3</v>
      </c>
      <c r="DV22" s="17"/>
      <c r="DW22" s="17">
        <v>0</v>
      </c>
      <c r="DX22" s="17">
        <v>19.7</v>
      </c>
      <c r="DY22" s="17">
        <v>9.1</v>
      </c>
      <c r="DZ22" s="17">
        <v>20.100000000000001</v>
      </c>
      <c r="EA22" s="17">
        <v>20.2</v>
      </c>
      <c r="EB22" s="17">
        <v>20</v>
      </c>
      <c r="EC22" s="17">
        <v>16.8</v>
      </c>
      <c r="ED22" s="17">
        <v>30.1</v>
      </c>
      <c r="EE22" s="17">
        <v>1</v>
      </c>
      <c r="EF22" s="17">
        <v>38.6</v>
      </c>
      <c r="EG22" s="17">
        <v>87.4</v>
      </c>
      <c r="EH22" s="17">
        <v>3.9</v>
      </c>
      <c r="EI22" s="17">
        <v>5.3</v>
      </c>
      <c r="EJ22" s="17">
        <v>0</v>
      </c>
      <c r="EK22" s="17">
        <v>20.9</v>
      </c>
      <c r="EL22" s="17">
        <v>7.6</v>
      </c>
      <c r="EM22" s="17">
        <v>6.8</v>
      </c>
      <c r="EN22" s="17">
        <v>20.399999999999999</v>
      </c>
      <c r="EO22" s="17">
        <v>20.399999999999999</v>
      </c>
      <c r="EP22" s="17">
        <v>20.100000000000001</v>
      </c>
      <c r="EQ22" s="17">
        <v>0</v>
      </c>
      <c r="ER22" s="17">
        <v>3.8</v>
      </c>
      <c r="ES22" s="17">
        <v>0</v>
      </c>
      <c r="ET22" s="17">
        <v>2.1</v>
      </c>
      <c r="EU22" s="17">
        <v>0.3</v>
      </c>
      <c r="EV22" s="17">
        <v>49.9</v>
      </c>
      <c r="EW22" s="17">
        <v>58.2</v>
      </c>
      <c r="EX22" s="17">
        <v>1.6</v>
      </c>
      <c r="EY22" s="17">
        <v>4.4000000000000004</v>
      </c>
      <c r="EZ22" s="17">
        <v>1.2</v>
      </c>
      <c r="FA22" s="17">
        <v>1.2</v>
      </c>
      <c r="FB22" s="17">
        <v>1.2</v>
      </c>
      <c r="FC22" s="17">
        <v>0</v>
      </c>
      <c r="FD22" s="17">
        <v>9</v>
      </c>
      <c r="FE22" s="17">
        <v>20</v>
      </c>
      <c r="FF22" s="17">
        <v>8.8000000000000007</v>
      </c>
      <c r="FG22" s="17">
        <v>27.1</v>
      </c>
      <c r="FH22" s="17">
        <v>34.700000000000003</v>
      </c>
      <c r="FI22" s="17">
        <v>12.5</v>
      </c>
      <c r="FJ22" s="17">
        <v>16.3</v>
      </c>
      <c r="FK22" s="17">
        <v>8.3000000000000007</v>
      </c>
      <c r="FL22" s="17">
        <v>10.1</v>
      </c>
      <c r="FM22" s="17">
        <v>22.3</v>
      </c>
      <c r="FN22" s="17">
        <v>6561.7</v>
      </c>
      <c r="FO22" s="15"/>
      <c r="FP22" s="17">
        <v>24.5</v>
      </c>
      <c r="FQ22" s="17">
        <v>8.0299999999999994</v>
      </c>
      <c r="FR22" s="17">
        <v>10</v>
      </c>
      <c r="FS22" s="17">
        <v>13.2</v>
      </c>
      <c r="FT22" s="17">
        <v>25.7</v>
      </c>
      <c r="FU22" s="17">
        <v>18.899999999999999</v>
      </c>
      <c r="FV22" s="17">
        <v>11.7</v>
      </c>
      <c r="FW22" s="17">
        <v>15.6</v>
      </c>
      <c r="FX22" s="17">
        <v>127.63</v>
      </c>
    </row>
    <row r="23" spans="1:180" ht="24" customHeight="1" x14ac:dyDescent="0.25">
      <c r="A23" s="16" t="s">
        <v>72</v>
      </c>
      <c r="B23" s="16" t="s">
        <v>810</v>
      </c>
      <c r="C23" s="17">
        <v>202</v>
      </c>
      <c r="D23" s="17">
        <v>604.5</v>
      </c>
      <c r="E23" s="17">
        <v>204.7</v>
      </c>
      <c r="F23" s="17"/>
      <c r="G23" s="17"/>
      <c r="H23" s="17">
        <v>90.2</v>
      </c>
      <c r="I23" s="17">
        <v>238</v>
      </c>
      <c r="J23" s="17"/>
      <c r="K23" s="17"/>
      <c r="L23" s="17">
        <v>0</v>
      </c>
      <c r="M23" s="17">
        <v>0</v>
      </c>
      <c r="N23" s="17">
        <v>0</v>
      </c>
      <c r="O23" s="17"/>
      <c r="P23" s="17">
        <v>209.2</v>
      </c>
      <c r="Q23" s="17">
        <v>109</v>
      </c>
      <c r="R23" s="17">
        <v>548.4</v>
      </c>
      <c r="S23" s="17">
        <v>10.3</v>
      </c>
      <c r="T23" s="17"/>
      <c r="U23" s="17"/>
      <c r="V23" s="17"/>
      <c r="W23" s="17"/>
      <c r="X23" s="17">
        <v>165.6</v>
      </c>
      <c r="Y23" s="17">
        <v>7.5</v>
      </c>
      <c r="Z23" s="17">
        <v>5.4</v>
      </c>
      <c r="AA23" s="17"/>
      <c r="AB23" s="17">
        <v>6.9</v>
      </c>
      <c r="AC23" s="17">
        <v>12.6</v>
      </c>
      <c r="AD23" s="17">
        <v>142.1</v>
      </c>
      <c r="AE23" s="17"/>
      <c r="AF23" s="17"/>
      <c r="AG23" s="17">
        <v>0</v>
      </c>
      <c r="AH23" s="17"/>
      <c r="AI23" s="17">
        <v>110.4</v>
      </c>
      <c r="AJ23" s="17">
        <v>141.19999999999999</v>
      </c>
      <c r="AK23" s="17"/>
      <c r="AL23" s="17"/>
      <c r="AM23" s="17"/>
      <c r="AN23" s="17">
        <v>6.5</v>
      </c>
      <c r="AO23" s="17">
        <v>451.2</v>
      </c>
      <c r="AP23" s="17">
        <v>80.8</v>
      </c>
      <c r="AQ23" s="17">
        <v>127.8</v>
      </c>
      <c r="AR23" s="17">
        <v>41.8</v>
      </c>
      <c r="AS23" s="17">
        <v>18.399999999999999</v>
      </c>
      <c r="AT23" s="17">
        <v>18.8</v>
      </c>
      <c r="AU23" s="17">
        <v>91.3</v>
      </c>
      <c r="AV23" s="17">
        <v>153.69999999999999</v>
      </c>
      <c r="AW23" s="17">
        <v>153.69999999999999</v>
      </c>
      <c r="AX23" s="17">
        <v>168.3</v>
      </c>
      <c r="AY23" s="17">
        <v>105.9</v>
      </c>
      <c r="AZ23" s="17">
        <v>26.4</v>
      </c>
      <c r="BA23" s="17">
        <v>34.200000000000003</v>
      </c>
      <c r="BB23" s="17">
        <v>4</v>
      </c>
      <c r="BC23" s="17">
        <v>17.100000000000001</v>
      </c>
      <c r="BD23" s="17">
        <v>130.9</v>
      </c>
      <c r="BE23" s="17"/>
      <c r="BF23" s="17"/>
      <c r="BG23" s="17">
        <v>8.1999999999999993</v>
      </c>
      <c r="BH23" s="17"/>
      <c r="BI23" s="17"/>
      <c r="BJ23" s="17">
        <v>0</v>
      </c>
      <c r="BK23" s="17"/>
      <c r="BL23" s="17"/>
      <c r="BM23" s="17"/>
      <c r="BN23" s="17">
        <v>127.1</v>
      </c>
      <c r="BO23" s="17">
        <v>0</v>
      </c>
      <c r="BP23" s="17">
        <v>0</v>
      </c>
      <c r="BQ23" s="17">
        <v>0</v>
      </c>
      <c r="BR23" s="17"/>
      <c r="BS23" s="17">
        <v>60.5</v>
      </c>
      <c r="BT23" s="17">
        <v>32.5</v>
      </c>
      <c r="BU23" s="17"/>
      <c r="BV23" s="17"/>
      <c r="BW23" s="17"/>
      <c r="BX23" s="17"/>
      <c r="BY23" s="17"/>
      <c r="BZ23" s="17"/>
      <c r="CA23" s="17">
        <v>2.2000000000000002</v>
      </c>
      <c r="CB23" s="17">
        <v>72.400000000000006</v>
      </c>
      <c r="CC23" s="17">
        <v>93.6</v>
      </c>
      <c r="CD23" s="17">
        <v>61.4</v>
      </c>
      <c r="CE23" s="17">
        <v>59.1</v>
      </c>
      <c r="CF23" s="17">
        <v>29.9</v>
      </c>
      <c r="CG23" s="17"/>
      <c r="CH23" s="17"/>
      <c r="CI23" s="17"/>
      <c r="CJ23" s="17">
        <v>142.5</v>
      </c>
      <c r="CK23" s="17">
        <v>142.9</v>
      </c>
      <c r="CL23" s="17">
        <v>146.9</v>
      </c>
      <c r="CM23" s="17"/>
      <c r="CN23" s="17"/>
      <c r="CO23" s="17"/>
      <c r="CP23" s="17"/>
      <c r="CQ23" s="17"/>
      <c r="CR23" s="17">
        <v>0</v>
      </c>
      <c r="CS23" s="17"/>
      <c r="CT23" s="17">
        <v>7.1</v>
      </c>
      <c r="CU23" s="17">
        <v>4.0999999999999996</v>
      </c>
      <c r="CV23" s="17">
        <v>20</v>
      </c>
      <c r="CW23" s="17"/>
      <c r="CX23" s="17">
        <v>90</v>
      </c>
      <c r="CY23" s="17">
        <v>3</v>
      </c>
      <c r="CZ23" s="17">
        <v>0</v>
      </c>
      <c r="DA23" s="17">
        <v>0</v>
      </c>
      <c r="DB23" s="17">
        <v>20.2</v>
      </c>
      <c r="DC23" s="17">
        <v>9.9</v>
      </c>
      <c r="DD23" s="17">
        <v>5.6</v>
      </c>
      <c r="DE23" s="17">
        <v>8</v>
      </c>
      <c r="DF23" s="17">
        <v>2.1</v>
      </c>
      <c r="DG23" s="17">
        <v>3.1</v>
      </c>
      <c r="DH23" s="17">
        <v>4.5999999999999996</v>
      </c>
      <c r="DI23" s="17">
        <v>20.100000000000001</v>
      </c>
      <c r="DJ23" s="17">
        <v>10</v>
      </c>
      <c r="DK23" s="17">
        <v>18.8</v>
      </c>
      <c r="DL23" s="17">
        <v>3.4</v>
      </c>
      <c r="DM23" s="17">
        <v>0</v>
      </c>
      <c r="DN23" s="17">
        <v>2.2000000000000002</v>
      </c>
      <c r="DO23" s="17">
        <v>2.2999999999999998</v>
      </c>
      <c r="DP23" s="17">
        <v>18.100000000000001</v>
      </c>
      <c r="DQ23" s="17">
        <v>49.3</v>
      </c>
      <c r="DR23" s="17">
        <v>1.3</v>
      </c>
      <c r="DS23" s="17">
        <v>3.6</v>
      </c>
      <c r="DT23" s="17">
        <v>5.2</v>
      </c>
      <c r="DU23" s="17">
        <v>3</v>
      </c>
      <c r="DV23" s="17"/>
      <c r="DW23" s="17">
        <v>0</v>
      </c>
      <c r="DX23" s="17">
        <v>19.7</v>
      </c>
      <c r="DY23" s="17">
        <v>9.1</v>
      </c>
      <c r="DZ23" s="17">
        <v>20.100000000000001</v>
      </c>
      <c r="EA23" s="17">
        <v>20.2</v>
      </c>
      <c r="EB23" s="17">
        <v>20</v>
      </c>
      <c r="EC23" s="17">
        <v>15.4</v>
      </c>
      <c r="ED23" s="17">
        <v>24</v>
      </c>
      <c r="EE23" s="17">
        <v>7.3</v>
      </c>
      <c r="EF23" s="17">
        <v>36.1</v>
      </c>
      <c r="EG23" s="17">
        <v>83.8</v>
      </c>
      <c r="EH23" s="17">
        <v>5.3</v>
      </c>
      <c r="EI23" s="17">
        <v>5.4</v>
      </c>
      <c r="EJ23" s="17">
        <v>1.2</v>
      </c>
      <c r="EK23" s="17">
        <v>20.9</v>
      </c>
      <c r="EL23" s="17">
        <v>7.6</v>
      </c>
      <c r="EM23" s="17">
        <v>6.6</v>
      </c>
      <c r="EN23" s="17">
        <v>20.399999999999999</v>
      </c>
      <c r="EO23" s="17">
        <v>20.399999999999999</v>
      </c>
      <c r="EP23" s="17">
        <v>20.100000000000001</v>
      </c>
      <c r="EQ23" s="17">
        <v>0</v>
      </c>
      <c r="ER23" s="17">
        <v>13.2</v>
      </c>
      <c r="ES23" s="17">
        <v>0.6</v>
      </c>
      <c r="ET23" s="17">
        <v>5.2</v>
      </c>
      <c r="EU23" s="17">
        <v>0.3</v>
      </c>
      <c r="EV23" s="17">
        <v>70.2</v>
      </c>
      <c r="EW23" s="17">
        <v>89.9</v>
      </c>
      <c r="EX23" s="17">
        <v>4.2</v>
      </c>
      <c r="EY23" s="17">
        <v>4.4000000000000004</v>
      </c>
      <c r="EZ23" s="17">
        <v>1.2</v>
      </c>
      <c r="FA23" s="17">
        <v>1.2</v>
      </c>
      <c r="FB23" s="17">
        <v>1.2</v>
      </c>
      <c r="FC23" s="17">
        <v>0</v>
      </c>
      <c r="FD23" s="17">
        <v>8.9</v>
      </c>
      <c r="FE23" s="17">
        <v>20</v>
      </c>
      <c r="FF23" s="17">
        <v>9.6</v>
      </c>
      <c r="FG23" s="17">
        <v>27.1</v>
      </c>
      <c r="FH23" s="17">
        <v>35</v>
      </c>
      <c r="FI23" s="17">
        <v>12.7</v>
      </c>
      <c r="FJ23" s="17">
        <v>16.3</v>
      </c>
      <c r="FK23" s="17">
        <v>7.7</v>
      </c>
      <c r="FL23" s="17">
        <v>10.6</v>
      </c>
      <c r="FM23" s="17">
        <v>19.100000000000001</v>
      </c>
      <c r="FN23" s="17">
        <v>6455.2</v>
      </c>
      <c r="FO23" s="15"/>
      <c r="FP23" s="17">
        <v>24.5</v>
      </c>
      <c r="FQ23" s="17">
        <v>8.0299999999999994</v>
      </c>
      <c r="FR23" s="17">
        <v>9.5</v>
      </c>
      <c r="FS23" s="17">
        <v>13.2</v>
      </c>
      <c r="FT23" s="17">
        <v>25.6</v>
      </c>
      <c r="FU23" s="17">
        <v>18.899999999999999</v>
      </c>
      <c r="FV23" s="17">
        <v>11.7</v>
      </c>
      <c r="FW23" s="17">
        <v>15.9</v>
      </c>
      <c r="FX23" s="17">
        <v>127.33</v>
      </c>
    </row>
    <row r="24" spans="1:180" ht="24" customHeight="1" x14ac:dyDescent="0.25">
      <c r="A24" s="16" t="s">
        <v>72</v>
      </c>
      <c r="B24" s="16" t="s">
        <v>811</v>
      </c>
      <c r="C24" s="17">
        <v>203.1</v>
      </c>
      <c r="D24" s="17">
        <v>608.5</v>
      </c>
      <c r="E24" s="17">
        <v>205.1</v>
      </c>
      <c r="F24" s="17"/>
      <c r="G24" s="17"/>
      <c r="H24" s="17">
        <v>90.2</v>
      </c>
      <c r="I24" s="17">
        <v>239.3</v>
      </c>
      <c r="J24" s="17"/>
      <c r="K24" s="17"/>
      <c r="L24" s="17">
        <v>0</v>
      </c>
      <c r="M24" s="17">
        <v>0</v>
      </c>
      <c r="N24" s="17">
        <v>0</v>
      </c>
      <c r="O24" s="17"/>
      <c r="P24" s="17">
        <v>208.3</v>
      </c>
      <c r="Q24" s="17">
        <v>109.8</v>
      </c>
      <c r="R24" s="17">
        <v>543.4</v>
      </c>
      <c r="S24" s="17">
        <v>10.199999999999999</v>
      </c>
      <c r="T24" s="17"/>
      <c r="U24" s="17"/>
      <c r="V24" s="17"/>
      <c r="W24" s="17"/>
      <c r="X24" s="17">
        <v>168</v>
      </c>
      <c r="Y24" s="17">
        <v>7.9</v>
      </c>
      <c r="Z24" s="17">
        <v>5.4</v>
      </c>
      <c r="AA24" s="17"/>
      <c r="AB24" s="17">
        <v>6.8</v>
      </c>
      <c r="AC24" s="17">
        <v>12.6</v>
      </c>
      <c r="AD24" s="17">
        <v>142.19999999999999</v>
      </c>
      <c r="AE24" s="17"/>
      <c r="AF24" s="17"/>
      <c r="AG24" s="17">
        <v>0</v>
      </c>
      <c r="AH24" s="17"/>
      <c r="AI24" s="17">
        <v>110.6</v>
      </c>
      <c r="AJ24" s="17">
        <v>168.9</v>
      </c>
      <c r="AK24" s="17"/>
      <c r="AL24" s="17"/>
      <c r="AM24" s="17"/>
      <c r="AN24" s="17">
        <v>6.5</v>
      </c>
      <c r="AO24" s="17">
        <v>452.6</v>
      </c>
      <c r="AP24" s="17">
        <v>80.599999999999994</v>
      </c>
      <c r="AQ24" s="17">
        <v>124.8</v>
      </c>
      <c r="AR24" s="17">
        <v>41.9</v>
      </c>
      <c r="AS24" s="17">
        <v>18.399999999999999</v>
      </c>
      <c r="AT24" s="17">
        <v>18.8</v>
      </c>
      <c r="AU24" s="17">
        <v>92.2</v>
      </c>
      <c r="AV24" s="17">
        <v>152.9</v>
      </c>
      <c r="AW24" s="17">
        <v>153.6</v>
      </c>
      <c r="AX24" s="17">
        <v>169.6</v>
      </c>
      <c r="AY24" s="17">
        <v>106.9</v>
      </c>
      <c r="AZ24" s="17">
        <v>18.7</v>
      </c>
      <c r="BA24" s="17">
        <v>33.799999999999997</v>
      </c>
      <c r="BB24" s="17">
        <v>4</v>
      </c>
      <c r="BC24" s="17">
        <v>17.2</v>
      </c>
      <c r="BD24" s="17">
        <v>153.69999999999999</v>
      </c>
      <c r="BE24" s="17"/>
      <c r="BF24" s="17"/>
      <c r="BG24" s="17">
        <v>9</v>
      </c>
      <c r="BH24" s="17"/>
      <c r="BI24" s="17"/>
      <c r="BJ24" s="17">
        <v>0</v>
      </c>
      <c r="BK24" s="17"/>
      <c r="BL24" s="17"/>
      <c r="BM24" s="17"/>
      <c r="BN24" s="17">
        <v>127.8</v>
      </c>
      <c r="BO24" s="17">
        <v>0</v>
      </c>
      <c r="BP24" s="17">
        <v>0</v>
      </c>
      <c r="BQ24" s="17">
        <v>0</v>
      </c>
      <c r="BR24" s="17"/>
      <c r="BS24" s="17">
        <v>40</v>
      </c>
      <c r="BT24" s="17">
        <v>28.1</v>
      </c>
      <c r="BU24" s="17"/>
      <c r="BV24" s="17"/>
      <c r="BW24" s="17"/>
      <c r="BX24" s="17"/>
      <c r="BY24" s="17"/>
      <c r="BZ24" s="17"/>
      <c r="CA24" s="17">
        <v>2.2000000000000002</v>
      </c>
      <c r="CB24" s="17">
        <v>70</v>
      </c>
      <c r="CC24" s="17">
        <v>95</v>
      </c>
      <c r="CD24" s="17">
        <v>62.2</v>
      </c>
      <c r="CE24" s="17">
        <v>62.1</v>
      </c>
      <c r="CF24" s="17">
        <v>30.3</v>
      </c>
      <c r="CG24" s="17"/>
      <c r="CH24" s="17"/>
      <c r="CI24" s="17"/>
      <c r="CJ24" s="17">
        <v>143.19999999999999</v>
      </c>
      <c r="CK24" s="17">
        <v>143.80000000000001</v>
      </c>
      <c r="CL24" s="17">
        <v>148.1</v>
      </c>
      <c r="CM24" s="17"/>
      <c r="CN24" s="17"/>
      <c r="CO24" s="17"/>
      <c r="CP24" s="17"/>
      <c r="CQ24" s="17"/>
      <c r="CR24" s="17">
        <v>0</v>
      </c>
      <c r="CS24" s="17"/>
      <c r="CT24" s="17">
        <v>7</v>
      </c>
      <c r="CU24" s="17">
        <v>4.2</v>
      </c>
      <c r="CV24" s="17">
        <v>20.100000000000001</v>
      </c>
      <c r="CW24" s="17"/>
      <c r="CX24" s="17">
        <v>83.1</v>
      </c>
      <c r="CY24" s="17">
        <v>3.9</v>
      </c>
      <c r="CZ24" s="17">
        <v>0</v>
      </c>
      <c r="DA24" s="17">
        <v>0</v>
      </c>
      <c r="DB24" s="17">
        <v>20.3</v>
      </c>
      <c r="DC24" s="17">
        <v>9.8000000000000007</v>
      </c>
      <c r="DD24" s="17">
        <v>5.5</v>
      </c>
      <c r="DE24" s="17">
        <v>12.7</v>
      </c>
      <c r="DF24" s="17">
        <v>2.1</v>
      </c>
      <c r="DG24" s="17">
        <v>3.1</v>
      </c>
      <c r="DH24" s="17">
        <v>4.5999999999999996</v>
      </c>
      <c r="DI24" s="17">
        <v>20.5</v>
      </c>
      <c r="DJ24" s="17">
        <v>10</v>
      </c>
      <c r="DK24" s="17">
        <v>18.8</v>
      </c>
      <c r="DL24" s="17">
        <v>3.4</v>
      </c>
      <c r="DM24" s="17">
        <v>0</v>
      </c>
      <c r="DN24" s="17">
        <v>5</v>
      </c>
      <c r="DO24" s="17">
        <v>4.5999999999999996</v>
      </c>
      <c r="DP24" s="17">
        <v>17.2</v>
      </c>
      <c r="DQ24" s="17">
        <v>47.3</v>
      </c>
      <c r="DR24" s="17">
        <v>2.7</v>
      </c>
      <c r="DS24" s="17">
        <v>3.6</v>
      </c>
      <c r="DT24" s="17">
        <v>5.2</v>
      </c>
      <c r="DU24" s="17">
        <v>3</v>
      </c>
      <c r="DV24" s="17"/>
      <c r="DW24" s="17">
        <v>0</v>
      </c>
      <c r="DX24" s="17">
        <v>19.7</v>
      </c>
      <c r="DY24" s="17">
        <v>8.6999999999999993</v>
      </c>
      <c r="DZ24" s="17">
        <v>20.2</v>
      </c>
      <c r="EA24" s="17">
        <v>20.2</v>
      </c>
      <c r="EB24" s="17">
        <v>20</v>
      </c>
      <c r="EC24" s="17">
        <v>17.899999999999999</v>
      </c>
      <c r="ED24" s="17">
        <v>25.2</v>
      </c>
      <c r="EE24" s="17">
        <v>14</v>
      </c>
      <c r="EF24" s="17">
        <v>35.200000000000003</v>
      </c>
      <c r="EG24" s="17">
        <v>88.8</v>
      </c>
      <c r="EH24" s="17">
        <v>7</v>
      </c>
      <c r="EI24" s="17">
        <v>4.9000000000000004</v>
      </c>
      <c r="EJ24" s="17">
        <v>15.9</v>
      </c>
      <c r="EK24" s="17">
        <v>20.9</v>
      </c>
      <c r="EL24" s="17">
        <v>7.6</v>
      </c>
      <c r="EM24" s="17">
        <v>6.4</v>
      </c>
      <c r="EN24" s="17">
        <v>20.399999999999999</v>
      </c>
      <c r="EO24" s="17">
        <v>20.399999999999999</v>
      </c>
      <c r="EP24" s="17">
        <v>20.100000000000001</v>
      </c>
      <c r="EQ24" s="17">
        <v>0.2</v>
      </c>
      <c r="ER24" s="17">
        <v>16.5</v>
      </c>
      <c r="ES24" s="17">
        <v>1.1000000000000001</v>
      </c>
      <c r="ET24" s="17">
        <v>14.6</v>
      </c>
      <c r="EU24" s="17">
        <v>0.3</v>
      </c>
      <c r="EV24" s="17">
        <v>95.4</v>
      </c>
      <c r="EW24" s="17">
        <v>97.3</v>
      </c>
      <c r="EX24" s="17">
        <v>10.199999999999999</v>
      </c>
      <c r="EY24" s="17">
        <v>4.4000000000000004</v>
      </c>
      <c r="EZ24" s="17">
        <v>1.2</v>
      </c>
      <c r="FA24" s="17">
        <v>1.2</v>
      </c>
      <c r="FB24" s="17">
        <v>1.2</v>
      </c>
      <c r="FC24" s="17">
        <v>0.6</v>
      </c>
      <c r="FD24" s="17">
        <v>9</v>
      </c>
      <c r="FE24" s="17">
        <v>20</v>
      </c>
      <c r="FF24" s="17">
        <v>9.6</v>
      </c>
      <c r="FG24" s="17">
        <v>27.1</v>
      </c>
      <c r="FH24" s="17">
        <v>34.700000000000003</v>
      </c>
      <c r="FI24" s="17">
        <v>12.9</v>
      </c>
      <c r="FJ24" s="17">
        <v>16.3</v>
      </c>
      <c r="FK24" s="17">
        <v>8.3000000000000007</v>
      </c>
      <c r="FL24" s="17">
        <v>11</v>
      </c>
      <c r="FM24" s="17">
        <v>21.4</v>
      </c>
      <c r="FN24" s="17">
        <v>6574</v>
      </c>
      <c r="FO24" s="15"/>
      <c r="FP24" s="17">
        <v>24.5</v>
      </c>
      <c r="FQ24" s="17">
        <v>8.0299999999999994</v>
      </c>
      <c r="FR24" s="17">
        <v>9.3000000000000007</v>
      </c>
      <c r="FS24" s="17">
        <v>13.2</v>
      </c>
      <c r="FT24" s="17">
        <v>25.5</v>
      </c>
      <c r="FU24" s="17">
        <v>18.899999999999999</v>
      </c>
      <c r="FV24" s="17">
        <v>11.6</v>
      </c>
      <c r="FW24" s="17">
        <v>15.9</v>
      </c>
      <c r="FX24" s="17">
        <v>126.93</v>
      </c>
    </row>
    <row r="25" spans="1:180" ht="24" customHeight="1" x14ac:dyDescent="0.25">
      <c r="A25" s="16" t="s">
        <v>72</v>
      </c>
      <c r="B25" s="16" t="s">
        <v>812</v>
      </c>
      <c r="C25" s="17">
        <v>206.1</v>
      </c>
      <c r="D25" s="17">
        <v>607.70000000000005</v>
      </c>
      <c r="E25" s="17">
        <v>203.9</v>
      </c>
      <c r="F25" s="17"/>
      <c r="G25" s="17"/>
      <c r="H25" s="17">
        <v>91.1</v>
      </c>
      <c r="I25" s="17">
        <v>240.1</v>
      </c>
      <c r="J25" s="17"/>
      <c r="K25" s="17"/>
      <c r="L25" s="17">
        <v>0</v>
      </c>
      <c r="M25" s="17">
        <v>0</v>
      </c>
      <c r="N25" s="17">
        <v>0</v>
      </c>
      <c r="O25" s="17"/>
      <c r="P25" s="17">
        <v>205.9</v>
      </c>
      <c r="Q25" s="17">
        <v>109.5</v>
      </c>
      <c r="R25" s="17">
        <v>555.20000000000005</v>
      </c>
      <c r="S25" s="17">
        <v>10.5</v>
      </c>
      <c r="T25" s="17"/>
      <c r="U25" s="17"/>
      <c r="V25" s="17"/>
      <c r="W25" s="17"/>
      <c r="X25" s="17">
        <v>166.9</v>
      </c>
      <c r="Y25" s="17">
        <v>7.7</v>
      </c>
      <c r="Z25" s="17">
        <v>5.7</v>
      </c>
      <c r="AA25" s="17"/>
      <c r="AB25" s="17">
        <v>6.1</v>
      </c>
      <c r="AC25" s="17">
        <v>12.5</v>
      </c>
      <c r="AD25" s="17">
        <v>142.69999999999999</v>
      </c>
      <c r="AE25" s="17"/>
      <c r="AF25" s="17"/>
      <c r="AG25" s="17">
        <v>0</v>
      </c>
      <c r="AH25" s="17"/>
      <c r="AI25" s="17">
        <v>110.5</v>
      </c>
      <c r="AJ25" s="17">
        <v>213.5</v>
      </c>
      <c r="AK25" s="17"/>
      <c r="AL25" s="17"/>
      <c r="AM25" s="17"/>
      <c r="AN25" s="17">
        <v>6.5</v>
      </c>
      <c r="AO25" s="17">
        <v>460.6</v>
      </c>
      <c r="AP25" s="17">
        <v>80.5</v>
      </c>
      <c r="AQ25" s="17">
        <v>146.80000000000001</v>
      </c>
      <c r="AR25" s="17">
        <v>41.8</v>
      </c>
      <c r="AS25" s="17">
        <v>18.399999999999999</v>
      </c>
      <c r="AT25" s="17">
        <v>18.899999999999999</v>
      </c>
      <c r="AU25" s="17">
        <v>91.3</v>
      </c>
      <c r="AV25" s="17">
        <v>175.3</v>
      </c>
      <c r="AW25" s="17">
        <v>174.9</v>
      </c>
      <c r="AX25" s="17">
        <v>179.1</v>
      </c>
      <c r="AY25" s="17">
        <v>106.7</v>
      </c>
      <c r="AZ25" s="17">
        <v>44.8</v>
      </c>
      <c r="BA25" s="17">
        <v>42.7</v>
      </c>
      <c r="BB25" s="17">
        <v>4</v>
      </c>
      <c r="BC25" s="17">
        <v>17.100000000000001</v>
      </c>
      <c r="BD25" s="17">
        <v>165.1</v>
      </c>
      <c r="BE25" s="17"/>
      <c r="BF25" s="17"/>
      <c r="BG25" s="17">
        <v>40.700000000000003</v>
      </c>
      <c r="BH25" s="17"/>
      <c r="BI25" s="17"/>
      <c r="BJ25" s="17">
        <v>0</v>
      </c>
      <c r="BK25" s="17"/>
      <c r="BL25" s="17"/>
      <c r="BM25" s="17"/>
      <c r="BN25" s="17">
        <v>128.1</v>
      </c>
      <c r="BO25" s="17">
        <v>0</v>
      </c>
      <c r="BP25" s="17">
        <v>0</v>
      </c>
      <c r="BQ25" s="17">
        <v>4.5</v>
      </c>
      <c r="BR25" s="17"/>
      <c r="BS25" s="17">
        <v>60</v>
      </c>
      <c r="BT25" s="17">
        <v>32.6</v>
      </c>
      <c r="BU25" s="17"/>
      <c r="BV25" s="17"/>
      <c r="BW25" s="17"/>
      <c r="BX25" s="17"/>
      <c r="BY25" s="17"/>
      <c r="BZ25" s="17"/>
      <c r="CA25" s="17">
        <v>2.2000000000000002</v>
      </c>
      <c r="CB25" s="17">
        <v>173</v>
      </c>
      <c r="CC25" s="17">
        <v>126.6</v>
      </c>
      <c r="CD25" s="17">
        <v>62.6</v>
      </c>
      <c r="CE25" s="17">
        <v>62.7</v>
      </c>
      <c r="CF25" s="17">
        <v>30.2</v>
      </c>
      <c r="CG25" s="17"/>
      <c r="CH25" s="17"/>
      <c r="CI25" s="17"/>
      <c r="CJ25" s="17">
        <v>142</v>
      </c>
      <c r="CK25" s="17">
        <v>143</v>
      </c>
      <c r="CL25" s="17">
        <v>147.80000000000001</v>
      </c>
      <c r="CM25" s="17"/>
      <c r="CN25" s="17"/>
      <c r="CO25" s="17"/>
      <c r="CP25" s="17"/>
      <c r="CQ25" s="17"/>
      <c r="CR25" s="17">
        <v>0</v>
      </c>
      <c r="CS25" s="17"/>
      <c r="CT25" s="17">
        <v>7.1</v>
      </c>
      <c r="CU25" s="17">
        <v>4.3</v>
      </c>
      <c r="CV25" s="17">
        <v>20</v>
      </c>
      <c r="CW25" s="17"/>
      <c r="CX25" s="17">
        <v>98.2</v>
      </c>
      <c r="CY25" s="17">
        <v>7.2</v>
      </c>
      <c r="CZ25" s="17">
        <v>0</v>
      </c>
      <c r="DA25" s="17">
        <v>0</v>
      </c>
      <c r="DB25" s="17">
        <v>20.100000000000001</v>
      </c>
      <c r="DC25" s="17">
        <v>9.9</v>
      </c>
      <c r="DD25" s="17">
        <v>5.5</v>
      </c>
      <c r="DE25" s="17">
        <v>20.2</v>
      </c>
      <c r="DF25" s="17">
        <v>2.1</v>
      </c>
      <c r="DG25" s="17">
        <v>2.9</v>
      </c>
      <c r="DH25" s="17">
        <v>4.5999999999999996</v>
      </c>
      <c r="DI25" s="17">
        <v>20.3</v>
      </c>
      <c r="DJ25" s="17">
        <v>10</v>
      </c>
      <c r="DK25" s="17">
        <v>18.8</v>
      </c>
      <c r="DL25" s="17">
        <v>3.4</v>
      </c>
      <c r="DM25" s="17">
        <v>0</v>
      </c>
      <c r="DN25" s="17">
        <v>6</v>
      </c>
      <c r="DO25" s="17">
        <v>7.1</v>
      </c>
      <c r="DP25" s="17">
        <v>16</v>
      </c>
      <c r="DQ25" s="17">
        <v>44.8</v>
      </c>
      <c r="DR25" s="17">
        <v>3.9</v>
      </c>
      <c r="DS25" s="17">
        <v>3.6</v>
      </c>
      <c r="DT25" s="17">
        <v>5.4</v>
      </c>
      <c r="DU25" s="17">
        <v>3</v>
      </c>
      <c r="DV25" s="17"/>
      <c r="DW25" s="17">
        <v>0</v>
      </c>
      <c r="DX25" s="17">
        <v>19.7</v>
      </c>
      <c r="DY25" s="17">
        <v>8.6999999999999993</v>
      </c>
      <c r="DZ25" s="17">
        <v>20.100000000000001</v>
      </c>
      <c r="EA25" s="17">
        <v>20.2</v>
      </c>
      <c r="EB25" s="17">
        <v>20</v>
      </c>
      <c r="EC25" s="17">
        <v>13</v>
      </c>
      <c r="ED25" s="17">
        <v>22.4</v>
      </c>
      <c r="EE25" s="17">
        <v>9.6</v>
      </c>
      <c r="EF25" s="17">
        <v>41.2</v>
      </c>
      <c r="EG25" s="17">
        <v>72.400000000000006</v>
      </c>
      <c r="EH25" s="17">
        <v>6</v>
      </c>
      <c r="EI25" s="17">
        <v>2.6</v>
      </c>
      <c r="EJ25" s="17">
        <v>28.2</v>
      </c>
      <c r="EK25" s="17">
        <v>20.9</v>
      </c>
      <c r="EL25" s="17">
        <v>7.6</v>
      </c>
      <c r="EM25" s="17">
        <v>5.5</v>
      </c>
      <c r="EN25" s="17">
        <v>20.399999999999999</v>
      </c>
      <c r="EO25" s="17">
        <v>20.399999999999999</v>
      </c>
      <c r="EP25" s="17">
        <v>20.100000000000001</v>
      </c>
      <c r="EQ25" s="17">
        <v>0</v>
      </c>
      <c r="ER25" s="17">
        <v>24.3</v>
      </c>
      <c r="ES25" s="17">
        <v>1.7</v>
      </c>
      <c r="ET25" s="17">
        <v>20.399999999999999</v>
      </c>
      <c r="EU25" s="17">
        <v>0.3</v>
      </c>
      <c r="EV25" s="17">
        <v>75.900000000000006</v>
      </c>
      <c r="EW25" s="17">
        <v>77.900000000000006</v>
      </c>
      <c r="EX25" s="17">
        <v>14.6</v>
      </c>
      <c r="EY25" s="17">
        <v>4.4000000000000004</v>
      </c>
      <c r="EZ25" s="17">
        <v>1.2</v>
      </c>
      <c r="FA25" s="17">
        <v>1.2</v>
      </c>
      <c r="FB25" s="17">
        <v>1.2</v>
      </c>
      <c r="FC25" s="17">
        <v>2.5</v>
      </c>
      <c r="FD25" s="17">
        <v>9</v>
      </c>
      <c r="FE25" s="17">
        <v>20</v>
      </c>
      <c r="FF25" s="17">
        <v>9.6</v>
      </c>
      <c r="FG25" s="17">
        <v>27.4</v>
      </c>
      <c r="FH25" s="17">
        <v>34.6</v>
      </c>
      <c r="FI25" s="17">
        <v>12.4</v>
      </c>
      <c r="FJ25" s="17">
        <v>16.3</v>
      </c>
      <c r="FK25" s="17">
        <v>8.8000000000000007</v>
      </c>
      <c r="FL25" s="17">
        <v>11.1</v>
      </c>
      <c r="FM25" s="17">
        <v>22.7</v>
      </c>
      <c r="FN25" s="17">
        <v>6947</v>
      </c>
      <c r="FO25" s="15"/>
      <c r="FP25" s="17">
        <v>24.5</v>
      </c>
      <c r="FQ25" s="17">
        <v>8.0299999999999994</v>
      </c>
      <c r="FR25" s="17">
        <v>10.4</v>
      </c>
      <c r="FS25" s="17">
        <v>13.2</v>
      </c>
      <c r="FT25" s="17">
        <v>25.3</v>
      </c>
      <c r="FU25" s="17">
        <v>18.899999999999999</v>
      </c>
      <c r="FV25" s="17">
        <v>11.4</v>
      </c>
      <c r="FW25" s="17">
        <v>16</v>
      </c>
      <c r="FX25" s="17">
        <v>127.73</v>
      </c>
    </row>
    <row r="26" spans="1:180" ht="24" customHeight="1" x14ac:dyDescent="0.25">
      <c r="A26" s="18" t="s">
        <v>72</v>
      </c>
      <c r="B26" s="18" t="s">
        <v>813</v>
      </c>
      <c r="C26" s="19">
        <v>203.9</v>
      </c>
      <c r="D26" s="19">
        <v>606.4</v>
      </c>
      <c r="E26" s="19">
        <v>205.7</v>
      </c>
      <c r="F26" s="19"/>
      <c r="G26" s="19"/>
      <c r="H26" s="19">
        <v>90.1</v>
      </c>
      <c r="I26" s="19">
        <v>251.7</v>
      </c>
      <c r="J26" s="19"/>
      <c r="K26" s="19"/>
      <c r="L26" s="19">
        <v>0</v>
      </c>
      <c r="M26" s="19">
        <v>6.8</v>
      </c>
      <c r="N26" s="19">
        <v>125.5</v>
      </c>
      <c r="O26" s="19"/>
      <c r="P26" s="19">
        <v>206.4</v>
      </c>
      <c r="Q26" s="19">
        <v>108.8</v>
      </c>
      <c r="R26" s="19">
        <v>552.20000000000005</v>
      </c>
      <c r="S26" s="19">
        <v>10.199999999999999</v>
      </c>
      <c r="T26" s="19"/>
      <c r="U26" s="19"/>
      <c r="V26" s="19"/>
      <c r="W26" s="19"/>
      <c r="X26" s="19">
        <v>167.1</v>
      </c>
      <c r="Y26" s="19">
        <v>7.7</v>
      </c>
      <c r="Z26" s="19">
        <v>5.5</v>
      </c>
      <c r="AA26" s="19"/>
      <c r="AB26" s="19">
        <v>6</v>
      </c>
      <c r="AC26" s="19">
        <v>12.6</v>
      </c>
      <c r="AD26" s="19">
        <v>142.30000000000001</v>
      </c>
      <c r="AE26" s="19"/>
      <c r="AF26" s="19"/>
      <c r="AG26" s="19">
        <v>0</v>
      </c>
      <c r="AH26" s="19"/>
      <c r="AI26" s="19">
        <v>110.5</v>
      </c>
      <c r="AJ26" s="19">
        <v>186.7</v>
      </c>
      <c r="AK26" s="19"/>
      <c r="AL26" s="19"/>
      <c r="AM26" s="19"/>
      <c r="AN26" s="19">
        <v>6.5</v>
      </c>
      <c r="AO26" s="19">
        <v>457.3</v>
      </c>
      <c r="AP26" s="19">
        <v>80.2</v>
      </c>
      <c r="AQ26" s="19">
        <v>143.1</v>
      </c>
      <c r="AR26" s="19">
        <v>41.8</v>
      </c>
      <c r="AS26" s="19">
        <v>18.399999999999999</v>
      </c>
      <c r="AT26" s="19">
        <v>18.899999999999999</v>
      </c>
      <c r="AU26" s="19">
        <v>91.3</v>
      </c>
      <c r="AV26" s="19">
        <v>165.1</v>
      </c>
      <c r="AW26" s="19">
        <v>165.3</v>
      </c>
      <c r="AX26" s="19">
        <v>174.6</v>
      </c>
      <c r="AY26" s="19">
        <v>106.5</v>
      </c>
      <c r="AZ26" s="19">
        <v>45.3</v>
      </c>
      <c r="BA26" s="19">
        <v>39.6</v>
      </c>
      <c r="BB26" s="19">
        <v>4</v>
      </c>
      <c r="BC26" s="19">
        <v>17.100000000000001</v>
      </c>
      <c r="BD26" s="19">
        <v>161.6</v>
      </c>
      <c r="BE26" s="19"/>
      <c r="BF26" s="19"/>
      <c r="BG26" s="19">
        <v>46.4</v>
      </c>
      <c r="BH26" s="19"/>
      <c r="BI26" s="19"/>
      <c r="BJ26" s="19">
        <v>29.5</v>
      </c>
      <c r="BK26" s="19"/>
      <c r="BL26" s="19"/>
      <c r="BM26" s="19"/>
      <c r="BN26" s="19">
        <v>127.6</v>
      </c>
      <c r="BO26" s="19">
        <v>0</v>
      </c>
      <c r="BP26" s="19">
        <v>0</v>
      </c>
      <c r="BQ26" s="19">
        <v>132.9</v>
      </c>
      <c r="BR26" s="19"/>
      <c r="BS26" s="19">
        <v>72.8</v>
      </c>
      <c r="BT26" s="19">
        <v>35.9</v>
      </c>
      <c r="BU26" s="19"/>
      <c r="BV26" s="19"/>
      <c r="BW26" s="19"/>
      <c r="BX26" s="19"/>
      <c r="BY26" s="19"/>
      <c r="BZ26" s="19"/>
      <c r="CA26" s="19">
        <v>2.2000000000000002</v>
      </c>
      <c r="CB26" s="19">
        <v>122.9</v>
      </c>
      <c r="CC26" s="19">
        <v>111.1</v>
      </c>
      <c r="CD26" s="19">
        <v>62</v>
      </c>
      <c r="CE26" s="19">
        <v>61.8</v>
      </c>
      <c r="CF26" s="19">
        <v>30</v>
      </c>
      <c r="CG26" s="19"/>
      <c r="CH26" s="19"/>
      <c r="CI26" s="19"/>
      <c r="CJ26" s="19">
        <v>142.5</v>
      </c>
      <c r="CK26" s="19">
        <v>143.19999999999999</v>
      </c>
      <c r="CL26" s="19">
        <v>147.4</v>
      </c>
      <c r="CM26" s="19"/>
      <c r="CN26" s="19"/>
      <c r="CO26" s="19"/>
      <c r="CP26" s="19"/>
      <c r="CQ26" s="19"/>
      <c r="CR26" s="19">
        <v>0</v>
      </c>
      <c r="CS26" s="19"/>
      <c r="CT26" s="19">
        <v>7</v>
      </c>
      <c r="CU26" s="19">
        <v>4.0999999999999996</v>
      </c>
      <c r="CV26" s="19">
        <v>20</v>
      </c>
      <c r="CW26" s="19"/>
      <c r="CX26" s="19">
        <v>83.7</v>
      </c>
      <c r="CY26" s="19">
        <v>14</v>
      </c>
      <c r="CZ26" s="19">
        <v>0</v>
      </c>
      <c r="DA26" s="19">
        <v>0.1</v>
      </c>
      <c r="DB26" s="19">
        <v>20.2</v>
      </c>
      <c r="DC26" s="19">
        <v>10</v>
      </c>
      <c r="DD26" s="19">
        <v>5.3</v>
      </c>
      <c r="DE26" s="19">
        <v>41.1</v>
      </c>
      <c r="DF26" s="19">
        <v>2</v>
      </c>
      <c r="DG26" s="19">
        <v>2.9</v>
      </c>
      <c r="DH26" s="19">
        <v>4.5999999999999996</v>
      </c>
      <c r="DI26" s="19">
        <v>20.3</v>
      </c>
      <c r="DJ26" s="19">
        <v>10</v>
      </c>
      <c r="DK26" s="19">
        <v>18.8</v>
      </c>
      <c r="DL26" s="19">
        <v>3.4</v>
      </c>
      <c r="DM26" s="19">
        <v>0</v>
      </c>
      <c r="DN26" s="19">
        <v>4.8</v>
      </c>
      <c r="DO26" s="19">
        <v>4.8</v>
      </c>
      <c r="DP26" s="19">
        <v>14.6</v>
      </c>
      <c r="DQ26" s="19">
        <v>41.9</v>
      </c>
      <c r="DR26" s="19">
        <v>5.4</v>
      </c>
      <c r="DS26" s="19">
        <v>3.6</v>
      </c>
      <c r="DT26" s="19">
        <v>9.6</v>
      </c>
      <c r="DU26" s="19">
        <v>3</v>
      </c>
      <c r="DV26" s="19"/>
      <c r="DW26" s="19">
        <v>0.1</v>
      </c>
      <c r="DX26" s="19">
        <v>19.7</v>
      </c>
      <c r="DY26" s="19">
        <v>8.6999999999999993</v>
      </c>
      <c r="DZ26" s="19">
        <v>20.2</v>
      </c>
      <c r="EA26" s="19">
        <v>20.100000000000001</v>
      </c>
      <c r="EB26" s="19">
        <v>20</v>
      </c>
      <c r="EC26" s="19">
        <v>8.6999999999999993</v>
      </c>
      <c r="ED26" s="19">
        <v>24.2</v>
      </c>
      <c r="EE26" s="19">
        <v>8.9</v>
      </c>
      <c r="EF26" s="19">
        <v>34.9</v>
      </c>
      <c r="EG26" s="19">
        <v>83.3</v>
      </c>
      <c r="EH26" s="19">
        <v>6.3</v>
      </c>
      <c r="EI26" s="19">
        <v>5.9</v>
      </c>
      <c r="EJ26" s="19">
        <v>9.3000000000000007</v>
      </c>
      <c r="EK26" s="19">
        <v>20.9</v>
      </c>
      <c r="EL26" s="19">
        <v>7.4</v>
      </c>
      <c r="EM26" s="19">
        <v>2.1</v>
      </c>
      <c r="EN26" s="19">
        <v>20.399999999999999</v>
      </c>
      <c r="EO26" s="19">
        <v>20.399999999999999</v>
      </c>
      <c r="EP26" s="19">
        <v>20.100000000000001</v>
      </c>
      <c r="EQ26" s="19">
        <v>0</v>
      </c>
      <c r="ER26" s="19">
        <v>54.2</v>
      </c>
      <c r="ES26" s="19">
        <v>3.1</v>
      </c>
      <c r="ET26" s="19">
        <v>21.7</v>
      </c>
      <c r="EU26" s="19">
        <v>0.3</v>
      </c>
      <c r="EV26" s="19">
        <v>78.3</v>
      </c>
      <c r="EW26" s="19">
        <v>73.599999999999994</v>
      </c>
      <c r="EX26" s="19">
        <v>20.9</v>
      </c>
      <c r="EY26" s="19">
        <v>4.4000000000000004</v>
      </c>
      <c r="EZ26" s="19">
        <v>1.2</v>
      </c>
      <c r="FA26" s="19">
        <v>1.2</v>
      </c>
      <c r="FB26" s="19">
        <v>1.2</v>
      </c>
      <c r="FC26" s="19">
        <v>6.3</v>
      </c>
      <c r="FD26" s="19">
        <v>9</v>
      </c>
      <c r="FE26" s="19">
        <v>20</v>
      </c>
      <c r="FF26" s="19">
        <v>9.6999999999999993</v>
      </c>
      <c r="FG26" s="19">
        <v>26.7</v>
      </c>
      <c r="FH26" s="19">
        <v>34.799999999999997</v>
      </c>
      <c r="FI26" s="19">
        <v>13.2</v>
      </c>
      <c r="FJ26" s="19">
        <v>16.3</v>
      </c>
      <c r="FK26" s="19">
        <v>8.9</v>
      </c>
      <c r="FL26" s="19">
        <v>11</v>
      </c>
      <c r="FM26" s="19">
        <v>19.100000000000001</v>
      </c>
      <c r="FN26" s="19">
        <v>7162.8</v>
      </c>
      <c r="FO26" s="15"/>
      <c r="FP26" s="19">
        <v>24.5</v>
      </c>
      <c r="FQ26" s="19">
        <v>8.0299999999999994</v>
      </c>
      <c r="FR26" s="19">
        <v>11.2</v>
      </c>
      <c r="FS26" s="19">
        <v>13.2</v>
      </c>
      <c r="FT26" s="19">
        <v>25.6</v>
      </c>
      <c r="FU26" s="19">
        <v>18.899999999999999</v>
      </c>
      <c r="FV26" s="19">
        <v>11.4</v>
      </c>
      <c r="FW26" s="19">
        <v>16</v>
      </c>
      <c r="FX26" s="19">
        <v>128.83000000000001</v>
      </c>
    </row>
    <row r="27" spans="1:180" ht="24" customHeight="1" x14ac:dyDescent="0.25">
      <c r="A27" s="13" t="s">
        <v>72</v>
      </c>
      <c r="B27" s="13" t="s">
        <v>814</v>
      </c>
      <c r="C27" s="14">
        <v>201.3</v>
      </c>
      <c r="D27" s="14">
        <v>607.1</v>
      </c>
      <c r="E27" s="14">
        <v>208</v>
      </c>
      <c r="F27" s="14"/>
      <c r="G27" s="14"/>
      <c r="H27" s="14">
        <v>90.1</v>
      </c>
      <c r="I27" s="14">
        <v>239.7</v>
      </c>
      <c r="J27" s="14"/>
      <c r="K27" s="14"/>
      <c r="L27" s="14">
        <v>0</v>
      </c>
      <c r="M27" s="14">
        <v>104.5</v>
      </c>
      <c r="N27" s="14">
        <v>149.80000000000001</v>
      </c>
      <c r="O27" s="14"/>
      <c r="P27" s="14">
        <v>206.7</v>
      </c>
      <c r="Q27" s="14">
        <v>108.8</v>
      </c>
      <c r="R27" s="14">
        <v>549.79999999999995</v>
      </c>
      <c r="S27" s="14">
        <v>10.3</v>
      </c>
      <c r="T27" s="14"/>
      <c r="U27" s="14"/>
      <c r="V27" s="14"/>
      <c r="W27" s="14"/>
      <c r="X27" s="14">
        <v>166.1</v>
      </c>
      <c r="Y27" s="14">
        <v>7.5</v>
      </c>
      <c r="Z27" s="14">
        <v>5.5</v>
      </c>
      <c r="AA27" s="14"/>
      <c r="AB27" s="14">
        <v>6.1</v>
      </c>
      <c r="AC27" s="14">
        <v>12.5</v>
      </c>
      <c r="AD27" s="14">
        <v>142.19999999999999</v>
      </c>
      <c r="AE27" s="14"/>
      <c r="AF27" s="14"/>
      <c r="AG27" s="14">
        <v>0</v>
      </c>
      <c r="AH27" s="14"/>
      <c r="AI27" s="14">
        <v>110.4</v>
      </c>
      <c r="AJ27" s="14">
        <v>132.1</v>
      </c>
      <c r="AK27" s="14"/>
      <c r="AL27" s="14"/>
      <c r="AM27" s="14"/>
      <c r="AN27" s="14">
        <v>6.5</v>
      </c>
      <c r="AO27" s="14">
        <v>454.4</v>
      </c>
      <c r="AP27" s="14">
        <v>80.099999999999994</v>
      </c>
      <c r="AQ27" s="14">
        <v>129.6</v>
      </c>
      <c r="AR27" s="14">
        <v>41.8</v>
      </c>
      <c r="AS27" s="14">
        <v>18.399999999999999</v>
      </c>
      <c r="AT27" s="14">
        <v>18.8</v>
      </c>
      <c r="AU27" s="14">
        <v>91.7</v>
      </c>
      <c r="AV27" s="14">
        <v>178.9</v>
      </c>
      <c r="AW27" s="14">
        <v>179.3</v>
      </c>
      <c r="AX27" s="14">
        <v>180.9</v>
      </c>
      <c r="AY27" s="14">
        <v>106</v>
      </c>
      <c r="AZ27" s="14">
        <v>29.3</v>
      </c>
      <c r="BA27" s="14">
        <v>34.299999999999997</v>
      </c>
      <c r="BB27" s="14">
        <v>4</v>
      </c>
      <c r="BC27" s="14">
        <v>17.100000000000001</v>
      </c>
      <c r="BD27" s="14">
        <v>90.7</v>
      </c>
      <c r="BE27" s="14"/>
      <c r="BF27" s="14"/>
      <c r="BG27" s="14">
        <v>15.9</v>
      </c>
      <c r="BH27" s="14"/>
      <c r="BI27" s="14"/>
      <c r="BJ27" s="14">
        <v>44.1</v>
      </c>
      <c r="BK27" s="14"/>
      <c r="BL27" s="14"/>
      <c r="BM27" s="14"/>
      <c r="BN27" s="14">
        <v>127.4</v>
      </c>
      <c r="BO27" s="14">
        <v>0</v>
      </c>
      <c r="BP27" s="14">
        <v>0</v>
      </c>
      <c r="BQ27" s="14">
        <v>201.9</v>
      </c>
      <c r="BR27" s="14"/>
      <c r="BS27" s="14">
        <v>72.8</v>
      </c>
      <c r="BT27" s="14">
        <v>35.799999999999997</v>
      </c>
      <c r="BU27" s="14"/>
      <c r="BV27" s="14"/>
      <c r="BW27" s="14"/>
      <c r="BX27" s="14"/>
      <c r="BY27" s="14"/>
      <c r="BZ27" s="14"/>
      <c r="CA27" s="14">
        <v>2.2000000000000002</v>
      </c>
      <c r="CB27" s="14">
        <v>82.9</v>
      </c>
      <c r="CC27" s="14">
        <v>99.8</v>
      </c>
      <c r="CD27" s="14">
        <v>58.9</v>
      </c>
      <c r="CE27" s="14">
        <v>61.9</v>
      </c>
      <c r="CF27" s="14">
        <v>30</v>
      </c>
      <c r="CG27" s="14"/>
      <c r="CH27" s="14"/>
      <c r="CI27" s="14"/>
      <c r="CJ27" s="14">
        <v>142.5</v>
      </c>
      <c r="CK27" s="14">
        <v>143.30000000000001</v>
      </c>
      <c r="CL27" s="14">
        <v>147.5</v>
      </c>
      <c r="CM27" s="14"/>
      <c r="CN27" s="14"/>
      <c r="CO27" s="14"/>
      <c r="CP27" s="14"/>
      <c r="CQ27" s="14"/>
      <c r="CR27" s="14">
        <v>0</v>
      </c>
      <c r="CS27" s="14"/>
      <c r="CT27" s="14">
        <v>7.1</v>
      </c>
      <c r="CU27" s="14">
        <v>4.2</v>
      </c>
      <c r="CV27" s="14">
        <v>20</v>
      </c>
      <c r="CW27" s="14"/>
      <c r="CX27" s="14">
        <v>90.6</v>
      </c>
      <c r="CY27" s="14">
        <v>18.100000000000001</v>
      </c>
      <c r="CZ27" s="14">
        <v>0</v>
      </c>
      <c r="DA27" s="14">
        <v>0.1</v>
      </c>
      <c r="DB27" s="14">
        <v>20.2</v>
      </c>
      <c r="DC27" s="14">
        <v>10</v>
      </c>
      <c r="DD27" s="14">
        <v>5.5</v>
      </c>
      <c r="DE27" s="14">
        <v>80.5</v>
      </c>
      <c r="DF27" s="14">
        <v>2</v>
      </c>
      <c r="DG27" s="14">
        <v>2.9</v>
      </c>
      <c r="DH27" s="14">
        <v>4.5999999999999996</v>
      </c>
      <c r="DI27" s="14">
        <v>20</v>
      </c>
      <c r="DJ27" s="14">
        <v>10</v>
      </c>
      <c r="DK27" s="14">
        <v>18.8</v>
      </c>
      <c r="DL27" s="14">
        <v>3.4</v>
      </c>
      <c r="DM27" s="14">
        <v>0</v>
      </c>
      <c r="DN27" s="14">
        <v>4.4000000000000004</v>
      </c>
      <c r="DO27" s="14">
        <v>5.4</v>
      </c>
      <c r="DP27" s="14">
        <v>13.8</v>
      </c>
      <c r="DQ27" s="14">
        <v>41.2</v>
      </c>
      <c r="DR27" s="14">
        <v>8.1</v>
      </c>
      <c r="DS27" s="14">
        <v>3.6</v>
      </c>
      <c r="DT27" s="14">
        <v>10.7</v>
      </c>
      <c r="DU27" s="14">
        <v>3</v>
      </c>
      <c r="DV27" s="14"/>
      <c r="DW27" s="14">
        <v>0.1</v>
      </c>
      <c r="DX27" s="14">
        <v>19.7</v>
      </c>
      <c r="DY27" s="14">
        <v>8.5</v>
      </c>
      <c r="DZ27" s="14">
        <v>20.3</v>
      </c>
      <c r="EA27" s="14">
        <v>20.2</v>
      </c>
      <c r="EB27" s="14">
        <v>19.8</v>
      </c>
      <c r="EC27" s="14">
        <v>12.5</v>
      </c>
      <c r="ED27" s="14">
        <v>22.4</v>
      </c>
      <c r="EE27" s="14">
        <v>20.3</v>
      </c>
      <c r="EF27" s="14">
        <v>37.1</v>
      </c>
      <c r="EG27" s="14">
        <v>110.2</v>
      </c>
      <c r="EH27" s="14">
        <v>9.9</v>
      </c>
      <c r="EI27" s="14">
        <v>3.1</v>
      </c>
      <c r="EJ27" s="14">
        <v>14.2</v>
      </c>
      <c r="EK27" s="14">
        <v>20.9</v>
      </c>
      <c r="EL27" s="14">
        <v>7.4</v>
      </c>
      <c r="EM27" s="14">
        <v>3.3</v>
      </c>
      <c r="EN27" s="14">
        <v>20.399999999999999</v>
      </c>
      <c r="EO27" s="14">
        <v>20.399999999999999</v>
      </c>
      <c r="EP27" s="14">
        <v>20.100000000000001</v>
      </c>
      <c r="EQ27" s="14">
        <v>0</v>
      </c>
      <c r="ER27" s="14">
        <v>83.1</v>
      </c>
      <c r="ES27" s="14">
        <v>5.9</v>
      </c>
      <c r="ET27" s="14">
        <v>110.2</v>
      </c>
      <c r="EU27" s="14">
        <v>0.3</v>
      </c>
      <c r="EV27" s="14">
        <v>83.1</v>
      </c>
      <c r="EW27" s="14">
        <v>80.400000000000006</v>
      </c>
      <c r="EX27" s="14">
        <v>79.5</v>
      </c>
      <c r="EY27" s="14">
        <v>3.8</v>
      </c>
      <c r="EZ27" s="14">
        <v>1.2</v>
      </c>
      <c r="FA27" s="14">
        <v>1.2</v>
      </c>
      <c r="FB27" s="14">
        <v>1.2</v>
      </c>
      <c r="FC27" s="14">
        <v>4.4000000000000004</v>
      </c>
      <c r="FD27" s="14">
        <v>9</v>
      </c>
      <c r="FE27" s="14">
        <v>20</v>
      </c>
      <c r="FF27" s="14">
        <v>9.5</v>
      </c>
      <c r="FG27" s="14">
        <v>26.9</v>
      </c>
      <c r="FH27" s="14">
        <v>34.700000000000003</v>
      </c>
      <c r="FI27" s="14">
        <v>13.3</v>
      </c>
      <c r="FJ27" s="14">
        <v>16.3</v>
      </c>
      <c r="FK27" s="14">
        <v>9.1999999999999993</v>
      </c>
      <c r="FL27" s="14">
        <v>11.1</v>
      </c>
      <c r="FM27" s="14">
        <v>20.2</v>
      </c>
      <c r="FN27" s="14">
        <v>7430.7</v>
      </c>
      <c r="FO27" s="15"/>
      <c r="FP27" s="14">
        <v>24.5</v>
      </c>
      <c r="FQ27" s="14">
        <v>8.0500000000000007</v>
      </c>
      <c r="FR27" s="14">
        <v>12</v>
      </c>
      <c r="FS27" s="14">
        <v>13.2</v>
      </c>
      <c r="FT27" s="14">
        <v>25.6</v>
      </c>
      <c r="FU27" s="14">
        <v>18.899999999999999</v>
      </c>
      <c r="FV27" s="14">
        <v>11.6</v>
      </c>
      <c r="FW27" s="14">
        <v>15.7</v>
      </c>
      <c r="FX27" s="14">
        <v>129.55000000000001</v>
      </c>
    </row>
    <row r="28" spans="1:180" ht="24" customHeight="1" x14ac:dyDescent="0.25">
      <c r="A28" s="16" t="s">
        <v>72</v>
      </c>
      <c r="B28" s="16" t="s">
        <v>815</v>
      </c>
      <c r="C28" s="17">
        <v>200.8</v>
      </c>
      <c r="D28" s="17">
        <v>607.9</v>
      </c>
      <c r="E28" s="17">
        <v>206.8</v>
      </c>
      <c r="F28" s="17"/>
      <c r="G28" s="17"/>
      <c r="H28" s="17">
        <v>89.9</v>
      </c>
      <c r="I28" s="17">
        <v>239</v>
      </c>
      <c r="J28" s="17"/>
      <c r="K28" s="17"/>
      <c r="L28" s="17">
        <v>0</v>
      </c>
      <c r="M28" s="17">
        <v>104.5</v>
      </c>
      <c r="N28" s="17">
        <v>183.3</v>
      </c>
      <c r="O28" s="17"/>
      <c r="P28" s="17">
        <v>206.1</v>
      </c>
      <c r="Q28" s="17">
        <v>109.3</v>
      </c>
      <c r="R28" s="17">
        <v>551.5</v>
      </c>
      <c r="S28" s="17">
        <v>10.199999999999999</v>
      </c>
      <c r="T28" s="17"/>
      <c r="U28" s="17"/>
      <c r="V28" s="17"/>
      <c r="W28" s="17"/>
      <c r="X28" s="17">
        <v>165.9</v>
      </c>
      <c r="Y28" s="17">
        <v>7.3</v>
      </c>
      <c r="Z28" s="17">
        <v>5.4</v>
      </c>
      <c r="AA28" s="17"/>
      <c r="AB28" s="17">
        <v>6.1</v>
      </c>
      <c r="AC28" s="17">
        <v>12.6</v>
      </c>
      <c r="AD28" s="17">
        <v>142.6</v>
      </c>
      <c r="AE28" s="17"/>
      <c r="AF28" s="17"/>
      <c r="AG28" s="17">
        <v>0</v>
      </c>
      <c r="AH28" s="17"/>
      <c r="AI28" s="17">
        <v>110.5</v>
      </c>
      <c r="AJ28" s="17">
        <v>137.80000000000001</v>
      </c>
      <c r="AK28" s="17"/>
      <c r="AL28" s="17"/>
      <c r="AM28" s="17"/>
      <c r="AN28" s="17">
        <v>6.5</v>
      </c>
      <c r="AO28" s="17">
        <v>455.2</v>
      </c>
      <c r="AP28" s="17">
        <v>80.099999999999994</v>
      </c>
      <c r="AQ28" s="17">
        <v>140.30000000000001</v>
      </c>
      <c r="AR28" s="17">
        <v>41.8</v>
      </c>
      <c r="AS28" s="17">
        <v>18.399999999999999</v>
      </c>
      <c r="AT28" s="17">
        <v>18.8</v>
      </c>
      <c r="AU28" s="17">
        <v>91.2</v>
      </c>
      <c r="AV28" s="17">
        <v>179.2</v>
      </c>
      <c r="AW28" s="17">
        <v>179.5</v>
      </c>
      <c r="AX28" s="17">
        <v>184.3</v>
      </c>
      <c r="AY28" s="17">
        <v>105</v>
      </c>
      <c r="AZ28" s="17">
        <v>42.9</v>
      </c>
      <c r="BA28" s="17">
        <v>38.299999999999997</v>
      </c>
      <c r="BB28" s="17">
        <v>4</v>
      </c>
      <c r="BC28" s="17">
        <v>17</v>
      </c>
      <c r="BD28" s="17">
        <v>162.6</v>
      </c>
      <c r="BE28" s="17"/>
      <c r="BF28" s="17"/>
      <c r="BG28" s="17">
        <v>16.100000000000001</v>
      </c>
      <c r="BH28" s="17"/>
      <c r="BI28" s="17"/>
      <c r="BJ28" s="17">
        <v>44</v>
      </c>
      <c r="BK28" s="17"/>
      <c r="BL28" s="17"/>
      <c r="BM28" s="17"/>
      <c r="BN28" s="17">
        <v>127.4</v>
      </c>
      <c r="BO28" s="17">
        <v>0</v>
      </c>
      <c r="BP28" s="17">
        <v>0</v>
      </c>
      <c r="BQ28" s="17">
        <v>200.6</v>
      </c>
      <c r="BR28" s="17"/>
      <c r="BS28" s="17">
        <v>72.5</v>
      </c>
      <c r="BT28" s="17">
        <v>35.799999999999997</v>
      </c>
      <c r="BU28" s="17"/>
      <c r="BV28" s="17"/>
      <c r="BW28" s="17"/>
      <c r="BX28" s="17"/>
      <c r="BY28" s="17"/>
      <c r="BZ28" s="17"/>
      <c r="CA28" s="17">
        <v>2.2000000000000002</v>
      </c>
      <c r="CB28" s="17">
        <v>111.8</v>
      </c>
      <c r="CC28" s="17">
        <v>111</v>
      </c>
      <c r="CD28" s="17">
        <v>66.099999999999994</v>
      </c>
      <c r="CE28" s="17">
        <v>61.8</v>
      </c>
      <c r="CF28" s="17">
        <v>30</v>
      </c>
      <c r="CG28" s="17"/>
      <c r="CH28" s="17"/>
      <c r="CI28" s="17"/>
      <c r="CJ28" s="17">
        <v>142.5</v>
      </c>
      <c r="CK28" s="17">
        <v>143.30000000000001</v>
      </c>
      <c r="CL28" s="17">
        <v>148</v>
      </c>
      <c r="CM28" s="17"/>
      <c r="CN28" s="17"/>
      <c r="CO28" s="17"/>
      <c r="CP28" s="17"/>
      <c r="CQ28" s="17"/>
      <c r="CR28" s="17">
        <v>0</v>
      </c>
      <c r="CS28" s="17"/>
      <c r="CT28" s="17">
        <v>7.1</v>
      </c>
      <c r="CU28" s="17">
        <v>4.2</v>
      </c>
      <c r="CV28" s="17">
        <v>20</v>
      </c>
      <c r="CW28" s="17"/>
      <c r="CX28" s="17">
        <v>104.2</v>
      </c>
      <c r="CY28" s="17">
        <v>33.5</v>
      </c>
      <c r="CZ28" s="17">
        <v>0</v>
      </c>
      <c r="DA28" s="17">
        <v>0.2</v>
      </c>
      <c r="DB28" s="17">
        <v>20.2</v>
      </c>
      <c r="DC28" s="17">
        <v>9.9</v>
      </c>
      <c r="DD28" s="17">
        <v>5.4</v>
      </c>
      <c r="DE28" s="17">
        <v>99.2</v>
      </c>
      <c r="DF28" s="17">
        <v>2</v>
      </c>
      <c r="DG28" s="17">
        <v>2.9</v>
      </c>
      <c r="DH28" s="17">
        <v>4.5999999999999996</v>
      </c>
      <c r="DI28" s="17">
        <v>20.100000000000001</v>
      </c>
      <c r="DJ28" s="17">
        <v>10</v>
      </c>
      <c r="DK28" s="17">
        <v>18.8</v>
      </c>
      <c r="DL28" s="17">
        <v>3.4</v>
      </c>
      <c r="DM28" s="17">
        <v>0</v>
      </c>
      <c r="DN28" s="17">
        <v>9.1</v>
      </c>
      <c r="DO28" s="17">
        <v>12.1</v>
      </c>
      <c r="DP28" s="17">
        <v>13.7</v>
      </c>
      <c r="DQ28" s="17">
        <v>42.7</v>
      </c>
      <c r="DR28" s="17">
        <v>8.8000000000000007</v>
      </c>
      <c r="DS28" s="17">
        <v>3.6</v>
      </c>
      <c r="DT28" s="17">
        <v>6.7</v>
      </c>
      <c r="DU28" s="17">
        <v>3</v>
      </c>
      <c r="DV28" s="17"/>
      <c r="DW28" s="17">
        <v>0.1</v>
      </c>
      <c r="DX28" s="17">
        <v>19.7</v>
      </c>
      <c r="DY28" s="17">
        <v>8.6</v>
      </c>
      <c r="DZ28" s="17">
        <v>20.3</v>
      </c>
      <c r="EA28" s="17">
        <v>20.2</v>
      </c>
      <c r="EB28" s="17">
        <v>20</v>
      </c>
      <c r="EC28" s="17">
        <v>14.5</v>
      </c>
      <c r="ED28" s="17">
        <v>24.3</v>
      </c>
      <c r="EE28" s="17">
        <v>23.4</v>
      </c>
      <c r="EF28" s="17">
        <v>49.7</v>
      </c>
      <c r="EG28" s="17">
        <v>109.8</v>
      </c>
      <c r="EH28" s="17">
        <v>11.1</v>
      </c>
      <c r="EI28" s="17">
        <v>4.4000000000000004</v>
      </c>
      <c r="EJ28" s="17">
        <v>28.2</v>
      </c>
      <c r="EK28" s="17">
        <v>20.9</v>
      </c>
      <c r="EL28" s="17">
        <v>7.4</v>
      </c>
      <c r="EM28" s="17">
        <v>3.3</v>
      </c>
      <c r="EN28" s="17">
        <v>20.399999999999999</v>
      </c>
      <c r="EO28" s="17">
        <v>20.399999999999999</v>
      </c>
      <c r="EP28" s="17">
        <v>20.100000000000001</v>
      </c>
      <c r="EQ28" s="17">
        <v>0</v>
      </c>
      <c r="ER28" s="17">
        <v>133.4</v>
      </c>
      <c r="ES28" s="17">
        <v>9.9</v>
      </c>
      <c r="ET28" s="17">
        <v>54.7</v>
      </c>
      <c r="EU28" s="17">
        <v>0.3</v>
      </c>
      <c r="EV28" s="17">
        <v>66.099999999999994</v>
      </c>
      <c r="EW28" s="17">
        <v>70.3</v>
      </c>
      <c r="EX28" s="17">
        <v>42.5</v>
      </c>
      <c r="EY28" s="17">
        <v>3.6</v>
      </c>
      <c r="EZ28" s="17">
        <v>1.2</v>
      </c>
      <c r="FA28" s="17">
        <v>1.2</v>
      </c>
      <c r="FB28" s="17">
        <v>1.2</v>
      </c>
      <c r="FC28" s="17">
        <v>4.5</v>
      </c>
      <c r="FD28" s="17">
        <v>9.1</v>
      </c>
      <c r="FE28" s="17">
        <v>20</v>
      </c>
      <c r="FF28" s="17">
        <v>9.3000000000000007</v>
      </c>
      <c r="FG28" s="17">
        <v>26.9</v>
      </c>
      <c r="FH28" s="17">
        <v>34.799999999999997</v>
      </c>
      <c r="FI28" s="17">
        <v>13.5</v>
      </c>
      <c r="FJ28" s="17">
        <v>16.3</v>
      </c>
      <c r="FK28" s="17">
        <v>8</v>
      </c>
      <c r="FL28" s="17">
        <v>11</v>
      </c>
      <c r="FM28" s="17">
        <v>21.2</v>
      </c>
      <c r="FN28" s="17">
        <v>7646.9</v>
      </c>
      <c r="FO28" s="15"/>
      <c r="FP28" s="17">
        <v>24.5</v>
      </c>
      <c r="FQ28" s="17">
        <v>4.78</v>
      </c>
      <c r="FR28" s="17">
        <v>12</v>
      </c>
      <c r="FS28" s="17">
        <v>13.2</v>
      </c>
      <c r="FT28" s="17">
        <v>25.5</v>
      </c>
      <c r="FU28" s="17">
        <v>18.899999999999999</v>
      </c>
      <c r="FV28" s="17">
        <v>11.4</v>
      </c>
      <c r="FW28" s="17">
        <v>15.9</v>
      </c>
      <c r="FX28" s="17">
        <v>126.18</v>
      </c>
    </row>
    <row r="29" spans="1:180" ht="24" customHeight="1" x14ac:dyDescent="0.25">
      <c r="A29" s="16" t="s">
        <v>72</v>
      </c>
      <c r="B29" s="16" t="s">
        <v>816</v>
      </c>
      <c r="C29" s="17">
        <v>204.3</v>
      </c>
      <c r="D29" s="17">
        <v>607.70000000000005</v>
      </c>
      <c r="E29" s="17">
        <v>203.8</v>
      </c>
      <c r="F29" s="17"/>
      <c r="G29" s="17"/>
      <c r="H29" s="17">
        <v>91.5</v>
      </c>
      <c r="I29" s="17">
        <v>240.8</v>
      </c>
      <c r="J29" s="17"/>
      <c r="K29" s="17"/>
      <c r="L29" s="17">
        <v>0</v>
      </c>
      <c r="M29" s="17">
        <v>204.3</v>
      </c>
      <c r="N29" s="17">
        <v>199.3</v>
      </c>
      <c r="O29" s="17"/>
      <c r="P29" s="17">
        <v>206.5</v>
      </c>
      <c r="Q29" s="17">
        <v>109.2</v>
      </c>
      <c r="R29" s="17">
        <v>553.70000000000005</v>
      </c>
      <c r="S29" s="17">
        <v>10.3</v>
      </c>
      <c r="T29" s="17"/>
      <c r="U29" s="17"/>
      <c r="V29" s="17"/>
      <c r="W29" s="17"/>
      <c r="X29" s="17">
        <v>167.7</v>
      </c>
      <c r="Y29" s="17">
        <v>7.7</v>
      </c>
      <c r="Z29" s="17">
        <v>5.5</v>
      </c>
      <c r="AA29" s="17"/>
      <c r="AB29" s="17">
        <v>6.1</v>
      </c>
      <c r="AC29" s="17">
        <v>12.6</v>
      </c>
      <c r="AD29" s="17">
        <v>142.69999999999999</v>
      </c>
      <c r="AE29" s="17"/>
      <c r="AF29" s="17"/>
      <c r="AG29" s="17">
        <v>0</v>
      </c>
      <c r="AH29" s="17"/>
      <c r="AI29" s="17">
        <v>110.5</v>
      </c>
      <c r="AJ29" s="17">
        <v>165.3</v>
      </c>
      <c r="AK29" s="17"/>
      <c r="AL29" s="17"/>
      <c r="AM29" s="17"/>
      <c r="AN29" s="17">
        <v>6.5</v>
      </c>
      <c r="AO29" s="17">
        <v>454.3</v>
      </c>
      <c r="AP29" s="17">
        <v>80.099999999999994</v>
      </c>
      <c r="AQ29" s="17">
        <v>139.9</v>
      </c>
      <c r="AR29" s="17">
        <v>41.9</v>
      </c>
      <c r="AS29" s="17">
        <v>18.399999999999999</v>
      </c>
      <c r="AT29" s="17">
        <v>18.8</v>
      </c>
      <c r="AU29" s="17">
        <v>89.7</v>
      </c>
      <c r="AV29" s="17">
        <v>163.4</v>
      </c>
      <c r="AW29" s="17">
        <v>164.1</v>
      </c>
      <c r="AX29" s="17">
        <v>171.6</v>
      </c>
      <c r="AY29" s="17">
        <v>106.5</v>
      </c>
      <c r="AZ29" s="17">
        <v>42</v>
      </c>
      <c r="BA29" s="17">
        <v>41.4</v>
      </c>
      <c r="BB29" s="17">
        <v>4</v>
      </c>
      <c r="BC29" s="17">
        <v>17.100000000000001</v>
      </c>
      <c r="BD29" s="17">
        <v>150.6</v>
      </c>
      <c r="BE29" s="17"/>
      <c r="BF29" s="17"/>
      <c r="BG29" s="17">
        <v>16.399999999999999</v>
      </c>
      <c r="BH29" s="17"/>
      <c r="BI29" s="17"/>
      <c r="BJ29" s="17">
        <v>44.1</v>
      </c>
      <c r="BK29" s="17"/>
      <c r="BL29" s="17"/>
      <c r="BM29" s="17"/>
      <c r="BN29" s="17">
        <v>127.7</v>
      </c>
      <c r="BO29" s="17">
        <v>0</v>
      </c>
      <c r="BP29" s="17">
        <v>43.9</v>
      </c>
      <c r="BQ29" s="17">
        <v>198.6</v>
      </c>
      <c r="BR29" s="17"/>
      <c r="BS29" s="17">
        <v>71.7</v>
      </c>
      <c r="BT29" s="17">
        <v>35.4</v>
      </c>
      <c r="BU29" s="17"/>
      <c r="BV29" s="17"/>
      <c r="BW29" s="17"/>
      <c r="BX29" s="17"/>
      <c r="BY29" s="17"/>
      <c r="BZ29" s="17"/>
      <c r="CA29" s="17">
        <v>2.2000000000000002</v>
      </c>
      <c r="CB29" s="17">
        <v>48.9</v>
      </c>
      <c r="CC29" s="17">
        <v>113.8</v>
      </c>
      <c r="CD29" s="17">
        <v>66.5</v>
      </c>
      <c r="CE29" s="17">
        <v>61.9</v>
      </c>
      <c r="CF29" s="17">
        <v>30.4</v>
      </c>
      <c r="CG29" s="17"/>
      <c r="CH29" s="17"/>
      <c r="CI29" s="17"/>
      <c r="CJ29" s="17">
        <v>142.30000000000001</v>
      </c>
      <c r="CK29" s="17">
        <v>143</v>
      </c>
      <c r="CL29" s="17">
        <v>147.4</v>
      </c>
      <c r="CM29" s="17"/>
      <c r="CN29" s="17"/>
      <c r="CO29" s="17"/>
      <c r="CP29" s="17"/>
      <c r="CQ29" s="17"/>
      <c r="CR29" s="17">
        <v>0</v>
      </c>
      <c r="CS29" s="17"/>
      <c r="CT29" s="17">
        <v>6.9</v>
      </c>
      <c r="CU29" s="17">
        <v>4.2</v>
      </c>
      <c r="CV29" s="17">
        <v>20</v>
      </c>
      <c r="CW29" s="17"/>
      <c r="CX29" s="17">
        <v>108.6</v>
      </c>
      <c r="CY29" s="17">
        <v>80.2</v>
      </c>
      <c r="CZ29" s="17">
        <v>0</v>
      </c>
      <c r="DA29" s="17">
        <v>0.3</v>
      </c>
      <c r="DB29" s="17">
        <v>20.2</v>
      </c>
      <c r="DC29" s="17">
        <v>10</v>
      </c>
      <c r="DD29" s="17">
        <v>5.5</v>
      </c>
      <c r="DE29" s="17">
        <v>145</v>
      </c>
      <c r="DF29" s="17">
        <v>2</v>
      </c>
      <c r="DG29" s="17">
        <v>3.6</v>
      </c>
      <c r="DH29" s="17">
        <v>4.5999999999999996</v>
      </c>
      <c r="DI29" s="17">
        <v>20.3</v>
      </c>
      <c r="DJ29" s="17">
        <v>10</v>
      </c>
      <c r="DK29" s="17">
        <v>18.8</v>
      </c>
      <c r="DL29" s="17">
        <v>3.4</v>
      </c>
      <c r="DM29" s="17">
        <v>0</v>
      </c>
      <c r="DN29" s="17">
        <v>11.9</v>
      </c>
      <c r="DO29" s="17">
        <v>12.2</v>
      </c>
      <c r="DP29" s="17">
        <v>14</v>
      </c>
      <c r="DQ29" s="17">
        <v>45.5</v>
      </c>
      <c r="DR29" s="17">
        <v>12.4</v>
      </c>
      <c r="DS29" s="17">
        <v>3.6</v>
      </c>
      <c r="DT29" s="17">
        <v>7</v>
      </c>
      <c r="DU29" s="17">
        <v>3</v>
      </c>
      <c r="DV29" s="17"/>
      <c r="DW29" s="17">
        <v>0.2</v>
      </c>
      <c r="DX29" s="17">
        <v>19.7</v>
      </c>
      <c r="DY29" s="17">
        <v>8.6</v>
      </c>
      <c r="DZ29" s="17">
        <v>20.3</v>
      </c>
      <c r="EA29" s="17">
        <v>20.2</v>
      </c>
      <c r="EB29" s="17">
        <v>20</v>
      </c>
      <c r="EC29" s="17">
        <v>14.9</v>
      </c>
      <c r="ED29" s="17">
        <v>36.5</v>
      </c>
      <c r="EE29" s="17">
        <v>10.8</v>
      </c>
      <c r="EF29" s="17">
        <v>69.7</v>
      </c>
      <c r="EG29" s="17">
        <v>98.8</v>
      </c>
      <c r="EH29" s="17">
        <v>7.6</v>
      </c>
      <c r="EI29" s="17">
        <v>8.3000000000000007</v>
      </c>
      <c r="EJ29" s="17">
        <v>13.6</v>
      </c>
      <c r="EK29" s="17">
        <v>20.9</v>
      </c>
      <c r="EL29" s="17">
        <v>7.4</v>
      </c>
      <c r="EM29" s="17">
        <v>5.0999999999999996</v>
      </c>
      <c r="EN29" s="17">
        <v>20.399999999999999</v>
      </c>
      <c r="EO29" s="17">
        <v>20.399999999999999</v>
      </c>
      <c r="EP29" s="17">
        <v>20.100000000000001</v>
      </c>
      <c r="EQ29" s="17">
        <v>0</v>
      </c>
      <c r="ER29" s="17">
        <v>126.5</v>
      </c>
      <c r="ES29" s="17">
        <v>5.5</v>
      </c>
      <c r="ET29" s="17">
        <v>34.700000000000003</v>
      </c>
      <c r="EU29" s="17">
        <v>0.3</v>
      </c>
      <c r="EV29" s="17">
        <v>60.8</v>
      </c>
      <c r="EW29" s="17">
        <v>60.3</v>
      </c>
      <c r="EX29" s="17">
        <v>29</v>
      </c>
      <c r="EY29" s="17">
        <v>3.6</v>
      </c>
      <c r="EZ29" s="17">
        <v>1.2</v>
      </c>
      <c r="FA29" s="17">
        <v>1.2</v>
      </c>
      <c r="FB29" s="17">
        <v>1.2</v>
      </c>
      <c r="FC29" s="17">
        <v>4.5999999999999996</v>
      </c>
      <c r="FD29" s="17">
        <v>9</v>
      </c>
      <c r="FE29" s="17">
        <v>20</v>
      </c>
      <c r="FF29" s="17">
        <v>9.6</v>
      </c>
      <c r="FG29" s="17">
        <v>26.6</v>
      </c>
      <c r="FH29" s="17">
        <v>34.4</v>
      </c>
      <c r="FI29" s="17">
        <v>13.6</v>
      </c>
      <c r="FJ29" s="17">
        <v>16.3</v>
      </c>
      <c r="FK29" s="17">
        <v>8.1999999999999993</v>
      </c>
      <c r="FL29" s="17">
        <v>10.9</v>
      </c>
      <c r="FM29" s="17">
        <v>19.2</v>
      </c>
      <c r="FN29" s="17">
        <v>7767.4</v>
      </c>
      <c r="FO29" s="15"/>
      <c r="FP29" s="17">
        <v>24.5</v>
      </c>
      <c r="FQ29" s="17">
        <v>3.68</v>
      </c>
      <c r="FR29" s="17">
        <v>12</v>
      </c>
      <c r="FS29" s="17">
        <v>13.2</v>
      </c>
      <c r="FT29" s="17">
        <v>25.2</v>
      </c>
      <c r="FU29" s="17">
        <v>18.899999999999999</v>
      </c>
      <c r="FV29" s="17">
        <v>11.4</v>
      </c>
      <c r="FW29" s="17">
        <v>15.9</v>
      </c>
      <c r="FX29" s="17">
        <v>124.78</v>
      </c>
    </row>
    <row r="30" spans="1:180" ht="24" customHeight="1" x14ac:dyDescent="0.25">
      <c r="A30" s="16" t="s">
        <v>72</v>
      </c>
      <c r="B30" s="16" t="s">
        <v>817</v>
      </c>
      <c r="C30" s="17">
        <v>205.2</v>
      </c>
      <c r="D30" s="17">
        <v>607</v>
      </c>
      <c r="E30" s="17">
        <v>205.8</v>
      </c>
      <c r="F30" s="17"/>
      <c r="G30" s="17"/>
      <c r="H30" s="17">
        <v>90.5</v>
      </c>
      <c r="I30" s="17">
        <v>240.9</v>
      </c>
      <c r="J30" s="17"/>
      <c r="K30" s="17"/>
      <c r="L30" s="17">
        <v>0</v>
      </c>
      <c r="M30" s="17">
        <v>199</v>
      </c>
      <c r="N30" s="17">
        <v>198.3</v>
      </c>
      <c r="O30" s="17"/>
      <c r="P30" s="17">
        <v>204.3</v>
      </c>
      <c r="Q30" s="17">
        <v>108.8</v>
      </c>
      <c r="R30" s="17">
        <v>549.6</v>
      </c>
      <c r="S30" s="17">
        <v>10.3</v>
      </c>
      <c r="T30" s="17"/>
      <c r="U30" s="17"/>
      <c r="V30" s="17"/>
      <c r="W30" s="17"/>
      <c r="X30" s="17">
        <v>167.9</v>
      </c>
      <c r="Y30" s="17">
        <v>7.7</v>
      </c>
      <c r="Z30" s="17">
        <v>5.4</v>
      </c>
      <c r="AA30" s="17"/>
      <c r="AB30" s="17">
        <v>6.1</v>
      </c>
      <c r="AC30" s="17">
        <v>12.6</v>
      </c>
      <c r="AD30" s="17">
        <v>142.19999999999999</v>
      </c>
      <c r="AE30" s="17"/>
      <c r="AF30" s="17"/>
      <c r="AG30" s="17">
        <v>0</v>
      </c>
      <c r="AH30" s="17"/>
      <c r="AI30" s="17">
        <v>110.4</v>
      </c>
      <c r="AJ30" s="17">
        <v>190.2</v>
      </c>
      <c r="AK30" s="17"/>
      <c r="AL30" s="17"/>
      <c r="AM30" s="17"/>
      <c r="AN30" s="17">
        <v>6.5</v>
      </c>
      <c r="AO30" s="17">
        <v>455</v>
      </c>
      <c r="AP30" s="17">
        <v>79.8</v>
      </c>
      <c r="AQ30" s="17">
        <v>143.19999999999999</v>
      </c>
      <c r="AR30" s="17">
        <v>41.9</v>
      </c>
      <c r="AS30" s="17">
        <v>18.399999999999999</v>
      </c>
      <c r="AT30" s="17">
        <v>18.8</v>
      </c>
      <c r="AU30" s="17">
        <v>90.8</v>
      </c>
      <c r="AV30" s="17">
        <v>163.69999999999999</v>
      </c>
      <c r="AW30" s="17">
        <v>163.80000000000001</v>
      </c>
      <c r="AX30" s="17">
        <v>174.8</v>
      </c>
      <c r="AY30" s="17">
        <v>105.7</v>
      </c>
      <c r="AZ30" s="17">
        <v>45.5</v>
      </c>
      <c r="BA30" s="17">
        <v>45.1</v>
      </c>
      <c r="BB30" s="17">
        <v>4</v>
      </c>
      <c r="BC30" s="17">
        <v>17</v>
      </c>
      <c r="BD30" s="17">
        <v>171.2</v>
      </c>
      <c r="BE30" s="17"/>
      <c r="BF30" s="17"/>
      <c r="BG30" s="17">
        <v>47.1</v>
      </c>
      <c r="BH30" s="17"/>
      <c r="BI30" s="17"/>
      <c r="BJ30" s="17">
        <v>43.8</v>
      </c>
      <c r="BK30" s="17"/>
      <c r="BL30" s="17"/>
      <c r="BM30" s="17"/>
      <c r="BN30" s="17">
        <v>128.19999999999999</v>
      </c>
      <c r="BO30" s="17">
        <v>14.2</v>
      </c>
      <c r="BP30" s="17">
        <v>158.69999999999999</v>
      </c>
      <c r="BQ30" s="17">
        <v>198.4</v>
      </c>
      <c r="BR30" s="17"/>
      <c r="BS30" s="17">
        <v>72</v>
      </c>
      <c r="BT30" s="17">
        <v>35.1</v>
      </c>
      <c r="BU30" s="17"/>
      <c r="BV30" s="17"/>
      <c r="BW30" s="17"/>
      <c r="BX30" s="17"/>
      <c r="BY30" s="17"/>
      <c r="BZ30" s="17"/>
      <c r="CA30" s="17">
        <v>2.2000000000000002</v>
      </c>
      <c r="CB30" s="17">
        <v>45</v>
      </c>
      <c r="CC30" s="17">
        <v>114.4</v>
      </c>
      <c r="CD30" s="17">
        <v>66.5</v>
      </c>
      <c r="CE30" s="17">
        <v>63.7</v>
      </c>
      <c r="CF30" s="17">
        <v>30.4</v>
      </c>
      <c r="CG30" s="17"/>
      <c r="CH30" s="17"/>
      <c r="CI30" s="17"/>
      <c r="CJ30" s="17">
        <v>141.19999999999999</v>
      </c>
      <c r="CK30" s="17">
        <v>141.9</v>
      </c>
      <c r="CL30" s="17">
        <v>146.4</v>
      </c>
      <c r="CM30" s="17"/>
      <c r="CN30" s="17"/>
      <c r="CO30" s="17"/>
      <c r="CP30" s="17"/>
      <c r="CQ30" s="17"/>
      <c r="CR30" s="17">
        <v>0</v>
      </c>
      <c r="CS30" s="17"/>
      <c r="CT30" s="17">
        <v>6.9</v>
      </c>
      <c r="CU30" s="17">
        <v>4.0999999999999996</v>
      </c>
      <c r="CV30" s="17">
        <v>20</v>
      </c>
      <c r="CW30" s="17"/>
      <c r="CX30" s="17">
        <v>102.2</v>
      </c>
      <c r="CY30" s="17">
        <v>44.7</v>
      </c>
      <c r="CZ30" s="17">
        <v>0</v>
      </c>
      <c r="DA30" s="17">
        <v>0.3</v>
      </c>
      <c r="DB30" s="17">
        <v>20.100000000000001</v>
      </c>
      <c r="DC30" s="17">
        <v>9.9</v>
      </c>
      <c r="DD30" s="17">
        <v>5.5</v>
      </c>
      <c r="DE30" s="17">
        <v>168.5</v>
      </c>
      <c r="DF30" s="17">
        <v>2</v>
      </c>
      <c r="DG30" s="17">
        <v>3.6</v>
      </c>
      <c r="DH30" s="17">
        <v>4.7</v>
      </c>
      <c r="DI30" s="17">
        <v>20.399999999999999</v>
      </c>
      <c r="DJ30" s="17">
        <v>10</v>
      </c>
      <c r="DK30" s="17">
        <v>18.899999999999999</v>
      </c>
      <c r="DL30" s="17">
        <v>3.4</v>
      </c>
      <c r="DM30" s="17">
        <v>0</v>
      </c>
      <c r="DN30" s="17">
        <v>8.4</v>
      </c>
      <c r="DO30" s="17">
        <v>8.5</v>
      </c>
      <c r="DP30" s="17">
        <v>14.7</v>
      </c>
      <c r="DQ30" s="17">
        <v>49.6</v>
      </c>
      <c r="DR30" s="17">
        <v>13.4</v>
      </c>
      <c r="DS30" s="17">
        <v>3.6</v>
      </c>
      <c r="DT30" s="17">
        <v>7.8</v>
      </c>
      <c r="DU30" s="17">
        <v>3</v>
      </c>
      <c r="DV30" s="17"/>
      <c r="DW30" s="17">
        <v>0.3</v>
      </c>
      <c r="DX30" s="17">
        <v>19.7</v>
      </c>
      <c r="DY30" s="17">
        <v>8.5</v>
      </c>
      <c r="DZ30" s="17">
        <v>20.2</v>
      </c>
      <c r="EA30" s="17">
        <v>20.2</v>
      </c>
      <c r="EB30" s="17">
        <v>20</v>
      </c>
      <c r="EC30" s="17">
        <v>16.600000000000001</v>
      </c>
      <c r="ED30" s="17">
        <v>59.6</v>
      </c>
      <c r="EE30" s="17">
        <v>21.4</v>
      </c>
      <c r="EF30" s="17">
        <v>52.5</v>
      </c>
      <c r="EG30" s="17">
        <v>89</v>
      </c>
      <c r="EH30" s="17">
        <v>9.3000000000000007</v>
      </c>
      <c r="EI30" s="17">
        <v>6.6</v>
      </c>
      <c r="EJ30" s="17">
        <v>14.1</v>
      </c>
      <c r="EK30" s="17">
        <v>20.9</v>
      </c>
      <c r="EL30" s="17">
        <v>7.4</v>
      </c>
      <c r="EM30" s="17">
        <v>7.1</v>
      </c>
      <c r="EN30" s="17">
        <v>20.399999999999999</v>
      </c>
      <c r="EO30" s="17">
        <v>20.399999999999999</v>
      </c>
      <c r="EP30" s="17">
        <v>20.100000000000001</v>
      </c>
      <c r="EQ30" s="17">
        <v>0</v>
      </c>
      <c r="ER30" s="17">
        <v>91.5</v>
      </c>
      <c r="ES30" s="17">
        <v>5.5</v>
      </c>
      <c r="ET30" s="17">
        <v>47.8</v>
      </c>
      <c r="EU30" s="17">
        <v>0.3</v>
      </c>
      <c r="EV30" s="17">
        <v>48.3</v>
      </c>
      <c r="EW30" s="17">
        <v>50.9</v>
      </c>
      <c r="EX30" s="17">
        <v>42.6</v>
      </c>
      <c r="EY30" s="17">
        <v>3.6</v>
      </c>
      <c r="EZ30" s="17">
        <v>1.2</v>
      </c>
      <c r="FA30" s="17">
        <v>1.2</v>
      </c>
      <c r="FB30" s="17">
        <v>1.2</v>
      </c>
      <c r="FC30" s="17">
        <v>6</v>
      </c>
      <c r="FD30" s="17">
        <v>9.1</v>
      </c>
      <c r="FE30" s="17">
        <v>20.100000000000001</v>
      </c>
      <c r="FF30" s="17">
        <v>9.4</v>
      </c>
      <c r="FG30" s="17">
        <v>27.1</v>
      </c>
      <c r="FH30" s="17">
        <v>34.6</v>
      </c>
      <c r="FI30" s="17">
        <v>13.7</v>
      </c>
      <c r="FJ30" s="17">
        <v>16.3</v>
      </c>
      <c r="FK30" s="17">
        <v>7.4</v>
      </c>
      <c r="FL30" s="17">
        <v>11</v>
      </c>
      <c r="FM30" s="17">
        <v>19.5</v>
      </c>
      <c r="FN30" s="17">
        <v>7933.4</v>
      </c>
      <c r="FO30" s="15"/>
      <c r="FP30" s="17">
        <v>24.3</v>
      </c>
      <c r="FQ30" s="17">
        <v>3.65</v>
      </c>
      <c r="FR30" s="17">
        <v>12</v>
      </c>
      <c r="FS30" s="17">
        <v>13.2</v>
      </c>
      <c r="FT30" s="17">
        <v>24.9</v>
      </c>
      <c r="FU30" s="17">
        <v>18.899999999999999</v>
      </c>
      <c r="FV30" s="17">
        <v>11.4</v>
      </c>
      <c r="FW30" s="17">
        <v>15.8</v>
      </c>
      <c r="FX30" s="17">
        <v>124.15</v>
      </c>
    </row>
    <row r="31" spans="1:180" ht="24" customHeight="1" x14ac:dyDescent="0.25">
      <c r="A31" s="16" t="s">
        <v>72</v>
      </c>
      <c r="B31" s="16" t="s">
        <v>818</v>
      </c>
      <c r="C31" s="17">
        <v>199.1</v>
      </c>
      <c r="D31" s="17">
        <v>605.20000000000005</v>
      </c>
      <c r="E31" s="17">
        <v>207.2</v>
      </c>
      <c r="F31" s="17"/>
      <c r="G31" s="17"/>
      <c r="H31" s="17">
        <v>88.6</v>
      </c>
      <c r="I31" s="17">
        <v>238.9</v>
      </c>
      <c r="J31" s="17"/>
      <c r="K31" s="17"/>
      <c r="L31" s="17">
        <v>0</v>
      </c>
      <c r="M31" s="17">
        <v>200.4</v>
      </c>
      <c r="N31" s="17">
        <v>199.6</v>
      </c>
      <c r="O31" s="17"/>
      <c r="P31" s="17">
        <v>205.3</v>
      </c>
      <c r="Q31" s="17">
        <v>108.1</v>
      </c>
      <c r="R31" s="17">
        <v>555.4</v>
      </c>
      <c r="S31" s="17">
        <v>10.199999999999999</v>
      </c>
      <c r="T31" s="17"/>
      <c r="U31" s="17"/>
      <c r="V31" s="17"/>
      <c r="W31" s="17"/>
      <c r="X31" s="17">
        <v>164.7</v>
      </c>
      <c r="Y31" s="17">
        <v>7.1</v>
      </c>
      <c r="Z31" s="17">
        <v>5.3</v>
      </c>
      <c r="AA31" s="17"/>
      <c r="AB31" s="17">
        <v>6.1</v>
      </c>
      <c r="AC31" s="17">
        <v>12.6</v>
      </c>
      <c r="AD31" s="17">
        <v>142</v>
      </c>
      <c r="AE31" s="17"/>
      <c r="AF31" s="17"/>
      <c r="AG31" s="17">
        <v>0</v>
      </c>
      <c r="AH31" s="17"/>
      <c r="AI31" s="17">
        <v>110.1</v>
      </c>
      <c r="AJ31" s="17">
        <v>199.4</v>
      </c>
      <c r="AK31" s="17"/>
      <c r="AL31" s="17"/>
      <c r="AM31" s="17"/>
      <c r="AN31" s="17">
        <v>6.5</v>
      </c>
      <c r="AO31" s="17">
        <v>459.9</v>
      </c>
      <c r="AP31" s="17">
        <v>79.900000000000006</v>
      </c>
      <c r="AQ31" s="17">
        <v>146.1</v>
      </c>
      <c r="AR31" s="17">
        <v>41.8</v>
      </c>
      <c r="AS31" s="17">
        <v>18.399999999999999</v>
      </c>
      <c r="AT31" s="17">
        <v>18.8</v>
      </c>
      <c r="AU31" s="17">
        <v>89.7</v>
      </c>
      <c r="AV31" s="17">
        <v>168.7</v>
      </c>
      <c r="AW31" s="17">
        <v>169.4</v>
      </c>
      <c r="AX31" s="17">
        <v>178.7</v>
      </c>
      <c r="AY31" s="17">
        <v>105.8</v>
      </c>
      <c r="AZ31" s="17">
        <v>43.7</v>
      </c>
      <c r="BA31" s="17">
        <v>44.2</v>
      </c>
      <c r="BB31" s="17">
        <v>4</v>
      </c>
      <c r="BC31" s="17">
        <v>17.100000000000001</v>
      </c>
      <c r="BD31" s="17">
        <v>168.2</v>
      </c>
      <c r="BE31" s="17"/>
      <c r="BF31" s="17"/>
      <c r="BG31" s="17">
        <v>46.4</v>
      </c>
      <c r="BH31" s="17"/>
      <c r="BI31" s="17"/>
      <c r="BJ31" s="17">
        <v>43.7</v>
      </c>
      <c r="BK31" s="17"/>
      <c r="BL31" s="17"/>
      <c r="BM31" s="17"/>
      <c r="BN31" s="17">
        <v>127</v>
      </c>
      <c r="BO31" s="17">
        <v>69.7</v>
      </c>
      <c r="BP31" s="17">
        <v>162</v>
      </c>
      <c r="BQ31" s="17">
        <v>198.8</v>
      </c>
      <c r="BR31" s="17"/>
      <c r="BS31" s="17">
        <v>72.5</v>
      </c>
      <c r="BT31" s="17">
        <v>35.1</v>
      </c>
      <c r="BU31" s="17"/>
      <c r="BV31" s="17"/>
      <c r="BW31" s="17"/>
      <c r="BX31" s="17"/>
      <c r="BY31" s="17"/>
      <c r="BZ31" s="17"/>
      <c r="CA31" s="17">
        <v>2.2000000000000002</v>
      </c>
      <c r="CB31" s="17">
        <v>110.3</v>
      </c>
      <c r="CC31" s="17">
        <v>125</v>
      </c>
      <c r="CD31" s="17">
        <v>65.5</v>
      </c>
      <c r="CE31" s="17">
        <v>64.5</v>
      </c>
      <c r="CF31" s="17">
        <v>29.8</v>
      </c>
      <c r="CG31" s="17"/>
      <c r="CH31" s="17"/>
      <c r="CI31" s="17"/>
      <c r="CJ31" s="17">
        <v>141.9</v>
      </c>
      <c r="CK31" s="17">
        <v>142.19999999999999</v>
      </c>
      <c r="CL31" s="17">
        <v>147.30000000000001</v>
      </c>
      <c r="CM31" s="17"/>
      <c r="CN31" s="17"/>
      <c r="CO31" s="17"/>
      <c r="CP31" s="17"/>
      <c r="CQ31" s="17"/>
      <c r="CR31" s="17">
        <v>0</v>
      </c>
      <c r="CS31" s="17"/>
      <c r="CT31" s="17">
        <v>6.8</v>
      </c>
      <c r="CU31" s="17">
        <v>4.0999999999999996</v>
      </c>
      <c r="CV31" s="17">
        <v>20.100000000000001</v>
      </c>
      <c r="CW31" s="17"/>
      <c r="CX31" s="17">
        <v>109.9</v>
      </c>
      <c r="CY31" s="17">
        <v>25</v>
      </c>
      <c r="CZ31" s="17">
        <v>0</v>
      </c>
      <c r="DA31" s="17">
        <v>0.4</v>
      </c>
      <c r="DB31" s="17">
        <v>20.2</v>
      </c>
      <c r="DC31" s="17">
        <v>9.9</v>
      </c>
      <c r="DD31" s="17">
        <v>5.6</v>
      </c>
      <c r="DE31" s="17">
        <v>183.4</v>
      </c>
      <c r="DF31" s="17">
        <v>2</v>
      </c>
      <c r="DG31" s="17">
        <v>3.6</v>
      </c>
      <c r="DH31" s="17">
        <v>4.7</v>
      </c>
      <c r="DI31" s="17">
        <v>20</v>
      </c>
      <c r="DJ31" s="17">
        <v>10</v>
      </c>
      <c r="DK31" s="17">
        <v>18.8</v>
      </c>
      <c r="DL31" s="17">
        <v>3.4</v>
      </c>
      <c r="DM31" s="17">
        <v>0</v>
      </c>
      <c r="DN31" s="17">
        <v>12.3</v>
      </c>
      <c r="DO31" s="17">
        <v>14.8</v>
      </c>
      <c r="DP31" s="17">
        <v>15.3</v>
      </c>
      <c r="DQ31" s="17">
        <v>53</v>
      </c>
      <c r="DR31" s="17">
        <v>13.9</v>
      </c>
      <c r="DS31" s="17">
        <v>3.6</v>
      </c>
      <c r="DT31" s="17">
        <v>11.6</v>
      </c>
      <c r="DU31" s="17">
        <v>3</v>
      </c>
      <c r="DV31" s="17"/>
      <c r="DW31" s="17">
        <v>0.3</v>
      </c>
      <c r="DX31" s="17">
        <v>19.7</v>
      </c>
      <c r="DY31" s="17">
        <v>8.5</v>
      </c>
      <c r="DZ31" s="17">
        <v>20.3</v>
      </c>
      <c r="EA31" s="17">
        <v>20.2</v>
      </c>
      <c r="EB31" s="17">
        <v>20</v>
      </c>
      <c r="EC31" s="17">
        <v>17.100000000000001</v>
      </c>
      <c r="ED31" s="17">
        <v>71.3</v>
      </c>
      <c r="EE31" s="17">
        <v>16.7</v>
      </c>
      <c r="EF31" s="17">
        <v>69</v>
      </c>
      <c r="EG31" s="17">
        <v>103.2</v>
      </c>
      <c r="EH31" s="17">
        <v>14.2</v>
      </c>
      <c r="EI31" s="17">
        <v>10.8</v>
      </c>
      <c r="EJ31" s="17">
        <v>25.1</v>
      </c>
      <c r="EK31" s="17">
        <v>20.9</v>
      </c>
      <c r="EL31" s="17">
        <v>7.6</v>
      </c>
      <c r="EM31" s="17">
        <v>7.3</v>
      </c>
      <c r="EN31" s="17">
        <v>20.399999999999999</v>
      </c>
      <c r="EO31" s="17">
        <v>20.399999999999999</v>
      </c>
      <c r="EP31" s="17">
        <v>20.100000000000001</v>
      </c>
      <c r="EQ31" s="17">
        <v>0</v>
      </c>
      <c r="ER31" s="17">
        <v>81.2</v>
      </c>
      <c r="ES31" s="17">
        <v>8.6</v>
      </c>
      <c r="ET31" s="17">
        <v>39.700000000000003</v>
      </c>
      <c r="EU31" s="17">
        <v>0.3</v>
      </c>
      <c r="EV31" s="17">
        <v>34.9</v>
      </c>
      <c r="EW31" s="17">
        <v>43.6</v>
      </c>
      <c r="EX31" s="17">
        <v>32</v>
      </c>
      <c r="EY31" s="17">
        <v>3.6</v>
      </c>
      <c r="EZ31" s="17">
        <v>1.2</v>
      </c>
      <c r="FA31" s="17">
        <v>1.1000000000000001</v>
      </c>
      <c r="FB31" s="17">
        <v>1.2</v>
      </c>
      <c r="FC31" s="17">
        <v>6.2</v>
      </c>
      <c r="FD31" s="17">
        <v>9</v>
      </c>
      <c r="FE31" s="17">
        <v>20</v>
      </c>
      <c r="FF31" s="17">
        <v>9.6</v>
      </c>
      <c r="FG31" s="17">
        <v>27.3</v>
      </c>
      <c r="FH31" s="17">
        <v>34.799999999999997</v>
      </c>
      <c r="FI31" s="17">
        <v>13.7</v>
      </c>
      <c r="FJ31" s="17">
        <v>16.3</v>
      </c>
      <c r="FK31" s="17">
        <v>9.3000000000000007</v>
      </c>
      <c r="FL31" s="17">
        <v>11.1</v>
      </c>
      <c r="FM31" s="17">
        <v>19</v>
      </c>
      <c r="FN31" s="17">
        <v>8122.3</v>
      </c>
      <c r="FO31" s="15"/>
      <c r="FP31" s="17">
        <v>24.5</v>
      </c>
      <c r="FQ31" s="17">
        <v>3.75</v>
      </c>
      <c r="FR31" s="17">
        <v>12</v>
      </c>
      <c r="FS31" s="17">
        <v>13.2</v>
      </c>
      <c r="FT31" s="17">
        <v>24.7</v>
      </c>
      <c r="FU31" s="17">
        <v>18.899999999999999</v>
      </c>
      <c r="FV31" s="17">
        <v>11.4</v>
      </c>
      <c r="FW31" s="17">
        <v>15.9</v>
      </c>
      <c r="FX31" s="17">
        <v>124.35</v>
      </c>
    </row>
    <row r="32" spans="1:180" ht="24" customHeight="1" x14ac:dyDescent="0.25">
      <c r="A32" s="16" t="s">
        <v>72</v>
      </c>
      <c r="B32" s="16" t="s">
        <v>819</v>
      </c>
      <c r="C32" s="17">
        <v>202.3</v>
      </c>
      <c r="D32" s="17">
        <v>607.29999999999995</v>
      </c>
      <c r="E32" s="17">
        <v>207.6</v>
      </c>
      <c r="F32" s="17"/>
      <c r="G32" s="17"/>
      <c r="H32" s="17">
        <v>90</v>
      </c>
      <c r="I32" s="17">
        <v>238.2</v>
      </c>
      <c r="J32" s="17"/>
      <c r="K32" s="17"/>
      <c r="L32" s="17">
        <v>0</v>
      </c>
      <c r="M32" s="17">
        <v>197.2</v>
      </c>
      <c r="N32" s="17">
        <v>196.1</v>
      </c>
      <c r="O32" s="17"/>
      <c r="P32" s="17">
        <v>203.3</v>
      </c>
      <c r="Q32" s="17">
        <v>108</v>
      </c>
      <c r="R32" s="17">
        <v>558.79999999999995</v>
      </c>
      <c r="S32" s="17">
        <v>10.199999999999999</v>
      </c>
      <c r="T32" s="17"/>
      <c r="U32" s="17"/>
      <c r="V32" s="17"/>
      <c r="W32" s="17"/>
      <c r="X32" s="17">
        <v>165.9</v>
      </c>
      <c r="Y32" s="17">
        <v>7.4</v>
      </c>
      <c r="Z32" s="17">
        <v>5.2</v>
      </c>
      <c r="AA32" s="17"/>
      <c r="AB32" s="17">
        <v>6.1</v>
      </c>
      <c r="AC32" s="17">
        <v>12.6</v>
      </c>
      <c r="AD32" s="17">
        <v>142.9</v>
      </c>
      <c r="AE32" s="17"/>
      <c r="AF32" s="17"/>
      <c r="AG32" s="17">
        <v>0</v>
      </c>
      <c r="AH32" s="17"/>
      <c r="AI32" s="17">
        <v>110.6</v>
      </c>
      <c r="AJ32" s="17">
        <v>218.8</v>
      </c>
      <c r="AK32" s="17"/>
      <c r="AL32" s="17"/>
      <c r="AM32" s="17"/>
      <c r="AN32" s="17">
        <v>6.5</v>
      </c>
      <c r="AO32" s="17">
        <v>460.6</v>
      </c>
      <c r="AP32" s="17">
        <v>79.8</v>
      </c>
      <c r="AQ32" s="17">
        <v>147.4</v>
      </c>
      <c r="AR32" s="17">
        <v>41.8</v>
      </c>
      <c r="AS32" s="17">
        <v>18.399999999999999</v>
      </c>
      <c r="AT32" s="17">
        <v>18.899999999999999</v>
      </c>
      <c r="AU32" s="17">
        <v>91.3</v>
      </c>
      <c r="AV32" s="17">
        <v>173</v>
      </c>
      <c r="AW32" s="17">
        <v>173.1</v>
      </c>
      <c r="AX32" s="17">
        <v>180.1</v>
      </c>
      <c r="AY32" s="17">
        <v>106</v>
      </c>
      <c r="AZ32" s="17">
        <v>45</v>
      </c>
      <c r="BA32" s="17">
        <v>44.5</v>
      </c>
      <c r="BB32" s="17">
        <v>4</v>
      </c>
      <c r="BC32" s="17">
        <v>17.100000000000001</v>
      </c>
      <c r="BD32" s="17">
        <v>169.7</v>
      </c>
      <c r="BE32" s="17"/>
      <c r="BF32" s="17"/>
      <c r="BG32" s="17">
        <v>46.8</v>
      </c>
      <c r="BH32" s="17"/>
      <c r="BI32" s="17"/>
      <c r="BJ32" s="17">
        <v>43.5</v>
      </c>
      <c r="BK32" s="17"/>
      <c r="BL32" s="17"/>
      <c r="BM32" s="17"/>
      <c r="BN32" s="17">
        <v>127.4</v>
      </c>
      <c r="BO32" s="17">
        <v>161.9</v>
      </c>
      <c r="BP32" s="17">
        <v>161.69999999999999</v>
      </c>
      <c r="BQ32" s="17">
        <v>197.9</v>
      </c>
      <c r="BR32" s="17"/>
      <c r="BS32" s="17">
        <v>71.8</v>
      </c>
      <c r="BT32" s="17">
        <v>34.9</v>
      </c>
      <c r="BU32" s="17"/>
      <c r="BV32" s="17"/>
      <c r="BW32" s="17"/>
      <c r="BX32" s="17"/>
      <c r="BY32" s="17"/>
      <c r="BZ32" s="17"/>
      <c r="CA32" s="17">
        <v>2.2000000000000002</v>
      </c>
      <c r="CB32" s="17">
        <v>130.30000000000001</v>
      </c>
      <c r="CC32" s="17">
        <v>129.6</v>
      </c>
      <c r="CD32" s="17">
        <v>66.099999999999994</v>
      </c>
      <c r="CE32" s="17">
        <v>64.5</v>
      </c>
      <c r="CF32" s="17">
        <v>30.2</v>
      </c>
      <c r="CG32" s="17"/>
      <c r="CH32" s="17"/>
      <c r="CI32" s="17"/>
      <c r="CJ32" s="17">
        <v>140.6</v>
      </c>
      <c r="CK32" s="17">
        <v>141.19999999999999</v>
      </c>
      <c r="CL32" s="17">
        <v>147</v>
      </c>
      <c r="CM32" s="17"/>
      <c r="CN32" s="17"/>
      <c r="CO32" s="17"/>
      <c r="CP32" s="17"/>
      <c r="CQ32" s="17"/>
      <c r="CR32" s="17">
        <v>0</v>
      </c>
      <c r="CS32" s="17"/>
      <c r="CT32" s="17">
        <v>6.8</v>
      </c>
      <c r="CU32" s="17">
        <v>4.2</v>
      </c>
      <c r="CV32" s="17">
        <v>20.2</v>
      </c>
      <c r="CW32" s="17"/>
      <c r="CX32" s="17">
        <v>101.9</v>
      </c>
      <c r="CY32" s="17">
        <v>31.4</v>
      </c>
      <c r="CZ32" s="17">
        <v>0</v>
      </c>
      <c r="DA32" s="17">
        <v>0.4</v>
      </c>
      <c r="DB32" s="17">
        <v>20.2</v>
      </c>
      <c r="DC32" s="17">
        <v>10</v>
      </c>
      <c r="DD32" s="17">
        <v>5.6</v>
      </c>
      <c r="DE32" s="17">
        <v>188.6</v>
      </c>
      <c r="DF32" s="17">
        <v>2</v>
      </c>
      <c r="DG32" s="17">
        <v>3.6</v>
      </c>
      <c r="DH32" s="17">
        <v>4.7</v>
      </c>
      <c r="DI32" s="17">
        <v>20.2</v>
      </c>
      <c r="DJ32" s="17">
        <v>10</v>
      </c>
      <c r="DK32" s="17">
        <v>18.899999999999999</v>
      </c>
      <c r="DL32" s="17">
        <v>3.4</v>
      </c>
      <c r="DM32" s="17">
        <v>0</v>
      </c>
      <c r="DN32" s="17">
        <v>11</v>
      </c>
      <c r="DO32" s="17">
        <v>13.1</v>
      </c>
      <c r="DP32" s="17">
        <v>15.7</v>
      </c>
      <c r="DQ32" s="17">
        <v>55.7</v>
      </c>
      <c r="DR32" s="17">
        <v>16.600000000000001</v>
      </c>
      <c r="DS32" s="17">
        <v>3.6</v>
      </c>
      <c r="DT32" s="17">
        <v>13.5</v>
      </c>
      <c r="DU32" s="17">
        <v>3</v>
      </c>
      <c r="DV32" s="17"/>
      <c r="DW32" s="17">
        <v>0.3</v>
      </c>
      <c r="DX32" s="17">
        <v>19.7</v>
      </c>
      <c r="DY32" s="17">
        <v>8.4</v>
      </c>
      <c r="DZ32" s="17">
        <v>20.399999999999999</v>
      </c>
      <c r="EA32" s="17">
        <v>20.2</v>
      </c>
      <c r="EB32" s="17">
        <v>20.2</v>
      </c>
      <c r="EC32" s="17">
        <v>16.8</v>
      </c>
      <c r="ED32" s="17">
        <v>77.3</v>
      </c>
      <c r="EE32" s="17">
        <v>7.5</v>
      </c>
      <c r="EF32" s="17">
        <v>78.900000000000006</v>
      </c>
      <c r="EG32" s="17">
        <v>110</v>
      </c>
      <c r="EH32" s="17">
        <v>18.600000000000001</v>
      </c>
      <c r="EI32" s="17">
        <v>13.7</v>
      </c>
      <c r="EJ32" s="17">
        <v>21.2</v>
      </c>
      <c r="EK32" s="17">
        <v>20.9</v>
      </c>
      <c r="EL32" s="17">
        <v>7.6</v>
      </c>
      <c r="EM32" s="17">
        <v>7.3</v>
      </c>
      <c r="EN32" s="17">
        <v>20.399999999999999</v>
      </c>
      <c r="EO32" s="17">
        <v>20.399999999999999</v>
      </c>
      <c r="EP32" s="17">
        <v>20.100000000000001</v>
      </c>
      <c r="EQ32" s="17">
        <v>0.1</v>
      </c>
      <c r="ER32" s="17">
        <v>86.4</v>
      </c>
      <c r="ES32" s="17">
        <v>7.5</v>
      </c>
      <c r="ET32" s="17">
        <v>25.1</v>
      </c>
      <c r="EU32" s="17">
        <v>0.3</v>
      </c>
      <c r="EV32" s="17">
        <v>22.3</v>
      </c>
      <c r="EW32" s="17">
        <v>38.299999999999997</v>
      </c>
      <c r="EX32" s="17">
        <v>16.600000000000001</v>
      </c>
      <c r="EY32" s="17">
        <v>3.6</v>
      </c>
      <c r="EZ32" s="17">
        <v>1.2</v>
      </c>
      <c r="FA32" s="17">
        <v>1.1000000000000001</v>
      </c>
      <c r="FB32" s="17">
        <v>1.2</v>
      </c>
      <c r="FC32" s="17">
        <v>6</v>
      </c>
      <c r="FD32" s="17">
        <v>8.9</v>
      </c>
      <c r="FE32" s="17">
        <v>20.2</v>
      </c>
      <c r="FF32" s="17">
        <v>9.8000000000000007</v>
      </c>
      <c r="FG32" s="17">
        <v>26.8</v>
      </c>
      <c r="FH32" s="17">
        <v>34.5</v>
      </c>
      <c r="FI32" s="17">
        <v>14.7</v>
      </c>
      <c r="FJ32" s="17">
        <v>16.3</v>
      </c>
      <c r="FK32" s="17">
        <v>9.6999999999999993</v>
      </c>
      <c r="FL32" s="17">
        <v>11</v>
      </c>
      <c r="FM32" s="17">
        <v>19.100000000000001</v>
      </c>
      <c r="FN32" s="17">
        <v>8258.2000000000007</v>
      </c>
      <c r="FO32" s="15"/>
      <c r="FP32" s="17">
        <v>24.5</v>
      </c>
      <c r="FQ32" s="17">
        <v>3.84</v>
      </c>
      <c r="FR32" s="17">
        <v>12</v>
      </c>
      <c r="FS32" s="17">
        <v>13.2</v>
      </c>
      <c r="FT32" s="17">
        <v>24.5</v>
      </c>
      <c r="FU32" s="17">
        <v>18.899999999999999</v>
      </c>
      <c r="FV32" s="17">
        <v>11.4</v>
      </c>
      <c r="FW32" s="17">
        <v>15.7</v>
      </c>
      <c r="FX32" s="17">
        <v>124.04</v>
      </c>
    </row>
    <row r="33" spans="1:180" ht="24" customHeight="1" x14ac:dyDescent="0.25">
      <c r="A33" s="16" t="s">
        <v>72</v>
      </c>
      <c r="B33" s="16" t="s">
        <v>820</v>
      </c>
      <c r="C33" s="17">
        <v>202.2</v>
      </c>
      <c r="D33" s="17">
        <v>611.1</v>
      </c>
      <c r="E33" s="17">
        <v>208.9</v>
      </c>
      <c r="F33" s="17"/>
      <c r="G33" s="17"/>
      <c r="H33" s="17">
        <v>90.1</v>
      </c>
      <c r="I33" s="17">
        <v>239.7</v>
      </c>
      <c r="J33" s="17"/>
      <c r="K33" s="17"/>
      <c r="L33" s="17">
        <v>0</v>
      </c>
      <c r="M33" s="17">
        <v>195.3</v>
      </c>
      <c r="N33" s="17">
        <v>193.6</v>
      </c>
      <c r="O33" s="17"/>
      <c r="P33" s="17">
        <v>199.9</v>
      </c>
      <c r="Q33" s="17">
        <v>107</v>
      </c>
      <c r="R33" s="17">
        <v>563.5</v>
      </c>
      <c r="S33" s="17">
        <v>10.3</v>
      </c>
      <c r="T33" s="17"/>
      <c r="U33" s="17"/>
      <c r="V33" s="17"/>
      <c r="W33" s="17"/>
      <c r="X33" s="17">
        <v>164.8</v>
      </c>
      <c r="Y33" s="17">
        <v>7.5</v>
      </c>
      <c r="Z33" s="17">
        <v>5.0999999999999996</v>
      </c>
      <c r="AA33" s="17"/>
      <c r="AB33" s="17">
        <v>5.9</v>
      </c>
      <c r="AC33" s="17">
        <v>11.7</v>
      </c>
      <c r="AD33" s="17">
        <v>143.69999999999999</v>
      </c>
      <c r="AE33" s="17"/>
      <c r="AF33" s="17"/>
      <c r="AG33" s="17">
        <v>0</v>
      </c>
      <c r="AH33" s="17"/>
      <c r="AI33" s="17">
        <v>110.5</v>
      </c>
      <c r="AJ33" s="17">
        <v>224.3</v>
      </c>
      <c r="AK33" s="17"/>
      <c r="AL33" s="17"/>
      <c r="AM33" s="17"/>
      <c r="AN33" s="17">
        <v>6.5</v>
      </c>
      <c r="AO33" s="17">
        <v>460.2</v>
      </c>
      <c r="AP33" s="17">
        <v>79.900000000000006</v>
      </c>
      <c r="AQ33" s="17">
        <v>148.30000000000001</v>
      </c>
      <c r="AR33" s="17">
        <v>41.8</v>
      </c>
      <c r="AS33" s="17">
        <v>18.399999999999999</v>
      </c>
      <c r="AT33" s="17">
        <v>18.899999999999999</v>
      </c>
      <c r="AU33" s="17">
        <v>88.9</v>
      </c>
      <c r="AV33" s="17">
        <v>174.8</v>
      </c>
      <c r="AW33" s="17">
        <v>174.6</v>
      </c>
      <c r="AX33" s="17">
        <v>180.5</v>
      </c>
      <c r="AY33" s="17">
        <v>106.7</v>
      </c>
      <c r="AZ33" s="17">
        <v>45.1</v>
      </c>
      <c r="BA33" s="17">
        <v>44.9</v>
      </c>
      <c r="BB33" s="17">
        <v>4</v>
      </c>
      <c r="BC33" s="17">
        <v>17.100000000000001</v>
      </c>
      <c r="BD33" s="17">
        <v>172.3</v>
      </c>
      <c r="BE33" s="17"/>
      <c r="BF33" s="17"/>
      <c r="BG33" s="17">
        <v>93.8</v>
      </c>
      <c r="BH33" s="17"/>
      <c r="BI33" s="17"/>
      <c r="BJ33" s="17">
        <v>43.6</v>
      </c>
      <c r="BK33" s="17"/>
      <c r="BL33" s="17"/>
      <c r="BM33" s="17"/>
      <c r="BN33" s="17">
        <v>128</v>
      </c>
      <c r="BO33" s="17">
        <v>161.4</v>
      </c>
      <c r="BP33" s="17">
        <v>161.1</v>
      </c>
      <c r="BQ33" s="17">
        <v>195.6</v>
      </c>
      <c r="BR33" s="17"/>
      <c r="BS33" s="17">
        <v>71.099999999999994</v>
      </c>
      <c r="BT33" s="17">
        <v>34.6</v>
      </c>
      <c r="BU33" s="17"/>
      <c r="BV33" s="17"/>
      <c r="BW33" s="17"/>
      <c r="BX33" s="17"/>
      <c r="BY33" s="17"/>
      <c r="BZ33" s="17"/>
      <c r="CA33" s="17">
        <v>2.2000000000000002</v>
      </c>
      <c r="CB33" s="17">
        <v>196</v>
      </c>
      <c r="CC33" s="17">
        <v>96.4</v>
      </c>
      <c r="CD33" s="17">
        <v>66.7</v>
      </c>
      <c r="CE33" s="17">
        <v>64.599999999999994</v>
      </c>
      <c r="CF33" s="17">
        <v>30.6</v>
      </c>
      <c r="CG33" s="17"/>
      <c r="CH33" s="17"/>
      <c r="CI33" s="17"/>
      <c r="CJ33" s="17">
        <v>140.30000000000001</v>
      </c>
      <c r="CK33" s="17">
        <v>140.80000000000001</v>
      </c>
      <c r="CL33" s="17">
        <v>145.6</v>
      </c>
      <c r="CM33" s="17"/>
      <c r="CN33" s="17"/>
      <c r="CO33" s="17"/>
      <c r="CP33" s="17"/>
      <c r="CQ33" s="17"/>
      <c r="CR33" s="17">
        <v>7</v>
      </c>
      <c r="CS33" s="17"/>
      <c r="CT33" s="17">
        <v>6.7</v>
      </c>
      <c r="CU33" s="17">
        <v>4.0999999999999996</v>
      </c>
      <c r="CV33" s="17">
        <v>20.100000000000001</v>
      </c>
      <c r="CW33" s="17"/>
      <c r="CX33" s="17">
        <v>91.5</v>
      </c>
      <c r="CY33" s="17">
        <v>26.4</v>
      </c>
      <c r="CZ33" s="17">
        <v>0</v>
      </c>
      <c r="DA33" s="17">
        <v>0.4</v>
      </c>
      <c r="DB33" s="17">
        <v>20.2</v>
      </c>
      <c r="DC33" s="17">
        <v>10</v>
      </c>
      <c r="DD33" s="17">
        <v>5.7</v>
      </c>
      <c r="DE33" s="17">
        <v>146.80000000000001</v>
      </c>
      <c r="DF33" s="17">
        <v>2</v>
      </c>
      <c r="DG33" s="17">
        <v>3.6</v>
      </c>
      <c r="DH33" s="17">
        <v>4.7</v>
      </c>
      <c r="DI33" s="17">
        <v>20.5</v>
      </c>
      <c r="DJ33" s="17">
        <v>10</v>
      </c>
      <c r="DK33" s="17">
        <v>18.8</v>
      </c>
      <c r="DL33" s="17">
        <v>3.4</v>
      </c>
      <c r="DM33" s="17">
        <v>0</v>
      </c>
      <c r="DN33" s="17">
        <v>8.6999999999999993</v>
      </c>
      <c r="DO33" s="17">
        <v>10.3</v>
      </c>
      <c r="DP33" s="17">
        <v>16.100000000000001</v>
      </c>
      <c r="DQ33" s="17">
        <v>58.2</v>
      </c>
      <c r="DR33" s="17">
        <v>15.5</v>
      </c>
      <c r="DS33" s="17">
        <v>3.6</v>
      </c>
      <c r="DT33" s="17">
        <v>16.100000000000001</v>
      </c>
      <c r="DU33" s="17">
        <v>3</v>
      </c>
      <c r="DV33" s="17"/>
      <c r="DW33" s="17">
        <v>0.3</v>
      </c>
      <c r="DX33" s="17">
        <v>19.7</v>
      </c>
      <c r="DY33" s="17">
        <v>8.1999999999999993</v>
      </c>
      <c r="DZ33" s="17">
        <v>20.3</v>
      </c>
      <c r="EA33" s="17">
        <v>20.2</v>
      </c>
      <c r="EB33" s="17">
        <v>20.2</v>
      </c>
      <c r="EC33" s="17">
        <v>17</v>
      </c>
      <c r="ED33" s="17">
        <v>77.8</v>
      </c>
      <c r="EE33" s="17">
        <v>3.7</v>
      </c>
      <c r="EF33" s="17">
        <v>73.5</v>
      </c>
      <c r="EG33" s="17">
        <v>107.9</v>
      </c>
      <c r="EH33" s="17">
        <v>17.600000000000001</v>
      </c>
      <c r="EI33" s="17">
        <v>13.5</v>
      </c>
      <c r="EJ33" s="17">
        <v>10.3</v>
      </c>
      <c r="EK33" s="17">
        <v>20.9</v>
      </c>
      <c r="EL33" s="17">
        <v>8</v>
      </c>
      <c r="EM33" s="17">
        <v>7.3</v>
      </c>
      <c r="EN33" s="17">
        <v>20.399999999999999</v>
      </c>
      <c r="EO33" s="17">
        <v>20.399999999999999</v>
      </c>
      <c r="EP33" s="17">
        <v>20.100000000000001</v>
      </c>
      <c r="EQ33" s="17">
        <v>0</v>
      </c>
      <c r="ER33" s="17">
        <v>63</v>
      </c>
      <c r="ES33" s="17">
        <v>12.3</v>
      </c>
      <c r="ET33" s="17">
        <v>19.399999999999999</v>
      </c>
      <c r="EU33" s="17">
        <v>0.3</v>
      </c>
      <c r="EV33" s="17">
        <v>37.799999999999997</v>
      </c>
      <c r="EW33" s="17">
        <v>41.9</v>
      </c>
      <c r="EX33" s="17">
        <v>16.100000000000001</v>
      </c>
      <c r="EY33" s="17">
        <v>3.6</v>
      </c>
      <c r="EZ33" s="17">
        <v>1.2</v>
      </c>
      <c r="FA33" s="17">
        <v>0.8</v>
      </c>
      <c r="FB33" s="17">
        <v>1.2</v>
      </c>
      <c r="FC33" s="17">
        <v>5.2</v>
      </c>
      <c r="FD33" s="17">
        <v>8.9</v>
      </c>
      <c r="FE33" s="17">
        <v>20.2</v>
      </c>
      <c r="FF33" s="17">
        <v>9.8000000000000007</v>
      </c>
      <c r="FG33" s="17">
        <v>26.9</v>
      </c>
      <c r="FH33" s="17">
        <v>34.299999999999997</v>
      </c>
      <c r="FI33" s="17">
        <v>14.7</v>
      </c>
      <c r="FJ33" s="17">
        <v>16.3</v>
      </c>
      <c r="FK33" s="17">
        <v>8.4</v>
      </c>
      <c r="FL33" s="17">
        <v>11</v>
      </c>
      <c r="FM33" s="17">
        <v>22.9</v>
      </c>
      <c r="FN33" s="17">
        <v>8267.2999999999993</v>
      </c>
      <c r="FO33" s="15"/>
      <c r="FP33" s="17">
        <v>24.5</v>
      </c>
      <c r="FQ33" s="17">
        <v>3.86</v>
      </c>
      <c r="FR33" s="17">
        <v>11.9</v>
      </c>
      <c r="FS33" s="17">
        <v>13.2</v>
      </c>
      <c r="FT33" s="17">
        <v>24.1</v>
      </c>
      <c r="FU33" s="17">
        <v>18.899999999999999</v>
      </c>
      <c r="FV33" s="17">
        <v>11.4</v>
      </c>
      <c r="FW33" s="17">
        <v>15.9</v>
      </c>
      <c r="FX33" s="17">
        <v>123.76</v>
      </c>
    </row>
    <row r="34" spans="1:180" ht="24" customHeight="1" x14ac:dyDescent="0.25">
      <c r="A34" s="18" t="s">
        <v>72</v>
      </c>
      <c r="B34" s="18" t="s">
        <v>821</v>
      </c>
      <c r="C34" s="19">
        <v>199.1</v>
      </c>
      <c r="D34" s="19">
        <v>604</v>
      </c>
      <c r="E34" s="19">
        <v>205.5</v>
      </c>
      <c r="F34" s="19"/>
      <c r="G34" s="19"/>
      <c r="H34" s="19">
        <v>88.7</v>
      </c>
      <c r="I34" s="19">
        <v>239.2</v>
      </c>
      <c r="J34" s="19"/>
      <c r="K34" s="19"/>
      <c r="L34" s="19">
        <v>0</v>
      </c>
      <c r="M34" s="19">
        <v>198.7</v>
      </c>
      <c r="N34" s="19">
        <v>195.9</v>
      </c>
      <c r="O34" s="19"/>
      <c r="P34" s="19">
        <v>201.6</v>
      </c>
      <c r="Q34" s="19">
        <v>107.6</v>
      </c>
      <c r="R34" s="19">
        <v>554.20000000000005</v>
      </c>
      <c r="S34" s="19">
        <v>10</v>
      </c>
      <c r="T34" s="19"/>
      <c r="U34" s="19"/>
      <c r="V34" s="19"/>
      <c r="W34" s="19"/>
      <c r="X34" s="19">
        <v>163.9</v>
      </c>
      <c r="Y34" s="19">
        <v>6.8</v>
      </c>
      <c r="Z34" s="19">
        <v>5.2</v>
      </c>
      <c r="AA34" s="19"/>
      <c r="AB34" s="19">
        <v>6</v>
      </c>
      <c r="AC34" s="19">
        <v>11.8</v>
      </c>
      <c r="AD34" s="19">
        <v>142</v>
      </c>
      <c r="AE34" s="19"/>
      <c r="AF34" s="19"/>
      <c r="AG34" s="19">
        <v>0</v>
      </c>
      <c r="AH34" s="19"/>
      <c r="AI34" s="19">
        <v>109.8</v>
      </c>
      <c r="AJ34" s="19">
        <v>197.1</v>
      </c>
      <c r="AK34" s="19"/>
      <c r="AL34" s="19"/>
      <c r="AM34" s="19"/>
      <c r="AN34" s="19">
        <v>6.5</v>
      </c>
      <c r="AO34" s="19">
        <v>459.9</v>
      </c>
      <c r="AP34" s="19">
        <v>79.400000000000006</v>
      </c>
      <c r="AQ34" s="19">
        <v>144.80000000000001</v>
      </c>
      <c r="AR34" s="19">
        <v>41.9</v>
      </c>
      <c r="AS34" s="19">
        <v>18.399999999999999</v>
      </c>
      <c r="AT34" s="19">
        <v>18.899999999999999</v>
      </c>
      <c r="AU34" s="19">
        <v>89.9</v>
      </c>
      <c r="AV34" s="19">
        <v>168.5</v>
      </c>
      <c r="AW34" s="19">
        <v>168.1</v>
      </c>
      <c r="AX34" s="19">
        <v>179</v>
      </c>
      <c r="AY34" s="19">
        <v>105</v>
      </c>
      <c r="AZ34" s="19">
        <v>44.5</v>
      </c>
      <c r="BA34" s="19">
        <v>42.6</v>
      </c>
      <c r="BB34" s="19">
        <v>4</v>
      </c>
      <c r="BC34" s="19">
        <v>17.100000000000001</v>
      </c>
      <c r="BD34" s="19">
        <v>167.7</v>
      </c>
      <c r="BE34" s="19"/>
      <c r="BF34" s="19"/>
      <c r="BG34" s="19">
        <v>13.4</v>
      </c>
      <c r="BH34" s="19"/>
      <c r="BI34" s="19"/>
      <c r="BJ34" s="19">
        <v>43.8</v>
      </c>
      <c r="BK34" s="19"/>
      <c r="BL34" s="19"/>
      <c r="BM34" s="19"/>
      <c r="BN34" s="19">
        <v>126.6</v>
      </c>
      <c r="BO34" s="19">
        <v>163.6</v>
      </c>
      <c r="BP34" s="19">
        <v>163</v>
      </c>
      <c r="BQ34" s="19">
        <v>196.6</v>
      </c>
      <c r="BR34" s="19"/>
      <c r="BS34" s="19">
        <v>71.900000000000006</v>
      </c>
      <c r="BT34" s="19">
        <v>35</v>
      </c>
      <c r="BU34" s="19"/>
      <c r="BV34" s="19"/>
      <c r="BW34" s="19"/>
      <c r="BX34" s="19"/>
      <c r="BY34" s="19"/>
      <c r="BZ34" s="19"/>
      <c r="CA34" s="19">
        <v>2.2000000000000002</v>
      </c>
      <c r="CB34" s="19">
        <v>90.8</v>
      </c>
      <c r="CC34" s="19">
        <v>81.599999999999994</v>
      </c>
      <c r="CD34" s="19">
        <v>65.2</v>
      </c>
      <c r="CE34" s="19">
        <v>64.400000000000006</v>
      </c>
      <c r="CF34" s="19">
        <v>29.8</v>
      </c>
      <c r="CG34" s="19"/>
      <c r="CH34" s="19"/>
      <c r="CI34" s="19"/>
      <c r="CJ34" s="19">
        <v>141.6</v>
      </c>
      <c r="CK34" s="19">
        <v>141.5</v>
      </c>
      <c r="CL34" s="19">
        <v>146.80000000000001</v>
      </c>
      <c r="CM34" s="19"/>
      <c r="CN34" s="19"/>
      <c r="CO34" s="19"/>
      <c r="CP34" s="19"/>
      <c r="CQ34" s="19"/>
      <c r="CR34" s="19">
        <v>147.6</v>
      </c>
      <c r="CS34" s="19"/>
      <c r="CT34" s="19">
        <v>6.8</v>
      </c>
      <c r="CU34" s="19">
        <v>4.2</v>
      </c>
      <c r="CV34" s="19">
        <v>20</v>
      </c>
      <c r="CW34" s="19"/>
      <c r="CX34" s="19">
        <v>92.3</v>
      </c>
      <c r="CY34" s="19">
        <v>32.9</v>
      </c>
      <c r="CZ34" s="19">
        <v>0.8</v>
      </c>
      <c r="DA34" s="19">
        <v>0.4</v>
      </c>
      <c r="DB34" s="19">
        <v>20.2</v>
      </c>
      <c r="DC34" s="19">
        <v>10</v>
      </c>
      <c r="DD34" s="19">
        <v>5.5</v>
      </c>
      <c r="DE34" s="19">
        <v>173.2</v>
      </c>
      <c r="DF34" s="19">
        <v>2</v>
      </c>
      <c r="DG34" s="19">
        <v>3.6</v>
      </c>
      <c r="DH34" s="19">
        <v>4.7</v>
      </c>
      <c r="DI34" s="19">
        <v>20</v>
      </c>
      <c r="DJ34" s="19">
        <v>19.7</v>
      </c>
      <c r="DK34" s="19">
        <v>18.8</v>
      </c>
      <c r="DL34" s="19">
        <v>3.4</v>
      </c>
      <c r="DM34" s="19">
        <v>0</v>
      </c>
      <c r="DN34" s="19">
        <v>7.8</v>
      </c>
      <c r="DO34" s="19">
        <v>7.5</v>
      </c>
      <c r="DP34" s="19">
        <v>16.600000000000001</v>
      </c>
      <c r="DQ34" s="19">
        <v>60.3</v>
      </c>
      <c r="DR34" s="19">
        <v>18.399999999999999</v>
      </c>
      <c r="DS34" s="19">
        <v>3.6</v>
      </c>
      <c r="DT34" s="19">
        <v>14.5</v>
      </c>
      <c r="DU34" s="19">
        <v>3</v>
      </c>
      <c r="DV34" s="19"/>
      <c r="DW34" s="19">
        <v>0.3</v>
      </c>
      <c r="DX34" s="19">
        <v>19.7</v>
      </c>
      <c r="DY34" s="19">
        <v>8.1999999999999993</v>
      </c>
      <c r="DZ34" s="19">
        <v>20.2</v>
      </c>
      <c r="EA34" s="19">
        <v>20.100000000000001</v>
      </c>
      <c r="EB34" s="19">
        <v>20</v>
      </c>
      <c r="EC34" s="19">
        <v>17.5</v>
      </c>
      <c r="ED34" s="19">
        <v>79.8</v>
      </c>
      <c r="EE34" s="19">
        <v>5.6</v>
      </c>
      <c r="EF34" s="19">
        <v>70.900000000000006</v>
      </c>
      <c r="EG34" s="19">
        <v>109.2</v>
      </c>
      <c r="EH34" s="19">
        <v>18.8</v>
      </c>
      <c r="EI34" s="19">
        <v>14.5</v>
      </c>
      <c r="EJ34" s="19">
        <v>7.8</v>
      </c>
      <c r="EK34" s="19">
        <v>20.9</v>
      </c>
      <c r="EL34" s="19">
        <v>8.1</v>
      </c>
      <c r="EM34" s="19">
        <v>7.3</v>
      </c>
      <c r="EN34" s="19">
        <v>20.399999999999999</v>
      </c>
      <c r="EO34" s="19">
        <v>20.399999999999999</v>
      </c>
      <c r="EP34" s="19">
        <v>20.100000000000001</v>
      </c>
      <c r="EQ34" s="19">
        <v>0.6</v>
      </c>
      <c r="ER34" s="19">
        <v>123.7</v>
      </c>
      <c r="ES34" s="19">
        <v>11.7</v>
      </c>
      <c r="ET34" s="19">
        <v>28.5</v>
      </c>
      <c r="EU34" s="19">
        <v>0.3</v>
      </c>
      <c r="EV34" s="19">
        <v>31.9</v>
      </c>
      <c r="EW34" s="19">
        <v>58.1</v>
      </c>
      <c r="EX34" s="19">
        <v>26</v>
      </c>
      <c r="EY34" s="19">
        <v>3.6</v>
      </c>
      <c r="EZ34" s="19">
        <v>1.1000000000000001</v>
      </c>
      <c r="FA34" s="19">
        <v>0.8</v>
      </c>
      <c r="FB34" s="19">
        <v>1.2</v>
      </c>
      <c r="FC34" s="19">
        <v>6.8</v>
      </c>
      <c r="FD34" s="19">
        <v>8.9</v>
      </c>
      <c r="FE34" s="19">
        <v>20</v>
      </c>
      <c r="FF34" s="19">
        <v>9.5</v>
      </c>
      <c r="FG34" s="19">
        <v>27.1</v>
      </c>
      <c r="FH34" s="19">
        <v>34.200000000000003</v>
      </c>
      <c r="FI34" s="19">
        <v>13.1</v>
      </c>
      <c r="FJ34" s="19">
        <v>16.3</v>
      </c>
      <c r="FK34" s="19">
        <v>9.5</v>
      </c>
      <c r="FL34" s="19">
        <v>11.1</v>
      </c>
      <c r="FM34" s="19">
        <v>22</v>
      </c>
      <c r="FN34" s="19">
        <v>8274.7000000000007</v>
      </c>
      <c r="FO34" s="15"/>
      <c r="FP34" s="19">
        <v>24.5</v>
      </c>
      <c r="FQ34" s="19">
        <v>3.85</v>
      </c>
      <c r="FR34" s="19">
        <v>11.9</v>
      </c>
      <c r="FS34" s="19">
        <v>13.2</v>
      </c>
      <c r="FT34" s="19">
        <v>24</v>
      </c>
      <c r="FU34" s="19">
        <v>18.899999999999999</v>
      </c>
      <c r="FV34" s="19">
        <v>11.4</v>
      </c>
      <c r="FW34" s="19">
        <v>15.8</v>
      </c>
      <c r="FX34" s="19">
        <v>123.55</v>
      </c>
    </row>
    <row r="35" spans="1:180" ht="24" customHeight="1" x14ac:dyDescent="0.25">
      <c r="A35" s="13" t="s">
        <v>72</v>
      </c>
      <c r="B35" s="13" t="s">
        <v>822</v>
      </c>
      <c r="C35" s="14">
        <v>199.6</v>
      </c>
      <c r="D35" s="14">
        <v>606.4</v>
      </c>
      <c r="E35" s="14">
        <v>206.3</v>
      </c>
      <c r="F35" s="14"/>
      <c r="G35" s="14"/>
      <c r="H35" s="14">
        <v>88.9</v>
      </c>
      <c r="I35" s="14">
        <v>240.7</v>
      </c>
      <c r="J35" s="14"/>
      <c r="K35" s="14"/>
      <c r="L35" s="14">
        <v>0</v>
      </c>
      <c r="M35" s="14">
        <v>201.4</v>
      </c>
      <c r="N35" s="14">
        <v>197.3</v>
      </c>
      <c r="O35" s="14"/>
      <c r="P35" s="14">
        <v>200.3</v>
      </c>
      <c r="Q35" s="14">
        <v>108</v>
      </c>
      <c r="R35" s="14">
        <v>560.79999999999995</v>
      </c>
      <c r="S35" s="14">
        <v>10.199999999999999</v>
      </c>
      <c r="T35" s="14"/>
      <c r="U35" s="14"/>
      <c r="V35" s="14"/>
      <c r="W35" s="14"/>
      <c r="X35" s="14">
        <v>163.80000000000001</v>
      </c>
      <c r="Y35" s="14">
        <v>7.1</v>
      </c>
      <c r="Z35" s="14">
        <v>5.0999999999999996</v>
      </c>
      <c r="AA35" s="14"/>
      <c r="AB35" s="14">
        <v>6.1</v>
      </c>
      <c r="AC35" s="14">
        <v>12.4</v>
      </c>
      <c r="AD35" s="14">
        <v>142.30000000000001</v>
      </c>
      <c r="AE35" s="14"/>
      <c r="AF35" s="14"/>
      <c r="AG35" s="14">
        <v>0</v>
      </c>
      <c r="AH35" s="14"/>
      <c r="AI35" s="14">
        <v>110.5</v>
      </c>
      <c r="AJ35" s="14">
        <v>196.8</v>
      </c>
      <c r="AK35" s="14"/>
      <c r="AL35" s="14"/>
      <c r="AM35" s="14"/>
      <c r="AN35" s="14">
        <v>6.5</v>
      </c>
      <c r="AO35" s="14">
        <v>456.3</v>
      </c>
      <c r="AP35" s="14">
        <v>79.8</v>
      </c>
      <c r="AQ35" s="14">
        <v>136.1</v>
      </c>
      <c r="AR35" s="14">
        <v>41.8</v>
      </c>
      <c r="AS35" s="14">
        <v>18.399999999999999</v>
      </c>
      <c r="AT35" s="14">
        <v>18.899999999999999</v>
      </c>
      <c r="AU35" s="14">
        <v>88.9</v>
      </c>
      <c r="AV35" s="14">
        <v>158.6</v>
      </c>
      <c r="AW35" s="14">
        <v>158.80000000000001</v>
      </c>
      <c r="AX35" s="14">
        <v>173.2</v>
      </c>
      <c r="AY35" s="14">
        <v>104.9</v>
      </c>
      <c r="AZ35" s="14">
        <v>37.200000000000003</v>
      </c>
      <c r="BA35" s="14">
        <v>37.299999999999997</v>
      </c>
      <c r="BB35" s="14">
        <v>4</v>
      </c>
      <c r="BC35" s="14">
        <v>17.100000000000001</v>
      </c>
      <c r="BD35" s="14">
        <v>99.5</v>
      </c>
      <c r="BE35" s="14"/>
      <c r="BF35" s="14"/>
      <c r="BG35" s="14">
        <v>14.3</v>
      </c>
      <c r="BH35" s="14"/>
      <c r="BI35" s="14"/>
      <c r="BJ35" s="14">
        <v>44</v>
      </c>
      <c r="BK35" s="14"/>
      <c r="BL35" s="14"/>
      <c r="BM35" s="14"/>
      <c r="BN35" s="14">
        <v>126.8</v>
      </c>
      <c r="BO35" s="14">
        <v>166.3</v>
      </c>
      <c r="BP35" s="14">
        <v>164.4</v>
      </c>
      <c r="BQ35" s="14">
        <v>198.5</v>
      </c>
      <c r="BR35" s="14"/>
      <c r="BS35" s="14">
        <v>72.3</v>
      </c>
      <c r="BT35" s="14">
        <v>35.200000000000003</v>
      </c>
      <c r="BU35" s="14"/>
      <c r="BV35" s="14"/>
      <c r="BW35" s="14"/>
      <c r="BX35" s="14"/>
      <c r="BY35" s="14"/>
      <c r="BZ35" s="14"/>
      <c r="CA35" s="14">
        <v>2.2000000000000002</v>
      </c>
      <c r="CB35" s="14">
        <v>40</v>
      </c>
      <c r="CC35" s="14">
        <v>72.5</v>
      </c>
      <c r="CD35" s="14">
        <v>65.900000000000006</v>
      </c>
      <c r="CE35" s="14">
        <v>64.599999999999994</v>
      </c>
      <c r="CF35" s="14">
        <v>30</v>
      </c>
      <c r="CG35" s="14"/>
      <c r="CH35" s="14"/>
      <c r="CI35" s="14"/>
      <c r="CJ35" s="14">
        <v>141.5</v>
      </c>
      <c r="CK35" s="14">
        <v>141.5</v>
      </c>
      <c r="CL35" s="14">
        <v>147.6</v>
      </c>
      <c r="CM35" s="14"/>
      <c r="CN35" s="14"/>
      <c r="CO35" s="14"/>
      <c r="CP35" s="14"/>
      <c r="CQ35" s="14"/>
      <c r="CR35" s="14">
        <v>186.2</v>
      </c>
      <c r="CS35" s="14"/>
      <c r="CT35" s="14">
        <v>6.8</v>
      </c>
      <c r="CU35" s="14">
        <v>4.2</v>
      </c>
      <c r="CV35" s="14">
        <v>20</v>
      </c>
      <c r="CW35" s="14"/>
      <c r="CX35" s="14">
        <v>87.9</v>
      </c>
      <c r="CY35" s="14">
        <v>40.799999999999997</v>
      </c>
      <c r="CZ35" s="14">
        <v>0.5</v>
      </c>
      <c r="DA35" s="14">
        <v>0.4</v>
      </c>
      <c r="DB35" s="14">
        <v>20.2</v>
      </c>
      <c r="DC35" s="14">
        <v>9.9</v>
      </c>
      <c r="DD35" s="14">
        <v>5.5</v>
      </c>
      <c r="DE35" s="14">
        <v>211.4</v>
      </c>
      <c r="DF35" s="14">
        <v>2</v>
      </c>
      <c r="DG35" s="14">
        <v>3.6</v>
      </c>
      <c r="DH35" s="14">
        <v>4.7</v>
      </c>
      <c r="DI35" s="14">
        <v>20.100000000000001</v>
      </c>
      <c r="DJ35" s="14">
        <v>20</v>
      </c>
      <c r="DK35" s="14">
        <v>18.899999999999999</v>
      </c>
      <c r="DL35" s="14">
        <v>3.4</v>
      </c>
      <c r="DM35" s="14">
        <v>0</v>
      </c>
      <c r="DN35" s="14">
        <v>7.5</v>
      </c>
      <c r="DO35" s="14">
        <v>7.6</v>
      </c>
      <c r="DP35" s="14">
        <v>17.3</v>
      </c>
      <c r="DQ35" s="14">
        <v>62.6</v>
      </c>
      <c r="DR35" s="14">
        <v>15.8</v>
      </c>
      <c r="DS35" s="14">
        <v>3.6</v>
      </c>
      <c r="DT35" s="14">
        <v>6.7</v>
      </c>
      <c r="DU35" s="14">
        <v>3</v>
      </c>
      <c r="DV35" s="14"/>
      <c r="DW35" s="14">
        <v>0.3</v>
      </c>
      <c r="DX35" s="14">
        <v>19.7</v>
      </c>
      <c r="DY35" s="14">
        <v>8.5</v>
      </c>
      <c r="DZ35" s="14">
        <v>20.2</v>
      </c>
      <c r="EA35" s="14">
        <v>20.2</v>
      </c>
      <c r="EB35" s="14">
        <v>20</v>
      </c>
      <c r="EC35" s="14">
        <v>22.4</v>
      </c>
      <c r="ED35" s="14">
        <v>80</v>
      </c>
      <c r="EE35" s="14">
        <v>5.9</v>
      </c>
      <c r="EF35" s="14">
        <v>69.900000000000006</v>
      </c>
      <c r="EG35" s="14">
        <v>107.9</v>
      </c>
      <c r="EH35" s="14">
        <v>15.8</v>
      </c>
      <c r="EI35" s="14">
        <v>10.9</v>
      </c>
      <c r="EJ35" s="14">
        <v>8.6</v>
      </c>
      <c r="EK35" s="14">
        <v>20.9</v>
      </c>
      <c r="EL35" s="14">
        <v>8.1</v>
      </c>
      <c r="EM35" s="14">
        <v>7.3</v>
      </c>
      <c r="EN35" s="14">
        <v>20.399999999999999</v>
      </c>
      <c r="EO35" s="14">
        <v>20.399999999999999</v>
      </c>
      <c r="EP35" s="14">
        <v>20.100000000000001</v>
      </c>
      <c r="EQ35" s="14">
        <v>0.6</v>
      </c>
      <c r="ER35" s="14">
        <v>158.5</v>
      </c>
      <c r="ES35" s="14">
        <v>7.5</v>
      </c>
      <c r="ET35" s="14">
        <v>41</v>
      </c>
      <c r="EU35" s="14">
        <v>0.3</v>
      </c>
      <c r="EV35" s="14">
        <v>52.2</v>
      </c>
      <c r="EW35" s="14">
        <v>58.7</v>
      </c>
      <c r="EX35" s="14">
        <v>29.6</v>
      </c>
      <c r="EY35" s="14">
        <v>3.6</v>
      </c>
      <c r="EZ35" s="14">
        <v>1.1000000000000001</v>
      </c>
      <c r="FA35" s="14">
        <v>0.8</v>
      </c>
      <c r="FB35" s="14">
        <v>1.2</v>
      </c>
      <c r="FC35" s="14">
        <v>9.5</v>
      </c>
      <c r="FD35" s="14">
        <v>9</v>
      </c>
      <c r="FE35" s="14">
        <v>20</v>
      </c>
      <c r="FF35" s="14">
        <v>8.8000000000000007</v>
      </c>
      <c r="FG35" s="14">
        <v>27</v>
      </c>
      <c r="FH35" s="14">
        <v>34.5</v>
      </c>
      <c r="FI35" s="14">
        <v>13.9</v>
      </c>
      <c r="FJ35" s="14">
        <v>16.3</v>
      </c>
      <c r="FK35" s="14">
        <v>9.5</v>
      </c>
      <c r="FL35" s="14">
        <v>11</v>
      </c>
      <c r="FM35" s="14">
        <v>22.4</v>
      </c>
      <c r="FN35" s="14">
        <v>8264</v>
      </c>
      <c r="FO35" s="15"/>
      <c r="FP35" s="14">
        <v>24.5</v>
      </c>
      <c r="FQ35" s="14">
        <v>6.48</v>
      </c>
      <c r="FR35" s="14">
        <v>11.6</v>
      </c>
      <c r="FS35" s="14">
        <v>13.2</v>
      </c>
      <c r="FT35" s="14">
        <v>23.8</v>
      </c>
      <c r="FU35" s="14">
        <v>18.899999999999999</v>
      </c>
      <c r="FV35" s="14">
        <v>11.3</v>
      </c>
      <c r="FW35" s="14">
        <v>16</v>
      </c>
      <c r="FX35" s="14">
        <v>125.78</v>
      </c>
    </row>
    <row r="36" spans="1:180" ht="24" customHeight="1" x14ac:dyDescent="0.25">
      <c r="A36" s="16" t="s">
        <v>72</v>
      </c>
      <c r="B36" s="16" t="s">
        <v>823</v>
      </c>
      <c r="C36" s="17">
        <v>204.2</v>
      </c>
      <c r="D36" s="17">
        <v>607.1</v>
      </c>
      <c r="E36" s="17">
        <v>199.8</v>
      </c>
      <c r="F36" s="17"/>
      <c r="G36" s="17"/>
      <c r="H36" s="17">
        <v>90.4</v>
      </c>
      <c r="I36" s="17">
        <v>243.5</v>
      </c>
      <c r="J36" s="17"/>
      <c r="K36" s="17"/>
      <c r="L36" s="17">
        <v>0</v>
      </c>
      <c r="M36" s="17">
        <v>199.7</v>
      </c>
      <c r="N36" s="17">
        <v>197</v>
      </c>
      <c r="O36" s="17"/>
      <c r="P36" s="17">
        <v>200.7</v>
      </c>
      <c r="Q36" s="17">
        <v>107.6</v>
      </c>
      <c r="R36" s="17">
        <v>550.4</v>
      </c>
      <c r="S36" s="17">
        <v>10.3</v>
      </c>
      <c r="T36" s="17"/>
      <c r="U36" s="17"/>
      <c r="V36" s="17"/>
      <c r="W36" s="17"/>
      <c r="X36" s="17">
        <v>168.1</v>
      </c>
      <c r="Y36" s="17">
        <v>8.4</v>
      </c>
      <c r="Z36" s="17">
        <v>5.4</v>
      </c>
      <c r="AA36" s="17"/>
      <c r="AB36" s="17">
        <v>6.1</v>
      </c>
      <c r="AC36" s="17">
        <v>12.6</v>
      </c>
      <c r="AD36" s="17">
        <v>141.30000000000001</v>
      </c>
      <c r="AE36" s="17"/>
      <c r="AF36" s="17"/>
      <c r="AG36" s="17">
        <v>0</v>
      </c>
      <c r="AH36" s="17"/>
      <c r="AI36" s="17">
        <v>110.8</v>
      </c>
      <c r="AJ36" s="17">
        <v>137.19999999999999</v>
      </c>
      <c r="AK36" s="17"/>
      <c r="AL36" s="17"/>
      <c r="AM36" s="17"/>
      <c r="AN36" s="17">
        <v>6.5</v>
      </c>
      <c r="AO36" s="17">
        <v>452.4</v>
      </c>
      <c r="AP36" s="17">
        <v>79.900000000000006</v>
      </c>
      <c r="AQ36" s="17">
        <v>125.4</v>
      </c>
      <c r="AR36" s="17">
        <v>41.9</v>
      </c>
      <c r="AS36" s="17">
        <v>18.2</v>
      </c>
      <c r="AT36" s="17">
        <v>18.8</v>
      </c>
      <c r="AU36" s="17">
        <v>86.8</v>
      </c>
      <c r="AV36" s="17">
        <v>157.30000000000001</v>
      </c>
      <c r="AW36" s="17">
        <v>157.80000000000001</v>
      </c>
      <c r="AX36" s="17">
        <v>167.3</v>
      </c>
      <c r="AY36" s="17">
        <v>106.9</v>
      </c>
      <c r="AZ36" s="17">
        <v>25.6</v>
      </c>
      <c r="BA36" s="17">
        <v>33.9</v>
      </c>
      <c r="BB36" s="17">
        <v>4</v>
      </c>
      <c r="BC36" s="17">
        <v>17</v>
      </c>
      <c r="BD36" s="17">
        <v>56.5</v>
      </c>
      <c r="BE36" s="17"/>
      <c r="BF36" s="17"/>
      <c r="BG36" s="17">
        <v>16.600000000000001</v>
      </c>
      <c r="BH36" s="17"/>
      <c r="BI36" s="17"/>
      <c r="BJ36" s="17">
        <v>43.8</v>
      </c>
      <c r="BK36" s="17"/>
      <c r="BL36" s="17"/>
      <c r="BM36" s="17"/>
      <c r="BN36" s="17">
        <v>128.1</v>
      </c>
      <c r="BO36" s="17">
        <v>120.2</v>
      </c>
      <c r="BP36" s="17">
        <v>64.599999999999994</v>
      </c>
      <c r="BQ36" s="17">
        <v>197.6</v>
      </c>
      <c r="BR36" s="17"/>
      <c r="BS36" s="17">
        <v>72</v>
      </c>
      <c r="BT36" s="17">
        <v>35</v>
      </c>
      <c r="BU36" s="17"/>
      <c r="BV36" s="17"/>
      <c r="BW36" s="17"/>
      <c r="BX36" s="17"/>
      <c r="BY36" s="17"/>
      <c r="BZ36" s="17"/>
      <c r="CA36" s="17">
        <v>2.2000000000000002</v>
      </c>
      <c r="CB36" s="17">
        <v>44.6</v>
      </c>
      <c r="CC36" s="17">
        <v>97.5</v>
      </c>
      <c r="CD36" s="17">
        <v>66.8</v>
      </c>
      <c r="CE36" s="17">
        <v>64.599999999999994</v>
      </c>
      <c r="CF36" s="17">
        <v>30.5</v>
      </c>
      <c r="CG36" s="17"/>
      <c r="CH36" s="17"/>
      <c r="CI36" s="17"/>
      <c r="CJ36" s="17">
        <v>141.1</v>
      </c>
      <c r="CK36" s="17">
        <v>141.4</v>
      </c>
      <c r="CL36" s="17">
        <v>147.1</v>
      </c>
      <c r="CM36" s="17"/>
      <c r="CN36" s="17"/>
      <c r="CO36" s="17"/>
      <c r="CP36" s="17"/>
      <c r="CQ36" s="17"/>
      <c r="CR36" s="17">
        <v>125.7</v>
      </c>
      <c r="CS36" s="17"/>
      <c r="CT36" s="17">
        <v>6.8</v>
      </c>
      <c r="CU36" s="17">
        <v>4.0999999999999996</v>
      </c>
      <c r="CV36" s="17">
        <v>20</v>
      </c>
      <c r="CW36" s="17"/>
      <c r="CX36" s="17">
        <v>86.6</v>
      </c>
      <c r="CY36" s="17">
        <v>70.2</v>
      </c>
      <c r="CZ36" s="17">
        <v>0.1</v>
      </c>
      <c r="DA36" s="17">
        <v>0.3</v>
      </c>
      <c r="DB36" s="17">
        <v>20.2</v>
      </c>
      <c r="DC36" s="17">
        <v>9.9</v>
      </c>
      <c r="DD36" s="17">
        <v>5.6</v>
      </c>
      <c r="DE36" s="17">
        <v>203.7</v>
      </c>
      <c r="DF36" s="17">
        <v>2</v>
      </c>
      <c r="DG36" s="17">
        <v>3.6</v>
      </c>
      <c r="DH36" s="17">
        <v>4.7</v>
      </c>
      <c r="DI36" s="17">
        <v>20.5</v>
      </c>
      <c r="DJ36" s="17">
        <v>20</v>
      </c>
      <c r="DK36" s="17">
        <v>18.899999999999999</v>
      </c>
      <c r="DL36" s="17">
        <v>3.4</v>
      </c>
      <c r="DM36" s="17">
        <v>0</v>
      </c>
      <c r="DN36" s="17">
        <v>6.1</v>
      </c>
      <c r="DO36" s="17">
        <v>7.4</v>
      </c>
      <c r="DP36" s="17">
        <v>18.3</v>
      </c>
      <c r="DQ36" s="17">
        <v>65.2</v>
      </c>
      <c r="DR36" s="17">
        <v>16.5</v>
      </c>
      <c r="DS36" s="17">
        <v>3.6</v>
      </c>
      <c r="DT36" s="17">
        <v>6.9</v>
      </c>
      <c r="DU36" s="17">
        <v>3</v>
      </c>
      <c r="DV36" s="17"/>
      <c r="DW36" s="17">
        <v>0.3</v>
      </c>
      <c r="DX36" s="17">
        <v>19.7</v>
      </c>
      <c r="DY36" s="17">
        <v>8.5</v>
      </c>
      <c r="DZ36" s="17">
        <v>20.5</v>
      </c>
      <c r="EA36" s="17">
        <v>20.2</v>
      </c>
      <c r="EB36" s="17">
        <v>19.899999999999999</v>
      </c>
      <c r="EC36" s="17">
        <v>26.1</v>
      </c>
      <c r="ED36" s="17">
        <v>80</v>
      </c>
      <c r="EE36" s="17">
        <v>3.1</v>
      </c>
      <c r="EF36" s="17">
        <v>71.5</v>
      </c>
      <c r="EG36" s="17">
        <v>97.8</v>
      </c>
      <c r="EH36" s="17">
        <v>17.8</v>
      </c>
      <c r="EI36" s="17">
        <v>10.7</v>
      </c>
      <c r="EJ36" s="17">
        <v>7.2</v>
      </c>
      <c r="EK36" s="17">
        <v>20.9</v>
      </c>
      <c r="EL36" s="17">
        <v>8.1</v>
      </c>
      <c r="EM36" s="17">
        <v>7.3</v>
      </c>
      <c r="EN36" s="17">
        <v>20.399999999999999</v>
      </c>
      <c r="EO36" s="17">
        <v>20.399999999999999</v>
      </c>
      <c r="EP36" s="17">
        <v>20.100000000000001</v>
      </c>
      <c r="EQ36" s="17">
        <v>0.8</v>
      </c>
      <c r="ER36" s="17">
        <v>249.1</v>
      </c>
      <c r="ES36" s="17">
        <v>8.6999999999999993</v>
      </c>
      <c r="ET36" s="17">
        <v>47.4</v>
      </c>
      <c r="EU36" s="17">
        <v>0.3</v>
      </c>
      <c r="EV36" s="17">
        <v>57</v>
      </c>
      <c r="EW36" s="17">
        <v>88.8</v>
      </c>
      <c r="EX36" s="17">
        <v>31.9</v>
      </c>
      <c r="EY36" s="17">
        <v>3.6</v>
      </c>
      <c r="EZ36" s="17">
        <v>1.1000000000000001</v>
      </c>
      <c r="FA36" s="17">
        <v>0.8</v>
      </c>
      <c r="FB36" s="17">
        <v>1.2</v>
      </c>
      <c r="FC36" s="17">
        <v>13.7</v>
      </c>
      <c r="FD36" s="17">
        <v>9</v>
      </c>
      <c r="FE36" s="17">
        <v>19.899999999999999</v>
      </c>
      <c r="FF36" s="17">
        <v>9.3000000000000007</v>
      </c>
      <c r="FG36" s="17">
        <v>26.7</v>
      </c>
      <c r="FH36" s="17">
        <v>34</v>
      </c>
      <c r="FI36" s="17">
        <v>14</v>
      </c>
      <c r="FJ36" s="17">
        <v>16.3</v>
      </c>
      <c r="FK36" s="17">
        <v>8.3000000000000007</v>
      </c>
      <c r="FL36" s="17">
        <v>11.1</v>
      </c>
      <c r="FM36" s="17">
        <v>22.9</v>
      </c>
      <c r="FN36" s="17">
        <v>8100.2</v>
      </c>
      <c r="FO36" s="15"/>
      <c r="FP36" s="17">
        <v>24.5</v>
      </c>
      <c r="FQ36" s="17">
        <v>8.0399999999999991</v>
      </c>
      <c r="FR36" s="17">
        <v>11.4</v>
      </c>
      <c r="FS36" s="17">
        <v>13.2</v>
      </c>
      <c r="FT36" s="17">
        <v>23.6</v>
      </c>
      <c r="FU36" s="17">
        <v>18.899999999999999</v>
      </c>
      <c r="FV36" s="17">
        <v>11.3</v>
      </c>
      <c r="FW36" s="17">
        <v>15.9</v>
      </c>
      <c r="FX36" s="17">
        <v>126.84</v>
      </c>
    </row>
    <row r="37" spans="1:180" ht="24" customHeight="1" x14ac:dyDescent="0.25">
      <c r="A37" s="16" t="s">
        <v>72</v>
      </c>
      <c r="B37" s="16" t="s">
        <v>824</v>
      </c>
      <c r="C37" s="17">
        <v>203.4</v>
      </c>
      <c r="D37" s="17">
        <v>608.1</v>
      </c>
      <c r="E37" s="17">
        <v>207.3</v>
      </c>
      <c r="F37" s="17"/>
      <c r="G37" s="17"/>
      <c r="H37" s="17">
        <v>90</v>
      </c>
      <c r="I37" s="17">
        <v>241.2</v>
      </c>
      <c r="J37" s="17"/>
      <c r="K37" s="17"/>
      <c r="L37" s="17">
        <v>0</v>
      </c>
      <c r="M37" s="17">
        <v>199.2</v>
      </c>
      <c r="N37" s="17">
        <v>198.2</v>
      </c>
      <c r="O37" s="17"/>
      <c r="P37" s="17">
        <v>200.5</v>
      </c>
      <c r="Q37" s="17">
        <v>107.6</v>
      </c>
      <c r="R37" s="17">
        <v>559.4</v>
      </c>
      <c r="S37" s="17">
        <v>10.3</v>
      </c>
      <c r="T37" s="17"/>
      <c r="U37" s="17"/>
      <c r="V37" s="17"/>
      <c r="W37" s="17"/>
      <c r="X37" s="17">
        <v>167.2</v>
      </c>
      <c r="Y37" s="17">
        <v>8.1999999999999993</v>
      </c>
      <c r="Z37" s="17">
        <v>5.2</v>
      </c>
      <c r="AA37" s="17"/>
      <c r="AB37" s="17">
        <v>6.1</v>
      </c>
      <c r="AC37" s="17">
        <v>12.6</v>
      </c>
      <c r="AD37" s="17">
        <v>142.6</v>
      </c>
      <c r="AE37" s="17"/>
      <c r="AF37" s="17"/>
      <c r="AG37" s="17">
        <v>0</v>
      </c>
      <c r="AH37" s="17"/>
      <c r="AI37" s="17">
        <v>110.9</v>
      </c>
      <c r="AJ37" s="17">
        <v>208.1</v>
      </c>
      <c r="AK37" s="17"/>
      <c r="AL37" s="17"/>
      <c r="AM37" s="17"/>
      <c r="AN37" s="17">
        <v>6.5</v>
      </c>
      <c r="AO37" s="17">
        <v>456</v>
      </c>
      <c r="AP37" s="17">
        <v>80.099999999999994</v>
      </c>
      <c r="AQ37" s="17">
        <v>143.19999999999999</v>
      </c>
      <c r="AR37" s="17">
        <v>41.9</v>
      </c>
      <c r="AS37" s="17">
        <v>18.399999999999999</v>
      </c>
      <c r="AT37" s="17">
        <v>18.8</v>
      </c>
      <c r="AU37" s="17">
        <v>91.8</v>
      </c>
      <c r="AV37" s="17">
        <v>165.8</v>
      </c>
      <c r="AW37" s="17">
        <v>165.8</v>
      </c>
      <c r="AX37" s="17">
        <v>174.5</v>
      </c>
      <c r="AY37" s="17">
        <v>106.6</v>
      </c>
      <c r="AZ37" s="17">
        <v>44.9</v>
      </c>
      <c r="BA37" s="17">
        <v>39.700000000000003</v>
      </c>
      <c r="BB37" s="17">
        <v>4</v>
      </c>
      <c r="BC37" s="17">
        <v>17.100000000000001</v>
      </c>
      <c r="BD37" s="17">
        <v>128.5</v>
      </c>
      <c r="BE37" s="17"/>
      <c r="BF37" s="17"/>
      <c r="BG37" s="17">
        <v>15.6</v>
      </c>
      <c r="BH37" s="17"/>
      <c r="BI37" s="17"/>
      <c r="BJ37" s="17">
        <v>44.4</v>
      </c>
      <c r="BK37" s="17"/>
      <c r="BL37" s="17"/>
      <c r="BM37" s="17"/>
      <c r="BN37" s="17">
        <v>127.8</v>
      </c>
      <c r="BO37" s="17">
        <v>76</v>
      </c>
      <c r="BP37" s="17">
        <v>65</v>
      </c>
      <c r="BQ37" s="17">
        <v>197.7</v>
      </c>
      <c r="BR37" s="17"/>
      <c r="BS37" s="17">
        <v>72</v>
      </c>
      <c r="BT37" s="17">
        <v>35.1</v>
      </c>
      <c r="BU37" s="17"/>
      <c r="BV37" s="17"/>
      <c r="BW37" s="17"/>
      <c r="BX37" s="17"/>
      <c r="BY37" s="17"/>
      <c r="BZ37" s="17"/>
      <c r="CA37" s="17">
        <v>2.2999999999999998</v>
      </c>
      <c r="CB37" s="17">
        <v>51.6</v>
      </c>
      <c r="CC37" s="17">
        <v>113.2</v>
      </c>
      <c r="CD37" s="17">
        <v>66.2</v>
      </c>
      <c r="CE37" s="17">
        <v>64.5</v>
      </c>
      <c r="CF37" s="17">
        <v>30.3</v>
      </c>
      <c r="CG37" s="17"/>
      <c r="CH37" s="17"/>
      <c r="CI37" s="17"/>
      <c r="CJ37" s="17">
        <v>140.5</v>
      </c>
      <c r="CK37" s="17">
        <v>140.69999999999999</v>
      </c>
      <c r="CL37" s="17">
        <v>146.80000000000001</v>
      </c>
      <c r="CM37" s="17"/>
      <c r="CN37" s="17"/>
      <c r="CO37" s="17"/>
      <c r="CP37" s="17"/>
      <c r="CQ37" s="17"/>
      <c r="CR37" s="17">
        <v>125.7</v>
      </c>
      <c r="CS37" s="17"/>
      <c r="CT37" s="17">
        <v>6.8</v>
      </c>
      <c r="CU37" s="17">
        <v>4.2</v>
      </c>
      <c r="CV37" s="17">
        <v>20</v>
      </c>
      <c r="CW37" s="17"/>
      <c r="CX37" s="17">
        <v>95.1</v>
      </c>
      <c r="CY37" s="17">
        <v>63.6</v>
      </c>
      <c r="CZ37" s="17">
        <v>0.6</v>
      </c>
      <c r="DA37" s="17">
        <v>0.2</v>
      </c>
      <c r="DB37" s="17">
        <v>20.2</v>
      </c>
      <c r="DC37" s="17">
        <v>9.9</v>
      </c>
      <c r="DD37" s="17">
        <v>5.6</v>
      </c>
      <c r="DE37" s="17">
        <v>183</v>
      </c>
      <c r="DF37" s="17">
        <v>2</v>
      </c>
      <c r="DG37" s="17">
        <v>3.6</v>
      </c>
      <c r="DH37" s="17">
        <v>4.5999999999999996</v>
      </c>
      <c r="DI37" s="17">
        <v>20.5</v>
      </c>
      <c r="DJ37" s="17">
        <v>20</v>
      </c>
      <c r="DK37" s="17">
        <v>18.8</v>
      </c>
      <c r="DL37" s="17">
        <v>3.4</v>
      </c>
      <c r="DM37" s="17">
        <v>0</v>
      </c>
      <c r="DN37" s="17">
        <v>12.4</v>
      </c>
      <c r="DO37" s="17">
        <v>13.5</v>
      </c>
      <c r="DP37" s="17">
        <v>19</v>
      </c>
      <c r="DQ37" s="17">
        <v>67.099999999999994</v>
      </c>
      <c r="DR37" s="17">
        <v>18.100000000000001</v>
      </c>
      <c r="DS37" s="17">
        <v>3.6</v>
      </c>
      <c r="DT37" s="17">
        <v>7</v>
      </c>
      <c r="DU37" s="17">
        <v>3</v>
      </c>
      <c r="DV37" s="17"/>
      <c r="DW37" s="17">
        <v>0.3</v>
      </c>
      <c r="DX37" s="17">
        <v>19.7</v>
      </c>
      <c r="DY37" s="17">
        <v>8.5</v>
      </c>
      <c r="DZ37" s="17">
        <v>20.3</v>
      </c>
      <c r="EA37" s="17">
        <v>20.2</v>
      </c>
      <c r="EB37" s="17">
        <v>20.100000000000001</v>
      </c>
      <c r="EC37" s="17">
        <v>26.6</v>
      </c>
      <c r="ED37" s="17">
        <v>80</v>
      </c>
      <c r="EE37" s="17">
        <v>3.1</v>
      </c>
      <c r="EF37" s="17">
        <v>68</v>
      </c>
      <c r="EG37" s="17">
        <v>109.3</v>
      </c>
      <c r="EH37" s="17">
        <v>12.9</v>
      </c>
      <c r="EI37" s="17">
        <v>8.6999999999999993</v>
      </c>
      <c r="EJ37" s="17">
        <v>4.5</v>
      </c>
      <c r="EK37" s="17">
        <v>20.9</v>
      </c>
      <c r="EL37" s="17">
        <v>8.1</v>
      </c>
      <c r="EM37" s="17">
        <v>7.3</v>
      </c>
      <c r="EN37" s="17">
        <v>20.399999999999999</v>
      </c>
      <c r="EO37" s="17">
        <v>20.399999999999999</v>
      </c>
      <c r="EP37" s="17">
        <v>20.100000000000001</v>
      </c>
      <c r="EQ37" s="17">
        <v>3.4</v>
      </c>
      <c r="ER37" s="17">
        <v>136.5</v>
      </c>
      <c r="ES37" s="17">
        <v>7.8</v>
      </c>
      <c r="ET37" s="17">
        <v>21.2</v>
      </c>
      <c r="EU37" s="17">
        <v>0.3</v>
      </c>
      <c r="EV37" s="17">
        <v>50.8</v>
      </c>
      <c r="EW37" s="17">
        <v>67.099999999999994</v>
      </c>
      <c r="EX37" s="17">
        <v>14.6</v>
      </c>
      <c r="EY37" s="17">
        <v>3.6</v>
      </c>
      <c r="EZ37" s="17">
        <v>1.1000000000000001</v>
      </c>
      <c r="FA37" s="17">
        <v>0.8</v>
      </c>
      <c r="FB37" s="17">
        <v>1.2</v>
      </c>
      <c r="FC37" s="17">
        <v>8.8000000000000007</v>
      </c>
      <c r="FD37" s="17">
        <v>9.1</v>
      </c>
      <c r="FE37" s="17">
        <v>20.100000000000001</v>
      </c>
      <c r="FF37" s="17">
        <v>9.6</v>
      </c>
      <c r="FG37" s="17">
        <v>26.7</v>
      </c>
      <c r="FH37" s="17">
        <v>34.1</v>
      </c>
      <c r="FI37" s="17">
        <v>14</v>
      </c>
      <c r="FJ37" s="17">
        <v>16.3</v>
      </c>
      <c r="FK37" s="17">
        <v>8.1999999999999993</v>
      </c>
      <c r="FL37" s="17">
        <v>11</v>
      </c>
      <c r="FM37" s="17">
        <v>22.8</v>
      </c>
      <c r="FN37" s="17">
        <v>8119.4</v>
      </c>
      <c r="FO37" s="15"/>
      <c r="FP37" s="17">
        <v>24.5</v>
      </c>
      <c r="FQ37" s="17">
        <v>8.08</v>
      </c>
      <c r="FR37" s="17">
        <v>12</v>
      </c>
      <c r="FS37" s="17">
        <v>13.2</v>
      </c>
      <c r="FT37" s="17">
        <v>23.2</v>
      </c>
      <c r="FU37" s="17">
        <v>19</v>
      </c>
      <c r="FV37" s="17">
        <v>11.1</v>
      </c>
      <c r="FW37" s="17">
        <v>16.100000000000001</v>
      </c>
      <c r="FX37" s="17">
        <v>127.18</v>
      </c>
    </row>
    <row r="38" spans="1:180" ht="24" customHeight="1" x14ac:dyDescent="0.25">
      <c r="A38" s="16" t="s">
        <v>72</v>
      </c>
      <c r="B38" s="16" t="s">
        <v>825</v>
      </c>
      <c r="C38" s="17">
        <v>199.5</v>
      </c>
      <c r="D38" s="17">
        <v>604.79999999999995</v>
      </c>
      <c r="E38" s="17">
        <v>205.9</v>
      </c>
      <c r="F38" s="17"/>
      <c r="G38" s="17"/>
      <c r="H38" s="17">
        <v>87.5</v>
      </c>
      <c r="I38" s="17">
        <v>239.6</v>
      </c>
      <c r="J38" s="17"/>
      <c r="K38" s="17"/>
      <c r="L38" s="17">
        <v>0</v>
      </c>
      <c r="M38" s="17">
        <v>199.9</v>
      </c>
      <c r="N38" s="17">
        <v>198</v>
      </c>
      <c r="O38" s="17"/>
      <c r="P38" s="17">
        <v>201.7</v>
      </c>
      <c r="Q38" s="17">
        <v>107.9</v>
      </c>
      <c r="R38" s="17">
        <v>557.29999999999995</v>
      </c>
      <c r="S38" s="17">
        <v>10.1</v>
      </c>
      <c r="T38" s="17"/>
      <c r="U38" s="17"/>
      <c r="V38" s="17"/>
      <c r="W38" s="17"/>
      <c r="X38" s="17">
        <v>164.5</v>
      </c>
      <c r="Y38" s="17">
        <v>7.1</v>
      </c>
      <c r="Z38" s="17">
        <v>5.0999999999999996</v>
      </c>
      <c r="AA38" s="17"/>
      <c r="AB38" s="17">
        <v>6.1</v>
      </c>
      <c r="AC38" s="17">
        <v>12.6</v>
      </c>
      <c r="AD38" s="17">
        <v>141.69999999999999</v>
      </c>
      <c r="AE38" s="17"/>
      <c r="AF38" s="17"/>
      <c r="AG38" s="17">
        <v>1.5</v>
      </c>
      <c r="AH38" s="17"/>
      <c r="AI38" s="17">
        <v>110.1</v>
      </c>
      <c r="AJ38" s="17">
        <v>222.4</v>
      </c>
      <c r="AK38" s="17"/>
      <c r="AL38" s="17"/>
      <c r="AM38" s="17"/>
      <c r="AN38" s="17">
        <v>6.5</v>
      </c>
      <c r="AO38" s="17">
        <v>456.6</v>
      </c>
      <c r="AP38" s="17">
        <v>80.099999999999994</v>
      </c>
      <c r="AQ38" s="17">
        <v>141.1</v>
      </c>
      <c r="AR38" s="17">
        <v>41.8</v>
      </c>
      <c r="AS38" s="17">
        <v>18.2</v>
      </c>
      <c r="AT38" s="17">
        <v>18.8</v>
      </c>
      <c r="AU38" s="17">
        <v>89.9</v>
      </c>
      <c r="AV38" s="17">
        <v>162.9</v>
      </c>
      <c r="AW38" s="17">
        <v>163.69999999999999</v>
      </c>
      <c r="AX38" s="17">
        <v>176.8</v>
      </c>
      <c r="AY38" s="17">
        <v>105.2</v>
      </c>
      <c r="AZ38" s="17">
        <v>43.1</v>
      </c>
      <c r="BA38" s="17">
        <v>40.299999999999997</v>
      </c>
      <c r="BB38" s="17">
        <v>4</v>
      </c>
      <c r="BC38" s="17">
        <v>17.100000000000001</v>
      </c>
      <c r="BD38" s="17">
        <v>130.9</v>
      </c>
      <c r="BE38" s="17"/>
      <c r="BF38" s="17"/>
      <c r="BG38" s="17">
        <v>13.7</v>
      </c>
      <c r="BH38" s="17"/>
      <c r="BI38" s="17"/>
      <c r="BJ38" s="17">
        <v>44.8</v>
      </c>
      <c r="BK38" s="17"/>
      <c r="BL38" s="17"/>
      <c r="BM38" s="17"/>
      <c r="BN38" s="17">
        <v>126.5</v>
      </c>
      <c r="BO38" s="17">
        <v>167</v>
      </c>
      <c r="BP38" s="17">
        <v>121.5</v>
      </c>
      <c r="BQ38" s="17">
        <v>200.3</v>
      </c>
      <c r="BR38" s="17"/>
      <c r="BS38" s="17">
        <v>72.5</v>
      </c>
      <c r="BT38" s="17">
        <v>35.200000000000003</v>
      </c>
      <c r="BU38" s="17"/>
      <c r="BV38" s="17"/>
      <c r="BW38" s="17"/>
      <c r="BX38" s="17"/>
      <c r="BY38" s="17"/>
      <c r="BZ38" s="17"/>
      <c r="CA38" s="17">
        <v>2.2999999999999998</v>
      </c>
      <c r="CB38" s="17">
        <v>57</v>
      </c>
      <c r="CC38" s="17">
        <v>111.6</v>
      </c>
      <c r="CD38" s="17">
        <v>65.3</v>
      </c>
      <c r="CE38" s="17">
        <v>63.2</v>
      </c>
      <c r="CF38" s="17">
        <v>29.8</v>
      </c>
      <c r="CG38" s="17"/>
      <c r="CH38" s="17"/>
      <c r="CI38" s="17"/>
      <c r="CJ38" s="17">
        <v>141.80000000000001</v>
      </c>
      <c r="CK38" s="17">
        <v>141.9</v>
      </c>
      <c r="CL38" s="17">
        <v>147.4</v>
      </c>
      <c r="CM38" s="17"/>
      <c r="CN38" s="17"/>
      <c r="CO38" s="17"/>
      <c r="CP38" s="17"/>
      <c r="CQ38" s="17"/>
      <c r="CR38" s="17">
        <v>156</v>
      </c>
      <c r="CS38" s="17"/>
      <c r="CT38" s="17">
        <v>6.8</v>
      </c>
      <c r="CU38" s="17">
        <v>4.2</v>
      </c>
      <c r="CV38" s="17">
        <v>20</v>
      </c>
      <c r="CW38" s="17"/>
      <c r="CX38" s="17">
        <v>101.4</v>
      </c>
      <c r="CY38" s="17">
        <v>32.299999999999997</v>
      </c>
      <c r="CZ38" s="17">
        <v>0</v>
      </c>
      <c r="DA38" s="17">
        <v>0.1</v>
      </c>
      <c r="DB38" s="17">
        <v>20.2</v>
      </c>
      <c r="DC38" s="17">
        <v>9.9</v>
      </c>
      <c r="DD38" s="17">
        <v>5.6</v>
      </c>
      <c r="DE38" s="17">
        <v>186.8</v>
      </c>
      <c r="DF38" s="17">
        <v>2</v>
      </c>
      <c r="DG38" s="17">
        <v>3.6</v>
      </c>
      <c r="DH38" s="17">
        <v>4.5999999999999996</v>
      </c>
      <c r="DI38" s="17">
        <v>20.2</v>
      </c>
      <c r="DJ38" s="17">
        <v>20</v>
      </c>
      <c r="DK38" s="17">
        <v>18.8</v>
      </c>
      <c r="DL38" s="17">
        <v>3.4</v>
      </c>
      <c r="DM38" s="17">
        <v>0</v>
      </c>
      <c r="DN38" s="17">
        <v>8</v>
      </c>
      <c r="DO38" s="17">
        <v>9.1</v>
      </c>
      <c r="DP38" s="17">
        <v>19.600000000000001</v>
      </c>
      <c r="DQ38" s="17">
        <v>68.5</v>
      </c>
      <c r="DR38" s="17">
        <v>17.8</v>
      </c>
      <c r="DS38" s="17">
        <v>3.6</v>
      </c>
      <c r="DT38" s="17">
        <v>7.1</v>
      </c>
      <c r="DU38" s="17">
        <v>3</v>
      </c>
      <c r="DV38" s="17"/>
      <c r="DW38" s="17">
        <v>0.3</v>
      </c>
      <c r="DX38" s="17">
        <v>19.7</v>
      </c>
      <c r="DY38" s="17">
        <v>8.3000000000000007</v>
      </c>
      <c r="DZ38" s="17">
        <v>20.3</v>
      </c>
      <c r="EA38" s="17">
        <v>20.2</v>
      </c>
      <c r="EB38" s="17">
        <v>20</v>
      </c>
      <c r="EC38" s="17">
        <v>26.7</v>
      </c>
      <c r="ED38" s="17">
        <v>80</v>
      </c>
      <c r="EE38" s="17">
        <v>0.7</v>
      </c>
      <c r="EF38" s="17">
        <v>80.3</v>
      </c>
      <c r="EG38" s="17">
        <v>96.3</v>
      </c>
      <c r="EH38" s="17">
        <v>17.2</v>
      </c>
      <c r="EI38" s="17">
        <v>10.6</v>
      </c>
      <c r="EJ38" s="17">
        <v>4.5</v>
      </c>
      <c r="EK38" s="17">
        <v>20.9</v>
      </c>
      <c r="EL38" s="17">
        <v>8.1</v>
      </c>
      <c r="EM38" s="17">
        <v>7.3</v>
      </c>
      <c r="EN38" s="17">
        <v>20.399999999999999</v>
      </c>
      <c r="EO38" s="17">
        <v>20.399999999999999</v>
      </c>
      <c r="EP38" s="17">
        <v>20.100000000000001</v>
      </c>
      <c r="EQ38" s="17">
        <v>1</v>
      </c>
      <c r="ER38" s="17">
        <v>90.3</v>
      </c>
      <c r="ES38" s="17">
        <v>14.5</v>
      </c>
      <c r="ET38" s="17">
        <v>18.2</v>
      </c>
      <c r="EU38" s="17">
        <v>0.3</v>
      </c>
      <c r="EV38" s="17">
        <v>69.400000000000006</v>
      </c>
      <c r="EW38" s="17">
        <v>89.6</v>
      </c>
      <c r="EX38" s="17">
        <v>14.7</v>
      </c>
      <c r="EY38" s="17">
        <v>3.6</v>
      </c>
      <c r="EZ38" s="17">
        <v>1.1000000000000001</v>
      </c>
      <c r="FA38" s="17">
        <v>0.8</v>
      </c>
      <c r="FB38" s="17">
        <v>1.2</v>
      </c>
      <c r="FC38" s="17">
        <v>2.9</v>
      </c>
      <c r="FD38" s="17">
        <v>9.1</v>
      </c>
      <c r="FE38" s="17">
        <v>20</v>
      </c>
      <c r="FF38" s="17">
        <v>9.6999999999999993</v>
      </c>
      <c r="FG38" s="17">
        <v>0</v>
      </c>
      <c r="FH38" s="17">
        <v>34</v>
      </c>
      <c r="FI38" s="17">
        <v>13.7</v>
      </c>
      <c r="FJ38" s="17">
        <v>16.3</v>
      </c>
      <c r="FK38" s="17">
        <v>7.5</v>
      </c>
      <c r="FL38" s="17">
        <v>11.1</v>
      </c>
      <c r="FM38" s="17">
        <v>21.2</v>
      </c>
      <c r="FN38" s="17">
        <v>8227.2000000000007</v>
      </c>
      <c r="FO38" s="15"/>
      <c r="FP38" s="17">
        <v>24.5</v>
      </c>
      <c r="FQ38" s="17">
        <v>8.09</v>
      </c>
      <c r="FR38" s="17">
        <v>12</v>
      </c>
      <c r="FS38" s="17">
        <v>13.2</v>
      </c>
      <c r="FT38" s="17">
        <v>23.5</v>
      </c>
      <c r="FU38" s="17">
        <v>19</v>
      </c>
      <c r="FV38" s="17">
        <v>11.3</v>
      </c>
      <c r="FW38" s="17">
        <v>16.100000000000001</v>
      </c>
      <c r="FX38" s="17">
        <v>127.69</v>
      </c>
    </row>
    <row r="39" spans="1:180" ht="24" customHeight="1" x14ac:dyDescent="0.25">
      <c r="A39" s="16" t="s">
        <v>72</v>
      </c>
      <c r="B39" s="16" t="s">
        <v>826</v>
      </c>
      <c r="C39" s="17">
        <v>200.8</v>
      </c>
      <c r="D39" s="17">
        <v>608.9</v>
      </c>
      <c r="E39" s="17">
        <v>205.1</v>
      </c>
      <c r="F39" s="17"/>
      <c r="G39" s="17"/>
      <c r="H39" s="17">
        <v>89.4</v>
      </c>
      <c r="I39" s="17">
        <v>241.3</v>
      </c>
      <c r="J39" s="17"/>
      <c r="K39" s="17"/>
      <c r="L39" s="17">
        <v>0</v>
      </c>
      <c r="M39" s="17">
        <v>199.2</v>
      </c>
      <c r="N39" s="17">
        <v>198.7</v>
      </c>
      <c r="O39" s="17"/>
      <c r="P39" s="17">
        <v>202.2</v>
      </c>
      <c r="Q39" s="17">
        <v>107.4</v>
      </c>
      <c r="R39" s="17">
        <v>550.70000000000005</v>
      </c>
      <c r="S39" s="17">
        <v>10</v>
      </c>
      <c r="T39" s="17"/>
      <c r="U39" s="17"/>
      <c r="V39" s="17"/>
      <c r="W39" s="17"/>
      <c r="X39" s="17">
        <v>166</v>
      </c>
      <c r="Y39" s="17">
        <v>7.7</v>
      </c>
      <c r="Z39" s="17">
        <v>5.3</v>
      </c>
      <c r="AA39" s="17"/>
      <c r="AB39" s="17">
        <v>6</v>
      </c>
      <c r="AC39" s="17">
        <v>12.6</v>
      </c>
      <c r="AD39" s="17">
        <v>142.30000000000001</v>
      </c>
      <c r="AE39" s="17"/>
      <c r="AF39" s="17"/>
      <c r="AG39" s="17">
        <v>0</v>
      </c>
      <c r="AH39" s="17"/>
      <c r="AI39" s="17">
        <v>110.8</v>
      </c>
      <c r="AJ39" s="17">
        <v>142.19999999999999</v>
      </c>
      <c r="AK39" s="17"/>
      <c r="AL39" s="17"/>
      <c r="AM39" s="17"/>
      <c r="AN39" s="17">
        <v>6.5</v>
      </c>
      <c r="AO39" s="17">
        <v>455.4</v>
      </c>
      <c r="AP39" s="17">
        <v>50.5</v>
      </c>
      <c r="AQ39" s="17">
        <v>131.4</v>
      </c>
      <c r="AR39" s="17">
        <v>41.9</v>
      </c>
      <c r="AS39" s="17">
        <v>18.399999999999999</v>
      </c>
      <c r="AT39" s="17">
        <v>18.8</v>
      </c>
      <c r="AU39" s="17">
        <v>91.3</v>
      </c>
      <c r="AV39" s="17">
        <v>155.9</v>
      </c>
      <c r="AW39" s="17">
        <v>156.1</v>
      </c>
      <c r="AX39" s="17">
        <v>170</v>
      </c>
      <c r="AY39" s="17">
        <v>106.6</v>
      </c>
      <c r="AZ39" s="17">
        <v>19.100000000000001</v>
      </c>
      <c r="BA39" s="17">
        <v>35.5</v>
      </c>
      <c r="BB39" s="17">
        <v>4</v>
      </c>
      <c r="BC39" s="17">
        <v>17.100000000000001</v>
      </c>
      <c r="BD39" s="17">
        <v>159.5</v>
      </c>
      <c r="BE39" s="17"/>
      <c r="BF39" s="17"/>
      <c r="BG39" s="17">
        <v>14.9</v>
      </c>
      <c r="BH39" s="17"/>
      <c r="BI39" s="17"/>
      <c r="BJ39" s="17">
        <v>44.7</v>
      </c>
      <c r="BK39" s="17"/>
      <c r="BL39" s="17"/>
      <c r="BM39" s="17"/>
      <c r="BN39" s="17">
        <v>127.5</v>
      </c>
      <c r="BO39" s="17">
        <v>166.1</v>
      </c>
      <c r="BP39" s="17">
        <v>111.5</v>
      </c>
      <c r="BQ39" s="17">
        <v>197.6</v>
      </c>
      <c r="BR39" s="17"/>
      <c r="BS39" s="17">
        <v>71.400000000000006</v>
      </c>
      <c r="BT39" s="17">
        <v>34.9</v>
      </c>
      <c r="BU39" s="17"/>
      <c r="BV39" s="17"/>
      <c r="BW39" s="17"/>
      <c r="BX39" s="17"/>
      <c r="BY39" s="17"/>
      <c r="BZ39" s="17"/>
      <c r="CA39" s="17">
        <v>2.2999999999999998</v>
      </c>
      <c r="CB39" s="17">
        <v>85.5</v>
      </c>
      <c r="CC39" s="17">
        <v>104.6</v>
      </c>
      <c r="CD39" s="17">
        <v>63</v>
      </c>
      <c r="CE39" s="17">
        <v>62.7</v>
      </c>
      <c r="CF39" s="17">
        <v>30.1</v>
      </c>
      <c r="CG39" s="17"/>
      <c r="CH39" s="17"/>
      <c r="CI39" s="17"/>
      <c r="CJ39" s="17">
        <v>141.30000000000001</v>
      </c>
      <c r="CK39" s="17">
        <v>141.9</v>
      </c>
      <c r="CL39" s="17">
        <v>147.4</v>
      </c>
      <c r="CM39" s="17"/>
      <c r="CN39" s="17"/>
      <c r="CO39" s="17"/>
      <c r="CP39" s="17"/>
      <c r="CQ39" s="17"/>
      <c r="CR39" s="17">
        <v>156.80000000000001</v>
      </c>
      <c r="CS39" s="17"/>
      <c r="CT39" s="17">
        <v>6.8</v>
      </c>
      <c r="CU39" s="17">
        <v>4.2</v>
      </c>
      <c r="CV39" s="17">
        <v>20</v>
      </c>
      <c r="CW39" s="17"/>
      <c r="CX39" s="17">
        <v>99.6</v>
      </c>
      <c r="CY39" s="17">
        <v>37</v>
      </c>
      <c r="CZ39" s="17">
        <v>0.3</v>
      </c>
      <c r="DA39" s="17">
        <v>0.1</v>
      </c>
      <c r="DB39" s="17">
        <v>20.2</v>
      </c>
      <c r="DC39" s="17">
        <v>10</v>
      </c>
      <c r="DD39" s="17">
        <v>5.5</v>
      </c>
      <c r="DE39" s="17">
        <v>139.5</v>
      </c>
      <c r="DF39" s="17">
        <v>2</v>
      </c>
      <c r="DG39" s="17">
        <v>3.6</v>
      </c>
      <c r="DH39" s="17">
        <v>4.5999999999999996</v>
      </c>
      <c r="DI39" s="17">
        <v>20.399999999999999</v>
      </c>
      <c r="DJ39" s="17">
        <v>20</v>
      </c>
      <c r="DK39" s="17">
        <v>18.899999999999999</v>
      </c>
      <c r="DL39" s="17">
        <v>3.4</v>
      </c>
      <c r="DM39" s="17">
        <v>0</v>
      </c>
      <c r="DN39" s="17">
        <v>8.1999999999999993</v>
      </c>
      <c r="DO39" s="17">
        <v>8.5</v>
      </c>
      <c r="DP39" s="17">
        <v>20.100000000000001</v>
      </c>
      <c r="DQ39" s="17">
        <v>70.2</v>
      </c>
      <c r="DR39" s="17">
        <v>11.6</v>
      </c>
      <c r="DS39" s="17">
        <v>3.6</v>
      </c>
      <c r="DT39" s="17">
        <v>6.9</v>
      </c>
      <c r="DU39" s="17">
        <v>0</v>
      </c>
      <c r="DV39" s="17"/>
      <c r="DW39" s="17">
        <v>0.2</v>
      </c>
      <c r="DX39" s="17">
        <v>19.7</v>
      </c>
      <c r="DY39" s="17">
        <v>8.3000000000000007</v>
      </c>
      <c r="DZ39" s="17">
        <v>20.3</v>
      </c>
      <c r="EA39" s="17">
        <v>20.2</v>
      </c>
      <c r="EB39" s="17">
        <v>19.899999999999999</v>
      </c>
      <c r="EC39" s="17">
        <v>27</v>
      </c>
      <c r="ED39" s="17">
        <v>80.900000000000006</v>
      </c>
      <c r="EE39" s="17">
        <v>0.9</v>
      </c>
      <c r="EF39" s="17">
        <v>69.400000000000006</v>
      </c>
      <c r="EG39" s="17">
        <v>97.3</v>
      </c>
      <c r="EH39" s="17">
        <v>13.8</v>
      </c>
      <c r="EI39" s="17">
        <v>7.9</v>
      </c>
      <c r="EJ39" s="17">
        <v>1.1000000000000001</v>
      </c>
      <c r="EK39" s="17">
        <v>20.9</v>
      </c>
      <c r="EL39" s="17">
        <v>8.1</v>
      </c>
      <c r="EM39" s="17">
        <v>7.1</v>
      </c>
      <c r="EN39" s="17">
        <v>20.399999999999999</v>
      </c>
      <c r="EO39" s="17">
        <v>20.399999999999999</v>
      </c>
      <c r="EP39" s="17">
        <v>20.100000000000001</v>
      </c>
      <c r="EQ39" s="17">
        <v>3.4</v>
      </c>
      <c r="ER39" s="17">
        <v>245.7</v>
      </c>
      <c r="ES39" s="17">
        <v>14.9</v>
      </c>
      <c r="ET39" s="17">
        <v>16.3</v>
      </c>
      <c r="EU39" s="17">
        <v>0.3</v>
      </c>
      <c r="EV39" s="17">
        <v>75.3</v>
      </c>
      <c r="EW39" s="17">
        <v>88.8</v>
      </c>
      <c r="EX39" s="17">
        <v>15.8</v>
      </c>
      <c r="EY39" s="17">
        <v>3.6</v>
      </c>
      <c r="EZ39" s="17">
        <v>1.1000000000000001</v>
      </c>
      <c r="FA39" s="17">
        <v>0.8</v>
      </c>
      <c r="FB39" s="17">
        <v>1.2</v>
      </c>
      <c r="FC39" s="17">
        <v>9.1999999999999993</v>
      </c>
      <c r="FD39" s="17">
        <v>9.1</v>
      </c>
      <c r="FE39" s="17">
        <v>20</v>
      </c>
      <c r="FF39" s="17">
        <v>9.4</v>
      </c>
      <c r="FG39" s="17">
        <v>10</v>
      </c>
      <c r="FH39" s="17">
        <v>34</v>
      </c>
      <c r="FI39" s="17">
        <v>14.5</v>
      </c>
      <c r="FJ39" s="17">
        <v>16.3</v>
      </c>
      <c r="FK39" s="17">
        <v>7.7</v>
      </c>
      <c r="FL39" s="17">
        <v>11</v>
      </c>
      <c r="FM39" s="17">
        <v>22.7</v>
      </c>
      <c r="FN39" s="17">
        <v>8209</v>
      </c>
      <c r="FO39" s="15"/>
      <c r="FP39" s="17">
        <v>24.5</v>
      </c>
      <c r="FQ39" s="17">
        <v>8.09</v>
      </c>
      <c r="FR39" s="17">
        <v>12</v>
      </c>
      <c r="FS39" s="17">
        <v>13.2</v>
      </c>
      <c r="FT39" s="17">
        <v>23.8</v>
      </c>
      <c r="FU39" s="17">
        <v>19</v>
      </c>
      <c r="FV39" s="17">
        <v>11.2</v>
      </c>
      <c r="FW39" s="17">
        <v>15.9</v>
      </c>
      <c r="FX39" s="17">
        <v>127.69</v>
      </c>
    </row>
    <row r="40" spans="1:180" ht="24" customHeight="1" x14ac:dyDescent="0.25">
      <c r="A40" s="16" t="s">
        <v>72</v>
      </c>
      <c r="B40" s="16" t="s">
        <v>827</v>
      </c>
      <c r="C40" s="17">
        <v>203.7</v>
      </c>
      <c r="D40" s="17">
        <v>611.9</v>
      </c>
      <c r="E40" s="17">
        <v>207</v>
      </c>
      <c r="F40" s="17"/>
      <c r="G40" s="17"/>
      <c r="H40" s="17">
        <v>90.9</v>
      </c>
      <c r="I40" s="17">
        <v>241.8</v>
      </c>
      <c r="J40" s="17"/>
      <c r="K40" s="17"/>
      <c r="L40" s="17">
        <v>76.8</v>
      </c>
      <c r="M40" s="17">
        <v>199.2</v>
      </c>
      <c r="N40" s="17">
        <v>196.9</v>
      </c>
      <c r="O40" s="17"/>
      <c r="P40" s="17">
        <v>202.9</v>
      </c>
      <c r="Q40" s="17">
        <v>107.6</v>
      </c>
      <c r="R40" s="17">
        <v>557.1</v>
      </c>
      <c r="S40" s="17">
        <v>10.199999999999999</v>
      </c>
      <c r="T40" s="17"/>
      <c r="U40" s="17"/>
      <c r="V40" s="17"/>
      <c r="W40" s="17"/>
      <c r="X40" s="17">
        <v>169</v>
      </c>
      <c r="Y40" s="17">
        <v>8.1</v>
      </c>
      <c r="Z40" s="17">
        <v>5.5</v>
      </c>
      <c r="AA40" s="17"/>
      <c r="AB40" s="17">
        <v>6.1</v>
      </c>
      <c r="AC40" s="17">
        <v>12.6</v>
      </c>
      <c r="AD40" s="17">
        <v>142.9</v>
      </c>
      <c r="AE40" s="17"/>
      <c r="AF40" s="17"/>
      <c r="AG40" s="17">
        <v>0</v>
      </c>
      <c r="AH40" s="17"/>
      <c r="AI40" s="17">
        <v>110.7</v>
      </c>
      <c r="AJ40" s="17">
        <v>175.6</v>
      </c>
      <c r="AK40" s="17"/>
      <c r="AL40" s="17"/>
      <c r="AM40" s="17"/>
      <c r="AN40" s="17">
        <v>6.5</v>
      </c>
      <c r="AO40" s="17">
        <v>458.4</v>
      </c>
      <c r="AP40" s="17">
        <v>55.6</v>
      </c>
      <c r="AQ40" s="17">
        <v>139.5</v>
      </c>
      <c r="AR40" s="17">
        <v>42</v>
      </c>
      <c r="AS40" s="17">
        <v>18.399999999999999</v>
      </c>
      <c r="AT40" s="17">
        <v>18.8</v>
      </c>
      <c r="AU40" s="17">
        <v>92.1</v>
      </c>
      <c r="AV40" s="17">
        <v>160.80000000000001</v>
      </c>
      <c r="AW40" s="17">
        <v>161.69999999999999</v>
      </c>
      <c r="AX40" s="17">
        <v>173</v>
      </c>
      <c r="AY40" s="17">
        <v>107.2</v>
      </c>
      <c r="AZ40" s="17">
        <v>19.5</v>
      </c>
      <c r="BA40" s="17">
        <v>38.299999999999997</v>
      </c>
      <c r="BB40" s="17">
        <v>4</v>
      </c>
      <c r="BC40" s="17">
        <v>17.100000000000001</v>
      </c>
      <c r="BD40" s="17">
        <v>166.6</v>
      </c>
      <c r="BE40" s="17"/>
      <c r="BF40" s="17"/>
      <c r="BG40" s="17">
        <v>17.3</v>
      </c>
      <c r="BH40" s="17"/>
      <c r="BI40" s="17"/>
      <c r="BJ40" s="17">
        <v>44.5</v>
      </c>
      <c r="BK40" s="17"/>
      <c r="BL40" s="17"/>
      <c r="BM40" s="17"/>
      <c r="BN40" s="17">
        <v>128.9</v>
      </c>
      <c r="BO40" s="17">
        <v>165.5</v>
      </c>
      <c r="BP40" s="17">
        <v>70.099999999999994</v>
      </c>
      <c r="BQ40" s="17">
        <v>197.8</v>
      </c>
      <c r="BR40" s="17"/>
      <c r="BS40" s="17">
        <v>71.900000000000006</v>
      </c>
      <c r="BT40" s="17">
        <v>34.700000000000003</v>
      </c>
      <c r="BU40" s="17"/>
      <c r="BV40" s="17"/>
      <c r="BW40" s="17"/>
      <c r="BX40" s="17"/>
      <c r="BY40" s="17"/>
      <c r="BZ40" s="17"/>
      <c r="CA40" s="17">
        <v>2.2999999999999998</v>
      </c>
      <c r="CB40" s="17">
        <v>107</v>
      </c>
      <c r="CC40" s="17">
        <v>111</v>
      </c>
      <c r="CD40" s="17">
        <v>64.7</v>
      </c>
      <c r="CE40" s="17">
        <v>58.4</v>
      </c>
      <c r="CF40" s="17">
        <v>30.8</v>
      </c>
      <c r="CG40" s="17"/>
      <c r="CH40" s="17"/>
      <c r="CI40" s="17"/>
      <c r="CJ40" s="17">
        <v>139.80000000000001</v>
      </c>
      <c r="CK40" s="17">
        <v>140.5</v>
      </c>
      <c r="CL40" s="17">
        <v>147</v>
      </c>
      <c r="CM40" s="17"/>
      <c r="CN40" s="17"/>
      <c r="CO40" s="17"/>
      <c r="CP40" s="17"/>
      <c r="CQ40" s="17"/>
      <c r="CR40" s="17">
        <v>106.4</v>
      </c>
      <c r="CS40" s="17"/>
      <c r="CT40" s="17">
        <v>6.8</v>
      </c>
      <c r="CU40" s="17">
        <v>4.0999999999999996</v>
      </c>
      <c r="CV40" s="17">
        <v>20</v>
      </c>
      <c r="CW40" s="17"/>
      <c r="CX40" s="17">
        <v>89.2</v>
      </c>
      <c r="CY40" s="17">
        <v>45.9</v>
      </c>
      <c r="CZ40" s="17">
        <v>0.7</v>
      </c>
      <c r="DA40" s="17">
        <v>0.2</v>
      </c>
      <c r="DB40" s="17">
        <v>20.3</v>
      </c>
      <c r="DC40" s="17">
        <v>10</v>
      </c>
      <c r="DD40" s="17">
        <v>5.5</v>
      </c>
      <c r="DE40" s="17">
        <v>149</v>
      </c>
      <c r="DF40" s="17">
        <v>2</v>
      </c>
      <c r="DG40" s="17">
        <v>3.6</v>
      </c>
      <c r="DH40" s="17">
        <v>4.7</v>
      </c>
      <c r="DI40" s="17">
        <v>20.8</v>
      </c>
      <c r="DJ40" s="17">
        <v>20</v>
      </c>
      <c r="DK40" s="17">
        <v>18.899999999999999</v>
      </c>
      <c r="DL40" s="17">
        <v>3.4</v>
      </c>
      <c r="DM40" s="17">
        <v>0</v>
      </c>
      <c r="DN40" s="17">
        <v>6.2</v>
      </c>
      <c r="DO40" s="17">
        <v>6.5</v>
      </c>
      <c r="DP40" s="17">
        <v>20.6</v>
      </c>
      <c r="DQ40" s="17">
        <v>72.099999999999994</v>
      </c>
      <c r="DR40" s="17">
        <v>8</v>
      </c>
      <c r="DS40" s="17">
        <v>3.6</v>
      </c>
      <c r="DT40" s="17">
        <v>6.5</v>
      </c>
      <c r="DU40" s="17">
        <v>1.2</v>
      </c>
      <c r="DV40" s="17"/>
      <c r="DW40" s="17">
        <v>0.2</v>
      </c>
      <c r="DX40" s="17">
        <v>19.7</v>
      </c>
      <c r="DY40" s="17">
        <v>7.9</v>
      </c>
      <c r="DZ40" s="17">
        <v>20.5</v>
      </c>
      <c r="EA40" s="17">
        <v>20.2</v>
      </c>
      <c r="EB40" s="17">
        <v>20</v>
      </c>
      <c r="EC40" s="17">
        <v>28.5</v>
      </c>
      <c r="ED40" s="17">
        <v>81.2</v>
      </c>
      <c r="EE40" s="17">
        <v>2.2000000000000002</v>
      </c>
      <c r="EF40" s="17">
        <v>64.2</v>
      </c>
      <c r="EG40" s="17">
        <v>79.8</v>
      </c>
      <c r="EH40" s="17">
        <v>9.6999999999999993</v>
      </c>
      <c r="EI40" s="17">
        <v>6.4</v>
      </c>
      <c r="EJ40" s="17">
        <v>0.2</v>
      </c>
      <c r="EK40" s="17">
        <v>20.9</v>
      </c>
      <c r="EL40" s="17">
        <v>8.1</v>
      </c>
      <c r="EM40" s="17">
        <v>7.1</v>
      </c>
      <c r="EN40" s="17">
        <v>20.399999999999999</v>
      </c>
      <c r="EO40" s="17">
        <v>20.399999999999999</v>
      </c>
      <c r="EP40" s="17">
        <v>20.100000000000001</v>
      </c>
      <c r="EQ40" s="17">
        <v>2.9</v>
      </c>
      <c r="ER40" s="17">
        <v>135.30000000000001</v>
      </c>
      <c r="ES40" s="17">
        <v>15.3</v>
      </c>
      <c r="ET40" s="17">
        <v>10.3</v>
      </c>
      <c r="EU40" s="17">
        <v>0.3</v>
      </c>
      <c r="EV40" s="17">
        <v>68.400000000000006</v>
      </c>
      <c r="EW40" s="17">
        <v>92.3</v>
      </c>
      <c r="EX40" s="17">
        <v>10</v>
      </c>
      <c r="EY40" s="17">
        <v>3.6</v>
      </c>
      <c r="EZ40" s="17">
        <v>1.1000000000000001</v>
      </c>
      <c r="FA40" s="17">
        <v>0.8</v>
      </c>
      <c r="FB40" s="17">
        <v>1.2</v>
      </c>
      <c r="FC40" s="17">
        <v>5.6</v>
      </c>
      <c r="FD40" s="17">
        <v>9</v>
      </c>
      <c r="FE40" s="17">
        <v>20</v>
      </c>
      <c r="FF40" s="17">
        <v>9.6</v>
      </c>
      <c r="FG40" s="17">
        <v>26.2</v>
      </c>
      <c r="FH40" s="17">
        <v>33.799999999999997</v>
      </c>
      <c r="FI40" s="17">
        <v>13.7</v>
      </c>
      <c r="FJ40" s="17">
        <v>16.3</v>
      </c>
      <c r="FK40" s="17">
        <v>8.5</v>
      </c>
      <c r="FL40" s="17">
        <v>11.1</v>
      </c>
      <c r="FM40" s="17">
        <v>23.2</v>
      </c>
      <c r="FN40" s="17">
        <v>8180.6</v>
      </c>
      <c r="FO40" s="15"/>
      <c r="FP40" s="17">
        <v>24.5</v>
      </c>
      <c r="FQ40" s="17">
        <v>8.1199999999999992</v>
      </c>
      <c r="FR40" s="17">
        <v>12</v>
      </c>
      <c r="FS40" s="17">
        <v>13.2</v>
      </c>
      <c r="FT40" s="17">
        <v>23.5</v>
      </c>
      <c r="FU40" s="17">
        <v>19</v>
      </c>
      <c r="FV40" s="17">
        <v>11.3</v>
      </c>
      <c r="FW40" s="17">
        <v>15.9</v>
      </c>
      <c r="FX40" s="17">
        <v>127.52</v>
      </c>
    </row>
    <row r="41" spans="1:180" ht="24" customHeight="1" x14ac:dyDescent="0.25">
      <c r="A41" s="16" t="s">
        <v>72</v>
      </c>
      <c r="B41" s="16" t="s">
        <v>828</v>
      </c>
      <c r="C41" s="17">
        <v>202.4</v>
      </c>
      <c r="D41" s="17">
        <v>608.1</v>
      </c>
      <c r="E41" s="17">
        <v>205.4</v>
      </c>
      <c r="F41" s="17"/>
      <c r="G41" s="17"/>
      <c r="H41" s="17">
        <v>90.3</v>
      </c>
      <c r="I41" s="17">
        <v>240.4</v>
      </c>
      <c r="J41" s="17"/>
      <c r="K41" s="17"/>
      <c r="L41" s="17">
        <v>176.6</v>
      </c>
      <c r="M41" s="17">
        <v>198.7</v>
      </c>
      <c r="N41" s="17">
        <v>196.3</v>
      </c>
      <c r="O41" s="17"/>
      <c r="P41" s="17">
        <v>203</v>
      </c>
      <c r="Q41" s="17">
        <v>107.1</v>
      </c>
      <c r="R41" s="17">
        <v>554.9</v>
      </c>
      <c r="S41" s="17">
        <v>10.199999999999999</v>
      </c>
      <c r="T41" s="17"/>
      <c r="U41" s="17"/>
      <c r="V41" s="17"/>
      <c r="W41" s="17"/>
      <c r="X41" s="17">
        <v>165.9</v>
      </c>
      <c r="Y41" s="17">
        <v>8</v>
      </c>
      <c r="Z41" s="17">
        <v>5.3</v>
      </c>
      <c r="AA41" s="17"/>
      <c r="AB41" s="17">
        <v>6</v>
      </c>
      <c r="AC41" s="17">
        <v>12.5</v>
      </c>
      <c r="AD41" s="17">
        <v>142.69999999999999</v>
      </c>
      <c r="AE41" s="17"/>
      <c r="AF41" s="17"/>
      <c r="AG41" s="17">
        <v>0</v>
      </c>
      <c r="AH41" s="17"/>
      <c r="AI41" s="17">
        <v>111</v>
      </c>
      <c r="AJ41" s="17">
        <v>221.3</v>
      </c>
      <c r="AK41" s="17"/>
      <c r="AL41" s="17"/>
      <c r="AM41" s="17"/>
      <c r="AN41" s="17">
        <v>6.5</v>
      </c>
      <c r="AO41" s="17">
        <v>460.4</v>
      </c>
      <c r="AP41" s="17">
        <v>80.8</v>
      </c>
      <c r="AQ41" s="17">
        <v>144.4</v>
      </c>
      <c r="AR41" s="17">
        <v>41.8</v>
      </c>
      <c r="AS41" s="17">
        <v>18.399999999999999</v>
      </c>
      <c r="AT41" s="17">
        <v>18.8</v>
      </c>
      <c r="AU41" s="17">
        <v>89.7</v>
      </c>
      <c r="AV41" s="17">
        <v>169.4</v>
      </c>
      <c r="AW41" s="17">
        <v>169.7</v>
      </c>
      <c r="AX41" s="17">
        <v>175.2</v>
      </c>
      <c r="AY41" s="17">
        <v>105.9</v>
      </c>
      <c r="AZ41" s="17">
        <v>27.8</v>
      </c>
      <c r="BA41" s="17">
        <v>38.5</v>
      </c>
      <c r="BB41" s="17">
        <v>4</v>
      </c>
      <c r="BC41" s="17">
        <v>17.100000000000001</v>
      </c>
      <c r="BD41" s="17">
        <v>166</v>
      </c>
      <c r="BE41" s="17"/>
      <c r="BF41" s="17"/>
      <c r="BG41" s="17">
        <v>32.1</v>
      </c>
      <c r="BH41" s="17"/>
      <c r="BI41" s="17"/>
      <c r="BJ41" s="17">
        <v>44.3</v>
      </c>
      <c r="BK41" s="17"/>
      <c r="BL41" s="17"/>
      <c r="BM41" s="17"/>
      <c r="BN41" s="17">
        <v>127.5</v>
      </c>
      <c r="BO41" s="17">
        <v>166.4</v>
      </c>
      <c r="BP41" s="17">
        <v>162.80000000000001</v>
      </c>
      <c r="BQ41" s="17">
        <v>198.5</v>
      </c>
      <c r="BR41" s="17"/>
      <c r="BS41" s="17">
        <v>71.7</v>
      </c>
      <c r="BT41" s="17">
        <v>34.799999999999997</v>
      </c>
      <c r="BU41" s="17"/>
      <c r="BV41" s="17"/>
      <c r="BW41" s="17"/>
      <c r="BX41" s="17"/>
      <c r="BY41" s="17"/>
      <c r="BZ41" s="17"/>
      <c r="CA41" s="17">
        <v>2.2999999999999998</v>
      </c>
      <c r="CB41" s="17">
        <v>148</v>
      </c>
      <c r="CC41" s="17">
        <v>112.4</v>
      </c>
      <c r="CD41" s="17">
        <v>63.2</v>
      </c>
      <c r="CE41" s="17">
        <v>51</v>
      </c>
      <c r="CF41" s="17">
        <v>30.2</v>
      </c>
      <c r="CG41" s="17"/>
      <c r="CH41" s="17"/>
      <c r="CI41" s="17"/>
      <c r="CJ41" s="17">
        <v>140.19999999999999</v>
      </c>
      <c r="CK41" s="17">
        <v>140.5</v>
      </c>
      <c r="CL41" s="17">
        <v>147</v>
      </c>
      <c r="CM41" s="17"/>
      <c r="CN41" s="17"/>
      <c r="CO41" s="17"/>
      <c r="CP41" s="17"/>
      <c r="CQ41" s="17"/>
      <c r="CR41" s="17">
        <v>0</v>
      </c>
      <c r="CS41" s="17"/>
      <c r="CT41" s="17">
        <v>6.8</v>
      </c>
      <c r="CU41" s="17">
        <v>4.0999999999999996</v>
      </c>
      <c r="CV41" s="17">
        <v>20</v>
      </c>
      <c r="CW41" s="17"/>
      <c r="CX41" s="17">
        <v>99.1</v>
      </c>
      <c r="CY41" s="17">
        <v>80.900000000000006</v>
      </c>
      <c r="CZ41" s="17">
        <v>1</v>
      </c>
      <c r="DA41" s="17">
        <v>0.1</v>
      </c>
      <c r="DB41" s="17">
        <v>20.2</v>
      </c>
      <c r="DC41" s="17">
        <v>9.9</v>
      </c>
      <c r="DD41" s="17">
        <v>5.5</v>
      </c>
      <c r="DE41" s="17">
        <v>135.80000000000001</v>
      </c>
      <c r="DF41" s="17">
        <v>2</v>
      </c>
      <c r="DG41" s="17">
        <v>3.6</v>
      </c>
      <c r="DH41" s="17">
        <v>4.5999999999999996</v>
      </c>
      <c r="DI41" s="17">
        <v>20.3</v>
      </c>
      <c r="DJ41" s="17">
        <v>20</v>
      </c>
      <c r="DK41" s="17">
        <v>18.899999999999999</v>
      </c>
      <c r="DL41" s="17">
        <v>3.4</v>
      </c>
      <c r="DM41" s="17">
        <v>0</v>
      </c>
      <c r="DN41" s="17">
        <v>5.4</v>
      </c>
      <c r="DO41" s="17">
        <v>6.9</v>
      </c>
      <c r="DP41" s="17">
        <v>21.1</v>
      </c>
      <c r="DQ41" s="17">
        <v>73.7</v>
      </c>
      <c r="DR41" s="17">
        <v>6.6</v>
      </c>
      <c r="DS41" s="17">
        <v>3.6</v>
      </c>
      <c r="DT41" s="17">
        <v>7.8</v>
      </c>
      <c r="DU41" s="17">
        <v>3</v>
      </c>
      <c r="DV41" s="17"/>
      <c r="DW41" s="17">
        <v>0.2</v>
      </c>
      <c r="DX41" s="17">
        <v>19.7</v>
      </c>
      <c r="DY41" s="17">
        <v>7.9</v>
      </c>
      <c r="DZ41" s="17">
        <v>20.3</v>
      </c>
      <c r="EA41" s="17">
        <v>20.2</v>
      </c>
      <c r="EB41" s="17">
        <v>20</v>
      </c>
      <c r="EC41" s="17">
        <v>28.5</v>
      </c>
      <c r="ED41" s="17">
        <v>81.5</v>
      </c>
      <c r="EE41" s="17">
        <v>1.1000000000000001</v>
      </c>
      <c r="EF41" s="17">
        <v>74.8</v>
      </c>
      <c r="EG41" s="17">
        <v>86.3</v>
      </c>
      <c r="EH41" s="17">
        <v>11</v>
      </c>
      <c r="EI41" s="17">
        <v>8.8000000000000007</v>
      </c>
      <c r="EJ41" s="17">
        <v>1</v>
      </c>
      <c r="EK41" s="17">
        <v>20.9</v>
      </c>
      <c r="EL41" s="17">
        <v>8.1</v>
      </c>
      <c r="EM41" s="17">
        <v>7.1</v>
      </c>
      <c r="EN41" s="17">
        <v>20.399999999999999</v>
      </c>
      <c r="EO41" s="17">
        <v>20.399999999999999</v>
      </c>
      <c r="EP41" s="17">
        <v>20.100000000000001</v>
      </c>
      <c r="EQ41" s="17">
        <v>2.7</v>
      </c>
      <c r="ER41" s="17">
        <v>75.099999999999994</v>
      </c>
      <c r="ES41" s="17">
        <v>13.3</v>
      </c>
      <c r="ET41" s="17">
        <v>5.0999999999999996</v>
      </c>
      <c r="EU41" s="17">
        <v>0.3</v>
      </c>
      <c r="EV41" s="17">
        <v>83.5</v>
      </c>
      <c r="EW41" s="17">
        <v>101.8</v>
      </c>
      <c r="EX41" s="17">
        <v>4.9000000000000004</v>
      </c>
      <c r="EY41" s="17">
        <v>3.6</v>
      </c>
      <c r="EZ41" s="17">
        <v>1.1000000000000001</v>
      </c>
      <c r="FA41" s="17">
        <v>0.8</v>
      </c>
      <c r="FB41" s="17">
        <v>1.2</v>
      </c>
      <c r="FC41" s="17">
        <v>3</v>
      </c>
      <c r="FD41" s="17">
        <v>9.1</v>
      </c>
      <c r="FE41" s="17">
        <v>20</v>
      </c>
      <c r="FF41" s="17">
        <v>9.4</v>
      </c>
      <c r="FG41" s="17">
        <v>27.5</v>
      </c>
      <c r="FH41" s="17">
        <v>34.299999999999997</v>
      </c>
      <c r="FI41" s="17">
        <v>14.2</v>
      </c>
      <c r="FJ41" s="17">
        <v>16.3</v>
      </c>
      <c r="FK41" s="17">
        <v>5.9</v>
      </c>
      <c r="FL41" s="17">
        <v>11.1</v>
      </c>
      <c r="FM41" s="17">
        <v>20.399999999999999</v>
      </c>
      <c r="FN41" s="17">
        <v>8400.6</v>
      </c>
      <c r="FO41" s="15"/>
      <c r="FP41" s="17">
        <v>24.5</v>
      </c>
      <c r="FQ41" s="17">
        <v>8.11</v>
      </c>
      <c r="FR41" s="17">
        <v>12</v>
      </c>
      <c r="FS41" s="17">
        <v>13.2</v>
      </c>
      <c r="FT41" s="17">
        <v>23.6</v>
      </c>
      <c r="FU41" s="17">
        <v>19</v>
      </c>
      <c r="FV41" s="17">
        <v>11.2</v>
      </c>
      <c r="FW41" s="17">
        <v>15.9</v>
      </c>
      <c r="FX41" s="17">
        <v>127.51</v>
      </c>
    </row>
    <row r="42" spans="1:180" ht="24" customHeight="1" x14ac:dyDescent="0.25">
      <c r="A42" s="18" t="s">
        <v>72</v>
      </c>
      <c r="B42" s="18" t="s">
        <v>829</v>
      </c>
      <c r="C42" s="19">
        <v>202.6</v>
      </c>
      <c r="D42" s="19">
        <v>603.29999999999995</v>
      </c>
      <c r="E42" s="19">
        <v>205.8</v>
      </c>
      <c r="F42" s="19"/>
      <c r="G42" s="19"/>
      <c r="H42" s="19">
        <v>90.2</v>
      </c>
      <c r="I42" s="19">
        <v>239.6</v>
      </c>
      <c r="J42" s="19"/>
      <c r="K42" s="19"/>
      <c r="L42" s="19">
        <v>175.2</v>
      </c>
      <c r="M42" s="19">
        <v>199.7</v>
      </c>
      <c r="N42" s="19">
        <v>196.9</v>
      </c>
      <c r="O42" s="19"/>
      <c r="P42" s="19">
        <v>203.1</v>
      </c>
      <c r="Q42" s="19">
        <v>108</v>
      </c>
      <c r="R42" s="19">
        <v>539.20000000000005</v>
      </c>
      <c r="S42" s="19">
        <v>10.199999999999999</v>
      </c>
      <c r="T42" s="19"/>
      <c r="U42" s="19"/>
      <c r="V42" s="19"/>
      <c r="W42" s="19"/>
      <c r="X42" s="19">
        <v>164.6</v>
      </c>
      <c r="Y42" s="19">
        <v>9.6999999999999993</v>
      </c>
      <c r="Z42" s="19">
        <v>5.2</v>
      </c>
      <c r="AA42" s="19"/>
      <c r="AB42" s="19">
        <v>6</v>
      </c>
      <c r="AC42" s="19">
        <v>12.6</v>
      </c>
      <c r="AD42" s="19">
        <v>141.80000000000001</v>
      </c>
      <c r="AE42" s="19"/>
      <c r="AF42" s="19"/>
      <c r="AG42" s="19">
        <v>0</v>
      </c>
      <c r="AH42" s="19"/>
      <c r="AI42" s="19">
        <v>110.6</v>
      </c>
      <c r="AJ42" s="19">
        <v>194.1</v>
      </c>
      <c r="AK42" s="19"/>
      <c r="AL42" s="19"/>
      <c r="AM42" s="19"/>
      <c r="AN42" s="19">
        <v>6.5</v>
      </c>
      <c r="AO42" s="19">
        <v>451.5</v>
      </c>
      <c r="AP42" s="19">
        <v>81.3</v>
      </c>
      <c r="AQ42" s="19">
        <v>127.6</v>
      </c>
      <c r="AR42" s="19">
        <v>41.9</v>
      </c>
      <c r="AS42" s="19">
        <v>18.399999999999999</v>
      </c>
      <c r="AT42" s="19">
        <v>18.8</v>
      </c>
      <c r="AU42" s="19">
        <v>90.7</v>
      </c>
      <c r="AV42" s="19">
        <v>153.19999999999999</v>
      </c>
      <c r="AW42" s="19">
        <v>153.69999999999999</v>
      </c>
      <c r="AX42" s="19">
        <v>170.1</v>
      </c>
      <c r="AY42" s="19">
        <v>105.7</v>
      </c>
      <c r="AZ42" s="19">
        <v>18</v>
      </c>
      <c r="BA42" s="19">
        <v>32.4</v>
      </c>
      <c r="BB42" s="19">
        <v>4</v>
      </c>
      <c r="BC42" s="19">
        <v>17.100000000000001</v>
      </c>
      <c r="BD42" s="19">
        <v>155.5</v>
      </c>
      <c r="BE42" s="19"/>
      <c r="BF42" s="19"/>
      <c r="BG42" s="19">
        <v>31.4</v>
      </c>
      <c r="BH42" s="19"/>
      <c r="BI42" s="19"/>
      <c r="BJ42" s="19">
        <v>44.4</v>
      </c>
      <c r="BK42" s="19"/>
      <c r="BL42" s="19"/>
      <c r="BM42" s="19"/>
      <c r="BN42" s="19">
        <v>127.3</v>
      </c>
      <c r="BO42" s="19">
        <v>166.4</v>
      </c>
      <c r="BP42" s="19">
        <v>163.19999999999999</v>
      </c>
      <c r="BQ42" s="19">
        <v>197.8</v>
      </c>
      <c r="BR42" s="19"/>
      <c r="BS42" s="19">
        <v>71.900000000000006</v>
      </c>
      <c r="BT42" s="19">
        <v>35</v>
      </c>
      <c r="BU42" s="19"/>
      <c r="BV42" s="19"/>
      <c r="BW42" s="19"/>
      <c r="BX42" s="19"/>
      <c r="BY42" s="19"/>
      <c r="BZ42" s="19"/>
      <c r="CA42" s="19">
        <v>2.2999999999999998</v>
      </c>
      <c r="CB42" s="19">
        <v>75.400000000000006</v>
      </c>
      <c r="CC42" s="19">
        <v>100.9</v>
      </c>
      <c r="CD42" s="19">
        <v>63.1</v>
      </c>
      <c r="CE42" s="19">
        <v>61.8</v>
      </c>
      <c r="CF42" s="19">
        <v>30</v>
      </c>
      <c r="CG42" s="19"/>
      <c r="CH42" s="19"/>
      <c r="CI42" s="19"/>
      <c r="CJ42" s="19">
        <v>141.30000000000001</v>
      </c>
      <c r="CK42" s="19">
        <v>141.80000000000001</v>
      </c>
      <c r="CL42" s="19">
        <v>147</v>
      </c>
      <c r="CM42" s="19"/>
      <c r="CN42" s="19"/>
      <c r="CO42" s="19"/>
      <c r="CP42" s="19"/>
      <c r="CQ42" s="19"/>
      <c r="CR42" s="19">
        <v>0</v>
      </c>
      <c r="CS42" s="19"/>
      <c r="CT42" s="19">
        <v>6.8</v>
      </c>
      <c r="CU42" s="19">
        <v>4.0999999999999996</v>
      </c>
      <c r="CV42" s="19">
        <v>20</v>
      </c>
      <c r="CW42" s="19"/>
      <c r="CX42" s="19">
        <v>84.8</v>
      </c>
      <c r="CY42" s="19">
        <v>40.700000000000003</v>
      </c>
      <c r="CZ42" s="19">
        <v>0</v>
      </c>
      <c r="DA42" s="19">
        <v>0</v>
      </c>
      <c r="DB42" s="19">
        <v>20.2</v>
      </c>
      <c r="DC42" s="19">
        <v>9.9</v>
      </c>
      <c r="DD42" s="19">
        <v>5.6</v>
      </c>
      <c r="DE42" s="19">
        <v>126.9</v>
      </c>
      <c r="DF42" s="19">
        <v>2</v>
      </c>
      <c r="DG42" s="19">
        <v>3.6</v>
      </c>
      <c r="DH42" s="19">
        <v>4.5999999999999996</v>
      </c>
      <c r="DI42" s="19">
        <v>20.2</v>
      </c>
      <c r="DJ42" s="19">
        <v>20</v>
      </c>
      <c r="DK42" s="19">
        <v>18.8</v>
      </c>
      <c r="DL42" s="19">
        <v>3.4</v>
      </c>
      <c r="DM42" s="19">
        <v>0</v>
      </c>
      <c r="DN42" s="19">
        <v>3.1</v>
      </c>
      <c r="DO42" s="19">
        <v>3.4</v>
      </c>
      <c r="DP42" s="19">
        <v>21.7</v>
      </c>
      <c r="DQ42" s="19">
        <v>75.099999999999994</v>
      </c>
      <c r="DR42" s="19">
        <v>3.9</v>
      </c>
      <c r="DS42" s="19">
        <v>3.5</v>
      </c>
      <c r="DT42" s="19">
        <v>10.3</v>
      </c>
      <c r="DU42" s="19">
        <v>3</v>
      </c>
      <c r="DV42" s="19"/>
      <c r="DW42" s="19">
        <v>0.1</v>
      </c>
      <c r="DX42" s="19">
        <v>19.7</v>
      </c>
      <c r="DY42" s="19">
        <v>8.1</v>
      </c>
      <c r="DZ42" s="19">
        <v>20.2</v>
      </c>
      <c r="EA42" s="19">
        <v>20.2</v>
      </c>
      <c r="EB42" s="19">
        <v>20</v>
      </c>
      <c r="EC42" s="19">
        <v>29.5</v>
      </c>
      <c r="ED42" s="19">
        <v>80.099999999999994</v>
      </c>
      <c r="EE42" s="19">
        <v>0.6</v>
      </c>
      <c r="EF42" s="19">
        <v>83.7</v>
      </c>
      <c r="EG42" s="19">
        <v>85.2</v>
      </c>
      <c r="EH42" s="19">
        <v>11</v>
      </c>
      <c r="EI42" s="19">
        <v>11.3</v>
      </c>
      <c r="EJ42" s="19">
        <v>1.3</v>
      </c>
      <c r="EK42" s="19">
        <v>20.9</v>
      </c>
      <c r="EL42" s="19">
        <v>8.1</v>
      </c>
      <c r="EM42" s="19">
        <v>7.3</v>
      </c>
      <c r="EN42" s="19">
        <v>20.399999999999999</v>
      </c>
      <c r="EO42" s="19">
        <v>20.399999999999999</v>
      </c>
      <c r="EP42" s="19">
        <v>20.100000000000001</v>
      </c>
      <c r="EQ42" s="19">
        <v>0</v>
      </c>
      <c r="ER42" s="19">
        <v>74</v>
      </c>
      <c r="ES42" s="19">
        <v>11.9</v>
      </c>
      <c r="ET42" s="19">
        <v>3.1</v>
      </c>
      <c r="EU42" s="19">
        <v>0.3</v>
      </c>
      <c r="EV42" s="19">
        <v>97.8</v>
      </c>
      <c r="EW42" s="19">
        <v>101.6</v>
      </c>
      <c r="EX42" s="19">
        <v>3.3</v>
      </c>
      <c r="EY42" s="19">
        <v>4</v>
      </c>
      <c r="EZ42" s="19">
        <v>1.1000000000000001</v>
      </c>
      <c r="FA42" s="19">
        <v>1.2</v>
      </c>
      <c r="FB42" s="19">
        <v>1.1000000000000001</v>
      </c>
      <c r="FC42" s="19">
        <v>4.0999999999999996</v>
      </c>
      <c r="FD42" s="19">
        <v>9.1</v>
      </c>
      <c r="FE42" s="19">
        <v>20</v>
      </c>
      <c r="FF42" s="19">
        <v>9.8000000000000007</v>
      </c>
      <c r="FG42" s="19">
        <v>27.4</v>
      </c>
      <c r="FH42" s="19">
        <v>34.299999999999997</v>
      </c>
      <c r="FI42" s="19">
        <v>14</v>
      </c>
      <c r="FJ42" s="19">
        <v>16.3</v>
      </c>
      <c r="FK42" s="19">
        <v>6.9</v>
      </c>
      <c r="FL42" s="19">
        <v>11</v>
      </c>
      <c r="FM42" s="19">
        <v>23.4</v>
      </c>
      <c r="FN42" s="19">
        <v>8145.3</v>
      </c>
      <c r="FO42" s="15"/>
      <c r="FP42" s="19">
        <v>24.5</v>
      </c>
      <c r="FQ42" s="19">
        <v>8.1</v>
      </c>
      <c r="FR42" s="19">
        <v>0</v>
      </c>
      <c r="FS42" s="19">
        <v>13.2</v>
      </c>
      <c r="FT42" s="19">
        <v>24</v>
      </c>
      <c r="FU42" s="19">
        <v>19</v>
      </c>
      <c r="FV42" s="19">
        <v>11.3</v>
      </c>
      <c r="FW42" s="19">
        <v>15.5</v>
      </c>
      <c r="FX42" s="19">
        <v>115.6</v>
      </c>
    </row>
    <row r="43" spans="1:180" ht="24" customHeight="1" x14ac:dyDescent="0.25">
      <c r="A43" s="13" t="s">
        <v>72</v>
      </c>
      <c r="B43" s="13" t="s">
        <v>830</v>
      </c>
      <c r="C43" s="14">
        <v>200.9</v>
      </c>
      <c r="D43" s="14">
        <v>606.79999999999995</v>
      </c>
      <c r="E43" s="14">
        <v>206.5</v>
      </c>
      <c r="F43" s="14"/>
      <c r="G43" s="14"/>
      <c r="H43" s="14">
        <v>89.5</v>
      </c>
      <c r="I43" s="14">
        <v>241.1</v>
      </c>
      <c r="J43" s="14"/>
      <c r="K43" s="14"/>
      <c r="L43" s="14">
        <v>177.1</v>
      </c>
      <c r="M43" s="14">
        <v>199.2</v>
      </c>
      <c r="N43" s="14">
        <v>196.6</v>
      </c>
      <c r="O43" s="14"/>
      <c r="P43" s="14">
        <v>202</v>
      </c>
      <c r="Q43" s="14">
        <v>108</v>
      </c>
      <c r="R43" s="14">
        <v>547.1</v>
      </c>
      <c r="S43" s="14">
        <v>10.3</v>
      </c>
      <c r="T43" s="14"/>
      <c r="U43" s="14"/>
      <c r="V43" s="14"/>
      <c r="W43" s="14"/>
      <c r="X43" s="14">
        <v>165.3</v>
      </c>
      <c r="Y43" s="14">
        <v>9.9</v>
      </c>
      <c r="Z43" s="14">
        <v>6.1</v>
      </c>
      <c r="AA43" s="14"/>
      <c r="AB43" s="14">
        <v>6.1</v>
      </c>
      <c r="AC43" s="14">
        <v>12.6</v>
      </c>
      <c r="AD43" s="14">
        <v>142</v>
      </c>
      <c r="AE43" s="14"/>
      <c r="AF43" s="14"/>
      <c r="AG43" s="14">
        <v>0</v>
      </c>
      <c r="AH43" s="14"/>
      <c r="AI43" s="14">
        <v>110.7</v>
      </c>
      <c r="AJ43" s="14">
        <v>178.3</v>
      </c>
      <c r="AK43" s="14"/>
      <c r="AL43" s="14"/>
      <c r="AM43" s="14"/>
      <c r="AN43" s="14">
        <v>6.5</v>
      </c>
      <c r="AO43" s="14">
        <v>453</v>
      </c>
      <c r="AP43" s="14">
        <v>81.2</v>
      </c>
      <c r="AQ43" s="14">
        <v>131.80000000000001</v>
      </c>
      <c r="AR43" s="14">
        <v>41.9</v>
      </c>
      <c r="AS43" s="14">
        <v>18.399999999999999</v>
      </c>
      <c r="AT43" s="14">
        <v>18.8</v>
      </c>
      <c r="AU43" s="14">
        <v>91.7</v>
      </c>
      <c r="AV43" s="14">
        <v>155.69999999999999</v>
      </c>
      <c r="AW43" s="14">
        <v>156</v>
      </c>
      <c r="AX43" s="14">
        <v>170.1</v>
      </c>
      <c r="AY43" s="14">
        <v>105.5</v>
      </c>
      <c r="AZ43" s="14">
        <v>17.899999999999999</v>
      </c>
      <c r="BA43" s="14">
        <v>32.4</v>
      </c>
      <c r="BB43" s="14">
        <v>4</v>
      </c>
      <c r="BC43" s="14">
        <v>17.100000000000001</v>
      </c>
      <c r="BD43" s="14">
        <v>159.30000000000001</v>
      </c>
      <c r="BE43" s="14"/>
      <c r="BF43" s="14"/>
      <c r="BG43" s="14">
        <v>31.6</v>
      </c>
      <c r="BH43" s="14"/>
      <c r="BI43" s="14"/>
      <c r="BJ43" s="14">
        <v>45.1</v>
      </c>
      <c r="BK43" s="14"/>
      <c r="BL43" s="14"/>
      <c r="BM43" s="14"/>
      <c r="BN43" s="14">
        <v>127.4</v>
      </c>
      <c r="BO43" s="14">
        <v>167.5</v>
      </c>
      <c r="BP43" s="14">
        <v>164.7</v>
      </c>
      <c r="BQ43" s="14">
        <v>199.4</v>
      </c>
      <c r="BR43" s="14"/>
      <c r="BS43" s="14">
        <v>72.5</v>
      </c>
      <c r="BT43" s="14">
        <v>35.200000000000003</v>
      </c>
      <c r="BU43" s="14"/>
      <c r="BV43" s="14"/>
      <c r="BW43" s="14"/>
      <c r="BX43" s="14"/>
      <c r="BY43" s="14"/>
      <c r="BZ43" s="14"/>
      <c r="CA43" s="14">
        <v>2.2999999999999998</v>
      </c>
      <c r="CB43" s="14">
        <v>87.4</v>
      </c>
      <c r="CC43" s="14">
        <v>100.9</v>
      </c>
      <c r="CD43" s="14">
        <v>63.2</v>
      </c>
      <c r="CE43" s="14">
        <v>64.900000000000006</v>
      </c>
      <c r="CF43" s="14">
        <v>30.1</v>
      </c>
      <c r="CG43" s="14"/>
      <c r="CH43" s="14"/>
      <c r="CI43" s="14"/>
      <c r="CJ43" s="14">
        <v>139.80000000000001</v>
      </c>
      <c r="CK43" s="14">
        <v>140</v>
      </c>
      <c r="CL43" s="14">
        <v>146.30000000000001</v>
      </c>
      <c r="CM43" s="14"/>
      <c r="CN43" s="14"/>
      <c r="CO43" s="14"/>
      <c r="CP43" s="14"/>
      <c r="CQ43" s="14"/>
      <c r="CR43" s="14">
        <v>0</v>
      </c>
      <c r="CS43" s="14"/>
      <c r="CT43" s="14">
        <v>7</v>
      </c>
      <c r="CU43" s="14">
        <v>4.2</v>
      </c>
      <c r="CV43" s="14">
        <v>20</v>
      </c>
      <c r="CW43" s="14"/>
      <c r="CX43" s="14">
        <v>65.8</v>
      </c>
      <c r="CY43" s="14">
        <v>45.2</v>
      </c>
      <c r="CZ43" s="14">
        <v>0</v>
      </c>
      <c r="DA43" s="14">
        <v>0</v>
      </c>
      <c r="DB43" s="14">
        <v>20.3</v>
      </c>
      <c r="DC43" s="14">
        <v>9.9</v>
      </c>
      <c r="DD43" s="14">
        <v>5.5</v>
      </c>
      <c r="DE43" s="14">
        <v>121.6</v>
      </c>
      <c r="DF43" s="14">
        <v>2</v>
      </c>
      <c r="DG43" s="14">
        <v>3.6</v>
      </c>
      <c r="DH43" s="14">
        <v>4.7</v>
      </c>
      <c r="DI43" s="14">
        <v>20.3</v>
      </c>
      <c r="DJ43" s="14">
        <v>20</v>
      </c>
      <c r="DK43" s="14">
        <v>18.8</v>
      </c>
      <c r="DL43" s="14">
        <v>3.4</v>
      </c>
      <c r="DM43" s="14">
        <v>0</v>
      </c>
      <c r="DN43" s="14">
        <v>2.1</v>
      </c>
      <c r="DO43" s="14">
        <v>1.8</v>
      </c>
      <c r="DP43" s="14">
        <v>22.1</v>
      </c>
      <c r="DQ43" s="14">
        <v>76.3</v>
      </c>
      <c r="DR43" s="14">
        <v>2.5</v>
      </c>
      <c r="DS43" s="14">
        <v>3.6</v>
      </c>
      <c r="DT43" s="14">
        <v>10.3</v>
      </c>
      <c r="DU43" s="14">
        <v>3</v>
      </c>
      <c r="DV43" s="14"/>
      <c r="DW43" s="14">
        <v>0.1</v>
      </c>
      <c r="DX43" s="14">
        <v>19.7</v>
      </c>
      <c r="DY43" s="14">
        <v>8</v>
      </c>
      <c r="DZ43" s="14">
        <v>20.399999999999999</v>
      </c>
      <c r="EA43" s="14">
        <v>20.2</v>
      </c>
      <c r="EB43" s="14">
        <v>20</v>
      </c>
      <c r="EC43" s="14">
        <v>30.3</v>
      </c>
      <c r="ED43" s="14">
        <v>80</v>
      </c>
      <c r="EE43" s="14">
        <v>1.9</v>
      </c>
      <c r="EF43" s="14">
        <v>79.400000000000006</v>
      </c>
      <c r="EG43" s="14">
        <v>91.1</v>
      </c>
      <c r="EH43" s="14">
        <v>10.4</v>
      </c>
      <c r="EI43" s="14">
        <v>11</v>
      </c>
      <c r="EJ43" s="14">
        <v>0.9</v>
      </c>
      <c r="EK43" s="14">
        <v>20.9</v>
      </c>
      <c r="EL43" s="14">
        <v>8.1</v>
      </c>
      <c r="EM43" s="14">
        <v>7.2</v>
      </c>
      <c r="EN43" s="14">
        <v>20.399999999999999</v>
      </c>
      <c r="EO43" s="14">
        <v>20.399999999999999</v>
      </c>
      <c r="EP43" s="14">
        <v>20.100000000000001</v>
      </c>
      <c r="EQ43" s="14">
        <v>0</v>
      </c>
      <c r="ER43" s="14">
        <v>101.2</v>
      </c>
      <c r="ES43" s="14">
        <v>5</v>
      </c>
      <c r="ET43" s="14">
        <v>3.5</v>
      </c>
      <c r="EU43" s="14">
        <v>0.3</v>
      </c>
      <c r="EV43" s="14">
        <v>97.3</v>
      </c>
      <c r="EW43" s="14">
        <v>108.6</v>
      </c>
      <c r="EX43" s="14">
        <v>4.2</v>
      </c>
      <c r="EY43" s="14">
        <v>4</v>
      </c>
      <c r="EZ43" s="14">
        <v>1.1000000000000001</v>
      </c>
      <c r="FA43" s="14">
        <v>1.2</v>
      </c>
      <c r="FB43" s="14">
        <v>1.1000000000000001</v>
      </c>
      <c r="FC43" s="14">
        <v>3</v>
      </c>
      <c r="FD43" s="14">
        <v>9.1</v>
      </c>
      <c r="FE43" s="14">
        <v>20</v>
      </c>
      <c r="FF43" s="14">
        <v>9.5</v>
      </c>
      <c r="FG43" s="14">
        <v>27.2</v>
      </c>
      <c r="FH43" s="14">
        <v>34.299999999999997</v>
      </c>
      <c r="FI43" s="14">
        <v>14</v>
      </c>
      <c r="FJ43" s="14">
        <v>16.3</v>
      </c>
      <c r="FK43" s="14">
        <v>8.6999999999999993</v>
      </c>
      <c r="FL43" s="14">
        <v>11</v>
      </c>
      <c r="FM43" s="14">
        <v>23.6</v>
      </c>
      <c r="FN43" s="14">
        <v>8184.4</v>
      </c>
      <c r="FO43" s="15"/>
      <c r="FP43" s="14">
        <v>24.5</v>
      </c>
      <c r="FQ43" s="14">
        <v>8.08</v>
      </c>
      <c r="FR43" s="14">
        <v>0</v>
      </c>
      <c r="FS43" s="14">
        <v>13.2</v>
      </c>
      <c r="FT43" s="14">
        <v>23.8</v>
      </c>
      <c r="FU43" s="14">
        <v>19</v>
      </c>
      <c r="FV43" s="14">
        <v>11.2</v>
      </c>
      <c r="FW43" s="14">
        <v>15.7</v>
      </c>
      <c r="FX43" s="14">
        <v>115.48</v>
      </c>
    </row>
    <row r="44" spans="1:180" ht="24" customHeight="1" x14ac:dyDescent="0.25">
      <c r="A44" s="16" t="s">
        <v>72</v>
      </c>
      <c r="B44" s="16" t="s">
        <v>831</v>
      </c>
      <c r="C44" s="17">
        <v>201</v>
      </c>
      <c r="D44" s="17">
        <v>605.1</v>
      </c>
      <c r="E44" s="17">
        <v>205.4</v>
      </c>
      <c r="F44" s="17"/>
      <c r="G44" s="17"/>
      <c r="H44" s="17">
        <v>90</v>
      </c>
      <c r="I44" s="17">
        <v>238.6</v>
      </c>
      <c r="J44" s="17"/>
      <c r="K44" s="17"/>
      <c r="L44" s="17">
        <v>178.7</v>
      </c>
      <c r="M44" s="17">
        <v>200.2</v>
      </c>
      <c r="N44" s="17">
        <v>199.3</v>
      </c>
      <c r="O44" s="17"/>
      <c r="P44" s="17">
        <v>204.2</v>
      </c>
      <c r="Q44" s="17">
        <v>108.4</v>
      </c>
      <c r="R44" s="17">
        <v>542.9</v>
      </c>
      <c r="S44" s="17">
        <v>10.199999999999999</v>
      </c>
      <c r="T44" s="17"/>
      <c r="U44" s="17"/>
      <c r="V44" s="17"/>
      <c r="W44" s="17"/>
      <c r="X44" s="17">
        <v>165.7</v>
      </c>
      <c r="Y44" s="17">
        <v>9.6</v>
      </c>
      <c r="Z44" s="17">
        <v>6.5</v>
      </c>
      <c r="AA44" s="17"/>
      <c r="AB44" s="17">
        <v>6.1</v>
      </c>
      <c r="AC44" s="17">
        <v>12.6</v>
      </c>
      <c r="AD44" s="17">
        <v>142</v>
      </c>
      <c r="AE44" s="17"/>
      <c r="AF44" s="17"/>
      <c r="AG44" s="17">
        <v>0</v>
      </c>
      <c r="AH44" s="17"/>
      <c r="AI44" s="17">
        <v>110.5</v>
      </c>
      <c r="AJ44" s="17">
        <v>125.4</v>
      </c>
      <c r="AK44" s="17"/>
      <c r="AL44" s="17"/>
      <c r="AM44" s="17"/>
      <c r="AN44" s="17">
        <v>6.5</v>
      </c>
      <c r="AO44" s="17">
        <v>450.4</v>
      </c>
      <c r="AP44" s="17">
        <v>81</v>
      </c>
      <c r="AQ44" s="17">
        <v>121.5</v>
      </c>
      <c r="AR44" s="17">
        <v>41.8</v>
      </c>
      <c r="AS44" s="17">
        <v>18.399999999999999</v>
      </c>
      <c r="AT44" s="17">
        <v>18.8</v>
      </c>
      <c r="AU44" s="17">
        <v>88.9</v>
      </c>
      <c r="AV44" s="17">
        <v>150.5</v>
      </c>
      <c r="AW44" s="17">
        <v>151.1</v>
      </c>
      <c r="AX44" s="17">
        <v>167.3</v>
      </c>
      <c r="AY44" s="17">
        <v>105.3</v>
      </c>
      <c r="AZ44" s="17">
        <v>17.7</v>
      </c>
      <c r="BA44" s="17">
        <v>32.4</v>
      </c>
      <c r="BB44" s="17">
        <v>4</v>
      </c>
      <c r="BC44" s="17">
        <v>17.100000000000001</v>
      </c>
      <c r="BD44" s="17">
        <v>135.6</v>
      </c>
      <c r="BE44" s="17"/>
      <c r="BF44" s="17"/>
      <c r="BG44" s="17">
        <v>31.2</v>
      </c>
      <c r="BH44" s="17"/>
      <c r="BI44" s="17"/>
      <c r="BJ44" s="17">
        <v>44.6</v>
      </c>
      <c r="BK44" s="17"/>
      <c r="BL44" s="17"/>
      <c r="BM44" s="17"/>
      <c r="BN44" s="17">
        <v>127.4</v>
      </c>
      <c r="BO44" s="17">
        <v>168.5</v>
      </c>
      <c r="BP44" s="17">
        <v>165.1</v>
      </c>
      <c r="BQ44" s="17">
        <v>199.7</v>
      </c>
      <c r="BR44" s="17"/>
      <c r="BS44" s="17">
        <v>72.599999999999994</v>
      </c>
      <c r="BT44" s="17">
        <v>35.1</v>
      </c>
      <c r="BU44" s="17"/>
      <c r="BV44" s="17"/>
      <c r="BW44" s="17"/>
      <c r="BX44" s="17"/>
      <c r="BY44" s="17"/>
      <c r="BZ44" s="17"/>
      <c r="CA44" s="17">
        <v>2.2999999999999998</v>
      </c>
      <c r="CB44" s="17">
        <v>61.3</v>
      </c>
      <c r="CC44" s="17">
        <v>93.2</v>
      </c>
      <c r="CD44" s="17">
        <v>63</v>
      </c>
      <c r="CE44" s="17">
        <v>64.900000000000006</v>
      </c>
      <c r="CF44" s="17">
        <v>30</v>
      </c>
      <c r="CG44" s="17"/>
      <c r="CH44" s="17"/>
      <c r="CI44" s="17"/>
      <c r="CJ44" s="17">
        <v>139.4</v>
      </c>
      <c r="CK44" s="17">
        <v>140.19999999999999</v>
      </c>
      <c r="CL44" s="17">
        <v>147</v>
      </c>
      <c r="CM44" s="17"/>
      <c r="CN44" s="17"/>
      <c r="CO44" s="17"/>
      <c r="CP44" s="17"/>
      <c r="CQ44" s="17"/>
      <c r="CR44" s="17">
        <v>0</v>
      </c>
      <c r="CS44" s="17"/>
      <c r="CT44" s="17">
        <v>6.9</v>
      </c>
      <c r="CU44" s="17">
        <v>4.0999999999999996</v>
      </c>
      <c r="CV44" s="17">
        <v>20</v>
      </c>
      <c r="CW44" s="17"/>
      <c r="CX44" s="17">
        <v>68.900000000000006</v>
      </c>
      <c r="CY44" s="17">
        <v>37.6</v>
      </c>
      <c r="CZ44" s="17">
        <v>0</v>
      </c>
      <c r="DA44" s="17">
        <v>0</v>
      </c>
      <c r="DB44" s="17">
        <v>20.2</v>
      </c>
      <c r="DC44" s="17">
        <v>10</v>
      </c>
      <c r="DD44" s="17">
        <v>5.6</v>
      </c>
      <c r="DE44" s="17">
        <v>107.7</v>
      </c>
      <c r="DF44" s="17">
        <v>2</v>
      </c>
      <c r="DG44" s="17">
        <v>3.6</v>
      </c>
      <c r="DH44" s="17">
        <v>4.5999999999999996</v>
      </c>
      <c r="DI44" s="17">
        <v>20.100000000000001</v>
      </c>
      <c r="DJ44" s="17">
        <v>20</v>
      </c>
      <c r="DK44" s="17">
        <v>18.899999999999999</v>
      </c>
      <c r="DL44" s="17">
        <v>3.4</v>
      </c>
      <c r="DM44" s="17">
        <v>0</v>
      </c>
      <c r="DN44" s="17">
        <v>1.4</v>
      </c>
      <c r="DO44" s="17">
        <v>1.4</v>
      </c>
      <c r="DP44" s="17">
        <v>22.4</v>
      </c>
      <c r="DQ44" s="17">
        <v>77.3</v>
      </c>
      <c r="DR44" s="17">
        <v>2</v>
      </c>
      <c r="DS44" s="17">
        <v>3.5</v>
      </c>
      <c r="DT44" s="17">
        <v>10.3</v>
      </c>
      <c r="DU44" s="17">
        <v>1</v>
      </c>
      <c r="DV44" s="17"/>
      <c r="DW44" s="17">
        <v>0</v>
      </c>
      <c r="DX44" s="17">
        <v>19.7</v>
      </c>
      <c r="DY44" s="17">
        <v>8.1999999999999993</v>
      </c>
      <c r="DZ44" s="17">
        <v>20.2</v>
      </c>
      <c r="EA44" s="17">
        <v>20.2</v>
      </c>
      <c r="EB44" s="17">
        <v>20</v>
      </c>
      <c r="EC44" s="17">
        <v>30</v>
      </c>
      <c r="ED44" s="17">
        <v>81</v>
      </c>
      <c r="EE44" s="17">
        <v>0.5</v>
      </c>
      <c r="EF44" s="17">
        <v>85.2</v>
      </c>
      <c r="EG44" s="17">
        <v>105.6</v>
      </c>
      <c r="EH44" s="17">
        <v>16.5</v>
      </c>
      <c r="EI44" s="17">
        <v>12.1</v>
      </c>
      <c r="EJ44" s="17">
        <v>2.2000000000000002</v>
      </c>
      <c r="EK44" s="17">
        <v>20.9</v>
      </c>
      <c r="EL44" s="17">
        <v>8.1</v>
      </c>
      <c r="EM44" s="17">
        <v>7.3</v>
      </c>
      <c r="EN44" s="17">
        <v>20.399999999999999</v>
      </c>
      <c r="EO44" s="17">
        <v>20.399999999999999</v>
      </c>
      <c r="EP44" s="17">
        <v>20.100000000000001</v>
      </c>
      <c r="EQ44" s="17">
        <v>0</v>
      </c>
      <c r="ER44" s="17">
        <v>77.5</v>
      </c>
      <c r="ES44" s="17">
        <v>4.7</v>
      </c>
      <c r="ET44" s="17">
        <v>5.5</v>
      </c>
      <c r="EU44" s="17">
        <v>0.3</v>
      </c>
      <c r="EV44" s="17">
        <v>87.3</v>
      </c>
      <c r="EW44" s="17">
        <v>98.8</v>
      </c>
      <c r="EX44" s="17">
        <v>2.9</v>
      </c>
      <c r="EY44" s="17">
        <v>4</v>
      </c>
      <c r="EZ44" s="17">
        <v>1.1000000000000001</v>
      </c>
      <c r="FA44" s="17">
        <v>1.2</v>
      </c>
      <c r="FB44" s="17">
        <v>1.1000000000000001</v>
      </c>
      <c r="FC44" s="17">
        <v>1.7</v>
      </c>
      <c r="FD44" s="17">
        <v>9.1</v>
      </c>
      <c r="FE44" s="17">
        <v>20</v>
      </c>
      <c r="FF44" s="17">
        <v>8.4</v>
      </c>
      <c r="FG44" s="17">
        <v>27.2</v>
      </c>
      <c r="FH44" s="17">
        <v>34.200000000000003</v>
      </c>
      <c r="FI44" s="17">
        <v>14</v>
      </c>
      <c r="FJ44" s="17">
        <v>16.3</v>
      </c>
      <c r="FK44" s="17">
        <v>7.4</v>
      </c>
      <c r="FL44" s="17">
        <v>11</v>
      </c>
      <c r="FM44" s="17">
        <v>23.7</v>
      </c>
      <c r="FN44" s="17">
        <v>8005.1</v>
      </c>
      <c r="FO44" s="15"/>
      <c r="FP44" s="17">
        <v>24.5</v>
      </c>
      <c r="FQ44" s="17">
        <v>8.08</v>
      </c>
      <c r="FR44" s="17">
        <v>0</v>
      </c>
      <c r="FS44" s="17">
        <v>13.2</v>
      </c>
      <c r="FT44" s="17">
        <v>24.2</v>
      </c>
      <c r="FU44" s="17">
        <v>19</v>
      </c>
      <c r="FV44" s="17">
        <v>11.4</v>
      </c>
      <c r="FW44" s="17">
        <v>15.7</v>
      </c>
      <c r="FX44" s="17">
        <v>116.08</v>
      </c>
    </row>
    <row r="45" spans="1:180" ht="24" customHeight="1" x14ac:dyDescent="0.25">
      <c r="A45" s="16" t="s">
        <v>72</v>
      </c>
      <c r="B45" s="16" t="s">
        <v>832</v>
      </c>
      <c r="C45" s="17">
        <v>202.3</v>
      </c>
      <c r="D45" s="17">
        <v>605.1</v>
      </c>
      <c r="E45" s="17">
        <v>207.3</v>
      </c>
      <c r="F45" s="17"/>
      <c r="G45" s="17"/>
      <c r="H45" s="17">
        <v>90.2</v>
      </c>
      <c r="I45" s="17">
        <v>241</v>
      </c>
      <c r="J45" s="17"/>
      <c r="K45" s="17"/>
      <c r="L45" s="17">
        <v>111.3</v>
      </c>
      <c r="M45" s="17">
        <v>199.7</v>
      </c>
      <c r="N45" s="17">
        <v>198.7</v>
      </c>
      <c r="O45" s="17"/>
      <c r="P45" s="17">
        <v>205.1</v>
      </c>
      <c r="Q45" s="17">
        <v>108.6</v>
      </c>
      <c r="R45" s="17">
        <v>549.4</v>
      </c>
      <c r="S45" s="17">
        <v>10.199999999999999</v>
      </c>
      <c r="T45" s="17"/>
      <c r="U45" s="17"/>
      <c r="V45" s="17"/>
      <c r="W45" s="17"/>
      <c r="X45" s="17">
        <v>168.2</v>
      </c>
      <c r="Y45" s="17">
        <v>9.6999999999999993</v>
      </c>
      <c r="Z45" s="17">
        <v>6.9</v>
      </c>
      <c r="AA45" s="17"/>
      <c r="AB45" s="17">
        <v>6.1</v>
      </c>
      <c r="AC45" s="17">
        <v>12.6</v>
      </c>
      <c r="AD45" s="17">
        <v>142.30000000000001</v>
      </c>
      <c r="AE45" s="17"/>
      <c r="AF45" s="17"/>
      <c r="AG45" s="17">
        <v>0</v>
      </c>
      <c r="AH45" s="17"/>
      <c r="AI45" s="17">
        <v>110.7</v>
      </c>
      <c r="AJ45" s="17">
        <v>163.69999999999999</v>
      </c>
      <c r="AK45" s="17"/>
      <c r="AL45" s="17"/>
      <c r="AM45" s="17"/>
      <c r="AN45" s="17">
        <v>6.5</v>
      </c>
      <c r="AO45" s="17">
        <v>452.9</v>
      </c>
      <c r="AP45" s="17">
        <v>80.900000000000006</v>
      </c>
      <c r="AQ45" s="17">
        <v>133.6</v>
      </c>
      <c r="AR45" s="17">
        <v>41.9</v>
      </c>
      <c r="AS45" s="17">
        <v>18.399999999999999</v>
      </c>
      <c r="AT45" s="17">
        <v>18.8</v>
      </c>
      <c r="AU45" s="17">
        <v>93.6</v>
      </c>
      <c r="AV45" s="17">
        <v>158.19999999999999</v>
      </c>
      <c r="AW45" s="17">
        <v>158.5</v>
      </c>
      <c r="AX45" s="17">
        <v>171.3</v>
      </c>
      <c r="AY45" s="17">
        <v>105.9</v>
      </c>
      <c r="AZ45" s="17">
        <v>18.5</v>
      </c>
      <c r="BA45" s="17">
        <v>32.4</v>
      </c>
      <c r="BB45" s="17">
        <v>4</v>
      </c>
      <c r="BC45" s="17">
        <v>17.100000000000001</v>
      </c>
      <c r="BD45" s="17">
        <v>136.4</v>
      </c>
      <c r="BE45" s="17"/>
      <c r="BF45" s="17"/>
      <c r="BG45" s="17">
        <v>31.5</v>
      </c>
      <c r="BH45" s="17"/>
      <c r="BI45" s="17"/>
      <c r="BJ45" s="17">
        <v>44.9</v>
      </c>
      <c r="BK45" s="17"/>
      <c r="BL45" s="17"/>
      <c r="BM45" s="17"/>
      <c r="BN45" s="17">
        <v>127.5</v>
      </c>
      <c r="BO45" s="17">
        <v>167.4</v>
      </c>
      <c r="BP45" s="17">
        <v>80.3</v>
      </c>
      <c r="BQ45" s="17">
        <v>199.3</v>
      </c>
      <c r="BR45" s="17"/>
      <c r="BS45" s="17">
        <v>71.400000000000006</v>
      </c>
      <c r="BT45" s="17">
        <v>34.9</v>
      </c>
      <c r="BU45" s="17"/>
      <c r="BV45" s="17"/>
      <c r="BW45" s="17"/>
      <c r="BX45" s="17"/>
      <c r="BY45" s="17"/>
      <c r="BZ45" s="17"/>
      <c r="CA45" s="17">
        <v>2.2999999999999998</v>
      </c>
      <c r="CB45" s="17">
        <v>90.4</v>
      </c>
      <c r="CC45" s="17">
        <v>106</v>
      </c>
      <c r="CD45" s="17">
        <v>63</v>
      </c>
      <c r="CE45" s="17">
        <v>62.9</v>
      </c>
      <c r="CF45" s="17">
        <v>30</v>
      </c>
      <c r="CG45" s="17"/>
      <c r="CH45" s="17"/>
      <c r="CI45" s="17"/>
      <c r="CJ45" s="17">
        <v>139.30000000000001</v>
      </c>
      <c r="CK45" s="17">
        <v>140.1</v>
      </c>
      <c r="CL45" s="17">
        <v>146.80000000000001</v>
      </c>
      <c r="CM45" s="17"/>
      <c r="CN45" s="17"/>
      <c r="CO45" s="17"/>
      <c r="CP45" s="17"/>
      <c r="CQ45" s="17"/>
      <c r="CR45" s="17">
        <v>0</v>
      </c>
      <c r="CS45" s="17"/>
      <c r="CT45" s="17">
        <v>6.9</v>
      </c>
      <c r="CU45" s="17">
        <v>4.2</v>
      </c>
      <c r="CV45" s="17">
        <v>20</v>
      </c>
      <c r="CW45" s="17"/>
      <c r="CX45" s="17">
        <v>63.8</v>
      </c>
      <c r="CY45" s="17">
        <v>14.6</v>
      </c>
      <c r="CZ45" s="17">
        <v>0</v>
      </c>
      <c r="DA45" s="17">
        <v>0</v>
      </c>
      <c r="DB45" s="17">
        <v>20.2</v>
      </c>
      <c r="DC45" s="17">
        <v>9.9</v>
      </c>
      <c r="DD45" s="17">
        <v>5.5</v>
      </c>
      <c r="DE45" s="17">
        <v>31.8</v>
      </c>
      <c r="DF45" s="17">
        <v>2</v>
      </c>
      <c r="DG45" s="17">
        <v>3.6</v>
      </c>
      <c r="DH45" s="17">
        <v>4.5</v>
      </c>
      <c r="DI45" s="17">
        <v>20.2</v>
      </c>
      <c r="DJ45" s="17">
        <v>0</v>
      </c>
      <c r="DK45" s="17">
        <v>18.8</v>
      </c>
      <c r="DL45" s="17">
        <v>3.4</v>
      </c>
      <c r="DM45" s="17">
        <v>0</v>
      </c>
      <c r="DN45" s="17">
        <v>0.8</v>
      </c>
      <c r="DO45" s="17">
        <v>0.8</v>
      </c>
      <c r="DP45" s="17">
        <v>22.6</v>
      </c>
      <c r="DQ45" s="17">
        <v>77.8</v>
      </c>
      <c r="DR45" s="17">
        <v>1.1000000000000001</v>
      </c>
      <c r="DS45" s="17">
        <v>3.4</v>
      </c>
      <c r="DT45" s="17">
        <v>10.3</v>
      </c>
      <c r="DU45" s="17">
        <v>0</v>
      </c>
      <c r="DV45" s="17"/>
      <c r="DW45" s="17">
        <v>0</v>
      </c>
      <c r="DX45" s="17">
        <v>19.7</v>
      </c>
      <c r="DY45" s="17">
        <v>8.4</v>
      </c>
      <c r="DZ45" s="17">
        <v>20.3</v>
      </c>
      <c r="EA45" s="17">
        <v>20.2</v>
      </c>
      <c r="EB45" s="17">
        <v>20</v>
      </c>
      <c r="EC45" s="17">
        <v>28.5</v>
      </c>
      <c r="ED45" s="17">
        <v>80.8</v>
      </c>
      <c r="EE45" s="17">
        <v>0</v>
      </c>
      <c r="EF45" s="17">
        <v>88.8</v>
      </c>
      <c r="EG45" s="17">
        <v>97</v>
      </c>
      <c r="EH45" s="17">
        <v>17.5</v>
      </c>
      <c r="EI45" s="17">
        <v>11.7</v>
      </c>
      <c r="EJ45" s="17">
        <v>0.5</v>
      </c>
      <c r="EK45" s="17">
        <v>20.9</v>
      </c>
      <c r="EL45" s="17">
        <v>8.1</v>
      </c>
      <c r="EM45" s="17">
        <v>6.3</v>
      </c>
      <c r="EN45" s="17">
        <v>20.399999999999999</v>
      </c>
      <c r="EO45" s="17">
        <v>20.399999999999999</v>
      </c>
      <c r="EP45" s="17">
        <v>20.100000000000001</v>
      </c>
      <c r="EQ45" s="17">
        <v>0</v>
      </c>
      <c r="ER45" s="17">
        <v>28.6</v>
      </c>
      <c r="ES45" s="17">
        <v>1.6</v>
      </c>
      <c r="ET45" s="17">
        <v>1.9</v>
      </c>
      <c r="EU45" s="17">
        <v>0.3</v>
      </c>
      <c r="EV45" s="17">
        <v>90.5</v>
      </c>
      <c r="EW45" s="17">
        <v>96.5</v>
      </c>
      <c r="EX45" s="17">
        <v>1.4</v>
      </c>
      <c r="EY45" s="17">
        <v>4.2</v>
      </c>
      <c r="EZ45" s="17">
        <v>1.1000000000000001</v>
      </c>
      <c r="FA45" s="17">
        <v>1.2</v>
      </c>
      <c r="FB45" s="17">
        <v>1.2</v>
      </c>
      <c r="FC45" s="17">
        <v>1.3</v>
      </c>
      <c r="FD45" s="17">
        <v>9.1</v>
      </c>
      <c r="FE45" s="17">
        <v>20</v>
      </c>
      <c r="FF45" s="17">
        <v>9</v>
      </c>
      <c r="FG45" s="17">
        <v>27.3</v>
      </c>
      <c r="FH45" s="17">
        <v>34.299999999999997</v>
      </c>
      <c r="FI45" s="17">
        <v>14.1</v>
      </c>
      <c r="FJ45" s="17">
        <v>16.3</v>
      </c>
      <c r="FK45" s="17">
        <v>9.6999999999999993</v>
      </c>
      <c r="FL45" s="17">
        <v>11</v>
      </c>
      <c r="FM45" s="17">
        <v>22.7</v>
      </c>
      <c r="FN45" s="17">
        <v>7795.1</v>
      </c>
      <c r="FO45" s="15"/>
      <c r="FP45" s="17">
        <v>24.5</v>
      </c>
      <c r="FQ45" s="17">
        <v>8.08</v>
      </c>
      <c r="FR45" s="17">
        <v>2</v>
      </c>
      <c r="FS45" s="17">
        <v>13.2</v>
      </c>
      <c r="FT45" s="17">
        <v>24.4</v>
      </c>
      <c r="FU45" s="17">
        <v>19</v>
      </c>
      <c r="FV45" s="17">
        <v>11.3</v>
      </c>
      <c r="FW45" s="17">
        <v>15.8</v>
      </c>
      <c r="FX45" s="17">
        <v>118.28</v>
      </c>
    </row>
    <row r="46" spans="1:180" ht="24" customHeight="1" x14ac:dyDescent="0.25">
      <c r="A46" s="16" t="s">
        <v>72</v>
      </c>
      <c r="B46" s="16" t="s">
        <v>833</v>
      </c>
      <c r="C46" s="17">
        <v>201.7</v>
      </c>
      <c r="D46" s="17">
        <v>605.20000000000005</v>
      </c>
      <c r="E46" s="17">
        <v>205.8</v>
      </c>
      <c r="F46" s="17"/>
      <c r="G46" s="17"/>
      <c r="H46" s="17">
        <v>89.7</v>
      </c>
      <c r="I46" s="17">
        <v>240.4</v>
      </c>
      <c r="J46" s="17"/>
      <c r="K46" s="17"/>
      <c r="L46" s="17">
        <v>110.8</v>
      </c>
      <c r="M46" s="17">
        <v>201.3</v>
      </c>
      <c r="N46" s="17">
        <v>198.6</v>
      </c>
      <c r="O46" s="17"/>
      <c r="P46" s="17">
        <v>206</v>
      </c>
      <c r="Q46" s="17">
        <v>108.7</v>
      </c>
      <c r="R46" s="17">
        <v>543.79999999999995</v>
      </c>
      <c r="S46" s="17">
        <v>10.199999999999999</v>
      </c>
      <c r="T46" s="17"/>
      <c r="U46" s="17"/>
      <c r="V46" s="17"/>
      <c r="W46" s="17"/>
      <c r="X46" s="17">
        <v>165.4</v>
      </c>
      <c r="Y46" s="17">
        <v>9.5</v>
      </c>
      <c r="Z46" s="17">
        <v>6.6</v>
      </c>
      <c r="AA46" s="17"/>
      <c r="AB46" s="17">
        <v>6.1</v>
      </c>
      <c r="AC46" s="17">
        <v>12.6</v>
      </c>
      <c r="AD46" s="17">
        <v>142</v>
      </c>
      <c r="AE46" s="17"/>
      <c r="AF46" s="17"/>
      <c r="AG46" s="17">
        <v>0</v>
      </c>
      <c r="AH46" s="17"/>
      <c r="AI46" s="17">
        <v>110.4</v>
      </c>
      <c r="AJ46" s="17">
        <v>144.9</v>
      </c>
      <c r="AK46" s="17"/>
      <c r="AL46" s="17"/>
      <c r="AM46" s="17"/>
      <c r="AN46" s="17">
        <v>6.5</v>
      </c>
      <c r="AO46" s="17">
        <v>451.7</v>
      </c>
      <c r="AP46" s="17">
        <v>80.900000000000006</v>
      </c>
      <c r="AQ46" s="17">
        <v>126.2</v>
      </c>
      <c r="AR46" s="17">
        <v>41.8</v>
      </c>
      <c r="AS46" s="17">
        <v>18.3</v>
      </c>
      <c r="AT46" s="17">
        <v>18.8</v>
      </c>
      <c r="AU46" s="17">
        <v>90.6</v>
      </c>
      <c r="AV46" s="17">
        <v>152.1</v>
      </c>
      <c r="AW46" s="17">
        <v>152</v>
      </c>
      <c r="AX46" s="17">
        <v>168.4</v>
      </c>
      <c r="AY46" s="17">
        <v>105.8</v>
      </c>
      <c r="AZ46" s="17">
        <v>17.8</v>
      </c>
      <c r="BA46" s="17">
        <v>32.4</v>
      </c>
      <c r="BB46" s="17">
        <v>4</v>
      </c>
      <c r="BC46" s="17">
        <v>17.2</v>
      </c>
      <c r="BD46" s="17">
        <v>133.19999999999999</v>
      </c>
      <c r="BE46" s="17"/>
      <c r="BF46" s="17"/>
      <c r="BG46" s="17">
        <v>31.3</v>
      </c>
      <c r="BH46" s="17"/>
      <c r="BI46" s="17"/>
      <c r="BJ46" s="17">
        <v>44.8</v>
      </c>
      <c r="BK46" s="17"/>
      <c r="BL46" s="17"/>
      <c r="BM46" s="17"/>
      <c r="BN46" s="17">
        <v>127.4</v>
      </c>
      <c r="BO46" s="17">
        <v>168.4</v>
      </c>
      <c r="BP46" s="17">
        <v>65.099999999999994</v>
      </c>
      <c r="BQ46" s="17">
        <v>199.4</v>
      </c>
      <c r="BR46" s="17"/>
      <c r="BS46" s="17">
        <v>72.8</v>
      </c>
      <c r="BT46" s="17">
        <v>35.200000000000003</v>
      </c>
      <c r="BU46" s="17"/>
      <c r="BV46" s="17"/>
      <c r="BW46" s="17"/>
      <c r="BX46" s="17"/>
      <c r="BY46" s="17"/>
      <c r="BZ46" s="17"/>
      <c r="CA46" s="17">
        <v>2.2999999999999998</v>
      </c>
      <c r="CB46" s="17">
        <v>71.2</v>
      </c>
      <c r="CC46" s="17">
        <v>96.8</v>
      </c>
      <c r="CD46" s="17">
        <v>62.8</v>
      </c>
      <c r="CE46" s="17">
        <v>62.8</v>
      </c>
      <c r="CF46" s="17">
        <v>30</v>
      </c>
      <c r="CG46" s="17"/>
      <c r="CH46" s="17"/>
      <c r="CI46" s="17"/>
      <c r="CJ46" s="17">
        <v>139.1</v>
      </c>
      <c r="CK46" s="17">
        <v>140</v>
      </c>
      <c r="CL46" s="17">
        <v>145.9</v>
      </c>
      <c r="CM46" s="17"/>
      <c r="CN46" s="17"/>
      <c r="CO46" s="17"/>
      <c r="CP46" s="17"/>
      <c r="CQ46" s="17"/>
      <c r="CR46" s="17">
        <v>0</v>
      </c>
      <c r="CS46" s="17"/>
      <c r="CT46" s="17">
        <v>6.9</v>
      </c>
      <c r="CU46" s="17">
        <v>4.0999999999999996</v>
      </c>
      <c r="CV46" s="17">
        <v>20</v>
      </c>
      <c r="CW46" s="17"/>
      <c r="CX46" s="17">
        <v>75.400000000000006</v>
      </c>
      <c r="CY46" s="17">
        <v>2.7</v>
      </c>
      <c r="CZ46" s="17">
        <v>0</v>
      </c>
      <c r="DA46" s="17">
        <v>0</v>
      </c>
      <c r="DB46" s="17">
        <v>20.2</v>
      </c>
      <c r="DC46" s="17">
        <v>10</v>
      </c>
      <c r="DD46" s="17">
        <v>5.5</v>
      </c>
      <c r="DE46" s="17">
        <v>9</v>
      </c>
      <c r="DF46" s="17">
        <v>2</v>
      </c>
      <c r="DG46" s="17">
        <v>3.6</v>
      </c>
      <c r="DH46" s="17">
        <v>4.4000000000000004</v>
      </c>
      <c r="DI46" s="17">
        <v>20.2</v>
      </c>
      <c r="DJ46" s="17">
        <v>0</v>
      </c>
      <c r="DK46" s="17">
        <v>18.8</v>
      </c>
      <c r="DL46" s="17">
        <v>3.4</v>
      </c>
      <c r="DM46" s="17">
        <v>0</v>
      </c>
      <c r="DN46" s="17">
        <v>0.2</v>
      </c>
      <c r="DO46" s="17">
        <v>0.2</v>
      </c>
      <c r="DP46" s="17">
        <v>22.6</v>
      </c>
      <c r="DQ46" s="17">
        <v>77.7</v>
      </c>
      <c r="DR46" s="17">
        <v>0.4</v>
      </c>
      <c r="DS46" s="17">
        <v>3.6</v>
      </c>
      <c r="DT46" s="17">
        <v>10.3</v>
      </c>
      <c r="DU46" s="17">
        <v>0</v>
      </c>
      <c r="DV46" s="17"/>
      <c r="DW46" s="17">
        <v>0</v>
      </c>
      <c r="DX46" s="17">
        <v>19.7</v>
      </c>
      <c r="DY46" s="17">
        <v>8.1999999999999993</v>
      </c>
      <c r="DZ46" s="17">
        <v>20.3</v>
      </c>
      <c r="EA46" s="17">
        <v>20.2</v>
      </c>
      <c r="EB46" s="17">
        <v>20</v>
      </c>
      <c r="EC46" s="17">
        <v>25.7</v>
      </c>
      <c r="ED46" s="17">
        <v>81</v>
      </c>
      <c r="EE46" s="17">
        <v>0</v>
      </c>
      <c r="EF46" s="17">
        <v>79.599999999999994</v>
      </c>
      <c r="EG46" s="17">
        <v>99</v>
      </c>
      <c r="EH46" s="17">
        <v>11.7</v>
      </c>
      <c r="EI46" s="17">
        <v>6.8</v>
      </c>
      <c r="EJ46" s="17">
        <v>0.1</v>
      </c>
      <c r="EK46" s="17">
        <v>20.9</v>
      </c>
      <c r="EL46" s="17">
        <v>8.1999999999999993</v>
      </c>
      <c r="EM46" s="17">
        <v>7.4</v>
      </c>
      <c r="EN46" s="17">
        <v>20.399999999999999</v>
      </c>
      <c r="EO46" s="17">
        <v>20.399999999999999</v>
      </c>
      <c r="EP46" s="17">
        <v>20.100000000000001</v>
      </c>
      <c r="EQ46" s="17">
        <v>0</v>
      </c>
      <c r="ER46" s="17">
        <v>8.5</v>
      </c>
      <c r="ES46" s="17">
        <v>0.1</v>
      </c>
      <c r="ET46" s="17">
        <v>1.2</v>
      </c>
      <c r="EU46" s="17">
        <v>0.3</v>
      </c>
      <c r="EV46" s="17">
        <v>98.8</v>
      </c>
      <c r="EW46" s="17">
        <v>106.6</v>
      </c>
      <c r="EX46" s="17">
        <v>1.5</v>
      </c>
      <c r="EY46" s="17">
        <v>4.2</v>
      </c>
      <c r="EZ46" s="17">
        <v>1.1000000000000001</v>
      </c>
      <c r="FA46" s="17">
        <v>1.2</v>
      </c>
      <c r="FB46" s="17">
        <v>1.1000000000000001</v>
      </c>
      <c r="FC46" s="17">
        <v>0.2</v>
      </c>
      <c r="FD46" s="17">
        <v>9</v>
      </c>
      <c r="FE46" s="17">
        <v>20</v>
      </c>
      <c r="FF46" s="17">
        <v>9</v>
      </c>
      <c r="FG46" s="17">
        <v>27.3</v>
      </c>
      <c r="FH46" s="17">
        <v>34.299999999999997</v>
      </c>
      <c r="FI46" s="17">
        <v>14</v>
      </c>
      <c r="FJ46" s="17">
        <v>16.3</v>
      </c>
      <c r="FK46" s="17">
        <v>9.3000000000000007</v>
      </c>
      <c r="FL46" s="17">
        <v>11</v>
      </c>
      <c r="FM46" s="17">
        <v>22.8</v>
      </c>
      <c r="FN46" s="17">
        <v>7641.4</v>
      </c>
      <c r="FO46" s="15"/>
      <c r="FP46" s="17">
        <v>24.5</v>
      </c>
      <c r="FQ46" s="17">
        <v>8.08</v>
      </c>
      <c r="FR46" s="17">
        <v>5</v>
      </c>
      <c r="FS46" s="17">
        <v>13.2</v>
      </c>
      <c r="FT46" s="17">
        <v>24.6</v>
      </c>
      <c r="FU46" s="17">
        <v>19</v>
      </c>
      <c r="FV46" s="17">
        <v>11.4</v>
      </c>
      <c r="FW46" s="17">
        <v>15.7</v>
      </c>
      <c r="FX46" s="17">
        <v>121.48</v>
      </c>
    </row>
    <row r="47" spans="1:180" ht="24" customHeight="1" x14ac:dyDescent="0.25">
      <c r="A47" s="16" t="s">
        <v>72</v>
      </c>
      <c r="B47" s="16" t="s">
        <v>834</v>
      </c>
      <c r="C47" s="17">
        <v>203.3</v>
      </c>
      <c r="D47" s="17">
        <v>630.5</v>
      </c>
      <c r="E47" s="17">
        <v>207.1</v>
      </c>
      <c r="F47" s="17"/>
      <c r="G47" s="17"/>
      <c r="H47" s="17">
        <v>90</v>
      </c>
      <c r="I47" s="17">
        <v>241</v>
      </c>
      <c r="J47" s="17"/>
      <c r="K47" s="17"/>
      <c r="L47" s="17">
        <v>111.4</v>
      </c>
      <c r="M47" s="17">
        <v>202.8</v>
      </c>
      <c r="N47" s="17">
        <v>200.6</v>
      </c>
      <c r="O47" s="17"/>
      <c r="P47" s="17">
        <v>206.8</v>
      </c>
      <c r="Q47" s="17">
        <v>108.9</v>
      </c>
      <c r="R47" s="17">
        <v>547.4</v>
      </c>
      <c r="S47" s="17">
        <v>10.3</v>
      </c>
      <c r="T47" s="17"/>
      <c r="U47" s="17"/>
      <c r="V47" s="17"/>
      <c r="W47" s="17"/>
      <c r="X47" s="17">
        <v>167.8</v>
      </c>
      <c r="Y47" s="17">
        <v>9.6</v>
      </c>
      <c r="Z47" s="17">
        <v>6.4</v>
      </c>
      <c r="AA47" s="17"/>
      <c r="AB47" s="17">
        <v>6.1</v>
      </c>
      <c r="AC47" s="17">
        <v>12.6</v>
      </c>
      <c r="AD47" s="17">
        <v>142.1</v>
      </c>
      <c r="AE47" s="17"/>
      <c r="AF47" s="17"/>
      <c r="AG47" s="17">
        <v>0</v>
      </c>
      <c r="AH47" s="17"/>
      <c r="AI47" s="17">
        <v>110.3</v>
      </c>
      <c r="AJ47" s="17">
        <v>165</v>
      </c>
      <c r="AK47" s="17"/>
      <c r="AL47" s="17"/>
      <c r="AM47" s="17"/>
      <c r="AN47" s="17">
        <v>6.5</v>
      </c>
      <c r="AO47" s="17">
        <v>452</v>
      </c>
      <c r="AP47" s="17">
        <v>80.900000000000006</v>
      </c>
      <c r="AQ47" s="17">
        <v>128.1</v>
      </c>
      <c r="AR47" s="17">
        <v>41.8</v>
      </c>
      <c r="AS47" s="17">
        <v>18.399999999999999</v>
      </c>
      <c r="AT47" s="17">
        <v>18.8</v>
      </c>
      <c r="AU47" s="17">
        <v>91.4</v>
      </c>
      <c r="AV47" s="17">
        <v>154.19999999999999</v>
      </c>
      <c r="AW47" s="17">
        <v>154.30000000000001</v>
      </c>
      <c r="AX47" s="17">
        <v>170.5</v>
      </c>
      <c r="AY47" s="17">
        <v>106.2</v>
      </c>
      <c r="AZ47" s="17">
        <v>18.899999999999999</v>
      </c>
      <c r="BA47" s="17">
        <v>32.4</v>
      </c>
      <c r="BB47" s="17">
        <v>4</v>
      </c>
      <c r="BC47" s="17">
        <v>17.100000000000001</v>
      </c>
      <c r="BD47" s="17">
        <v>134.9</v>
      </c>
      <c r="BE47" s="17"/>
      <c r="BF47" s="17"/>
      <c r="BG47" s="17">
        <v>31.9</v>
      </c>
      <c r="BH47" s="17"/>
      <c r="BI47" s="17"/>
      <c r="BJ47" s="17">
        <v>44.7</v>
      </c>
      <c r="BK47" s="17"/>
      <c r="BL47" s="17"/>
      <c r="BM47" s="17"/>
      <c r="BN47" s="17">
        <v>127.6</v>
      </c>
      <c r="BO47" s="17">
        <v>64.5</v>
      </c>
      <c r="BP47" s="17">
        <v>63.9</v>
      </c>
      <c r="BQ47" s="17">
        <v>199.1</v>
      </c>
      <c r="BR47" s="17"/>
      <c r="BS47" s="17">
        <v>72.599999999999994</v>
      </c>
      <c r="BT47" s="17">
        <v>35.5</v>
      </c>
      <c r="BU47" s="17"/>
      <c r="BV47" s="17"/>
      <c r="BW47" s="17"/>
      <c r="BX47" s="17"/>
      <c r="BY47" s="17"/>
      <c r="BZ47" s="17"/>
      <c r="CA47" s="17">
        <v>2.2999999999999998</v>
      </c>
      <c r="CB47" s="17">
        <v>75.2</v>
      </c>
      <c r="CC47" s="17">
        <v>93.7</v>
      </c>
      <c r="CD47" s="17">
        <v>63.1</v>
      </c>
      <c r="CE47" s="17">
        <v>63</v>
      </c>
      <c r="CF47" s="17">
        <v>30.2</v>
      </c>
      <c r="CG47" s="17"/>
      <c r="CH47" s="17"/>
      <c r="CI47" s="17"/>
      <c r="CJ47" s="17">
        <v>139.80000000000001</v>
      </c>
      <c r="CK47" s="17">
        <v>140.4</v>
      </c>
      <c r="CL47" s="17">
        <v>147.1</v>
      </c>
      <c r="CM47" s="17"/>
      <c r="CN47" s="17"/>
      <c r="CO47" s="17"/>
      <c r="CP47" s="17"/>
      <c r="CQ47" s="17"/>
      <c r="CR47" s="17">
        <v>0</v>
      </c>
      <c r="CS47" s="17"/>
      <c r="CT47" s="17">
        <v>6.9</v>
      </c>
      <c r="CU47" s="17">
        <v>4.0999999999999996</v>
      </c>
      <c r="CV47" s="17">
        <v>20.100000000000001</v>
      </c>
      <c r="CW47" s="17"/>
      <c r="CX47" s="17">
        <v>66.900000000000006</v>
      </c>
      <c r="CY47" s="17">
        <v>0</v>
      </c>
      <c r="CZ47" s="17">
        <v>0</v>
      </c>
      <c r="DA47" s="17">
        <v>0</v>
      </c>
      <c r="DB47" s="17">
        <v>20.2</v>
      </c>
      <c r="DC47" s="17">
        <v>10</v>
      </c>
      <c r="DD47" s="17">
        <v>5.6</v>
      </c>
      <c r="DE47" s="17">
        <v>1.2</v>
      </c>
      <c r="DF47" s="17">
        <v>2</v>
      </c>
      <c r="DG47" s="17">
        <v>3.6</v>
      </c>
      <c r="DH47" s="17">
        <v>4.4000000000000004</v>
      </c>
      <c r="DI47" s="17">
        <v>20.399999999999999</v>
      </c>
      <c r="DJ47" s="17">
        <v>0.2</v>
      </c>
      <c r="DK47" s="17">
        <v>18.8</v>
      </c>
      <c r="DL47" s="17">
        <v>3.4</v>
      </c>
      <c r="DM47" s="17">
        <v>0</v>
      </c>
      <c r="DN47" s="17">
        <v>0</v>
      </c>
      <c r="DO47" s="17">
        <v>0</v>
      </c>
      <c r="DP47" s="17">
        <v>22.6</v>
      </c>
      <c r="DQ47" s="17">
        <v>77.2</v>
      </c>
      <c r="DR47" s="17">
        <v>0</v>
      </c>
      <c r="DS47" s="17">
        <v>3.6</v>
      </c>
      <c r="DT47" s="17">
        <v>10.3</v>
      </c>
      <c r="DU47" s="17">
        <v>0</v>
      </c>
      <c r="DV47" s="17"/>
      <c r="DW47" s="17">
        <v>0</v>
      </c>
      <c r="DX47" s="17">
        <v>19.7</v>
      </c>
      <c r="DY47" s="17">
        <v>8.4</v>
      </c>
      <c r="DZ47" s="17">
        <v>20.399999999999999</v>
      </c>
      <c r="EA47" s="17">
        <v>20.2</v>
      </c>
      <c r="EB47" s="17">
        <v>20</v>
      </c>
      <c r="EC47" s="17">
        <v>21.9</v>
      </c>
      <c r="ED47" s="17">
        <v>76.8</v>
      </c>
      <c r="EE47" s="17">
        <v>0</v>
      </c>
      <c r="EF47" s="17">
        <v>69.5</v>
      </c>
      <c r="EG47" s="17">
        <v>95.3</v>
      </c>
      <c r="EH47" s="17">
        <v>9.1999999999999993</v>
      </c>
      <c r="EI47" s="17">
        <v>6.3</v>
      </c>
      <c r="EJ47" s="17">
        <v>0.1</v>
      </c>
      <c r="EK47" s="17">
        <v>20.9</v>
      </c>
      <c r="EL47" s="17">
        <v>8.1999999999999993</v>
      </c>
      <c r="EM47" s="17">
        <v>7</v>
      </c>
      <c r="EN47" s="17">
        <v>20.399999999999999</v>
      </c>
      <c r="EO47" s="17">
        <v>20.399999999999999</v>
      </c>
      <c r="EP47" s="17">
        <v>20.100000000000001</v>
      </c>
      <c r="EQ47" s="17">
        <v>0</v>
      </c>
      <c r="ER47" s="17">
        <v>0.5</v>
      </c>
      <c r="ES47" s="17">
        <v>0</v>
      </c>
      <c r="ET47" s="17">
        <v>0</v>
      </c>
      <c r="EU47" s="17">
        <v>0.3</v>
      </c>
      <c r="EV47" s="17">
        <v>120.6</v>
      </c>
      <c r="EW47" s="17">
        <v>148.5</v>
      </c>
      <c r="EX47" s="17">
        <v>0</v>
      </c>
      <c r="EY47" s="17">
        <v>4.3</v>
      </c>
      <c r="EZ47" s="17">
        <v>1.1000000000000001</v>
      </c>
      <c r="FA47" s="17">
        <v>1.2</v>
      </c>
      <c r="FB47" s="17">
        <v>1.1000000000000001</v>
      </c>
      <c r="FC47" s="17">
        <v>0</v>
      </c>
      <c r="FD47" s="17">
        <v>9.1</v>
      </c>
      <c r="FE47" s="17">
        <v>20</v>
      </c>
      <c r="FF47" s="17">
        <v>8.8000000000000007</v>
      </c>
      <c r="FG47" s="17">
        <v>27.3</v>
      </c>
      <c r="FH47" s="17">
        <v>34.4</v>
      </c>
      <c r="FI47" s="17">
        <v>14</v>
      </c>
      <c r="FJ47" s="17">
        <v>16.3</v>
      </c>
      <c r="FK47" s="17">
        <v>9.1</v>
      </c>
      <c r="FL47" s="17">
        <v>11</v>
      </c>
      <c r="FM47" s="17">
        <v>22.7</v>
      </c>
      <c r="FN47" s="17">
        <v>7621.6</v>
      </c>
      <c r="FO47" s="15"/>
      <c r="FP47" s="17">
        <v>24.5</v>
      </c>
      <c r="FQ47" s="17">
        <v>8.09</v>
      </c>
      <c r="FR47" s="17">
        <v>5.2</v>
      </c>
      <c r="FS47" s="17">
        <v>13.2</v>
      </c>
      <c r="FT47" s="17">
        <v>24.9</v>
      </c>
      <c r="FU47" s="17">
        <v>19</v>
      </c>
      <c r="FV47" s="17">
        <v>11.4</v>
      </c>
      <c r="FW47" s="17">
        <v>15.1</v>
      </c>
      <c r="FX47" s="17">
        <v>121.39</v>
      </c>
    </row>
    <row r="48" spans="1:180" ht="24" customHeight="1" x14ac:dyDescent="0.25">
      <c r="A48" s="16" t="s">
        <v>72</v>
      </c>
      <c r="B48" s="16" t="s">
        <v>835</v>
      </c>
      <c r="C48" s="17">
        <v>204.5</v>
      </c>
      <c r="D48" s="17">
        <v>636.4</v>
      </c>
      <c r="E48" s="17">
        <v>214.5</v>
      </c>
      <c r="F48" s="17"/>
      <c r="G48" s="17"/>
      <c r="H48" s="17">
        <v>90.2</v>
      </c>
      <c r="I48" s="17">
        <v>241.3</v>
      </c>
      <c r="J48" s="17"/>
      <c r="K48" s="17"/>
      <c r="L48" s="17">
        <v>110.9</v>
      </c>
      <c r="M48" s="17">
        <v>203.1</v>
      </c>
      <c r="N48" s="17">
        <v>201</v>
      </c>
      <c r="O48" s="17"/>
      <c r="P48" s="17">
        <v>207</v>
      </c>
      <c r="Q48" s="17">
        <v>108.8</v>
      </c>
      <c r="R48" s="17">
        <v>558</v>
      </c>
      <c r="S48" s="17">
        <v>10.3</v>
      </c>
      <c r="T48" s="17"/>
      <c r="U48" s="17"/>
      <c r="V48" s="17"/>
      <c r="W48" s="17"/>
      <c r="X48" s="17">
        <v>168.4</v>
      </c>
      <c r="Y48" s="17">
        <v>10.3</v>
      </c>
      <c r="Z48" s="17">
        <v>6.3</v>
      </c>
      <c r="AA48" s="17"/>
      <c r="AB48" s="17">
        <v>6.1</v>
      </c>
      <c r="AC48" s="17">
        <v>12.6</v>
      </c>
      <c r="AD48" s="17">
        <v>143.1</v>
      </c>
      <c r="AE48" s="17"/>
      <c r="AF48" s="17"/>
      <c r="AG48" s="17">
        <v>0</v>
      </c>
      <c r="AH48" s="17"/>
      <c r="AI48" s="17">
        <v>110.6</v>
      </c>
      <c r="AJ48" s="17">
        <v>192.1</v>
      </c>
      <c r="AK48" s="17"/>
      <c r="AL48" s="17"/>
      <c r="AM48" s="17"/>
      <c r="AN48" s="17">
        <v>6.5</v>
      </c>
      <c r="AO48" s="17">
        <v>460.9</v>
      </c>
      <c r="AP48" s="17">
        <v>80.8</v>
      </c>
      <c r="AQ48" s="17">
        <v>146.4</v>
      </c>
      <c r="AR48" s="17">
        <v>41.9</v>
      </c>
      <c r="AS48" s="17">
        <v>18.399999999999999</v>
      </c>
      <c r="AT48" s="17">
        <v>18.8</v>
      </c>
      <c r="AU48" s="17">
        <v>93</v>
      </c>
      <c r="AV48" s="17">
        <v>172.1</v>
      </c>
      <c r="AW48" s="17">
        <v>173.1</v>
      </c>
      <c r="AX48" s="17">
        <v>175.3</v>
      </c>
      <c r="AY48" s="17">
        <v>106.3</v>
      </c>
      <c r="AZ48" s="17">
        <v>45.4</v>
      </c>
      <c r="BA48" s="17">
        <v>43.2</v>
      </c>
      <c r="BB48" s="17">
        <v>4</v>
      </c>
      <c r="BC48" s="17">
        <v>17.100000000000001</v>
      </c>
      <c r="BD48" s="17">
        <v>148.80000000000001</v>
      </c>
      <c r="BE48" s="17"/>
      <c r="BF48" s="17"/>
      <c r="BG48" s="17">
        <v>19.3</v>
      </c>
      <c r="BH48" s="17"/>
      <c r="BI48" s="17"/>
      <c r="BJ48" s="17">
        <v>45.4</v>
      </c>
      <c r="BK48" s="17"/>
      <c r="BL48" s="17"/>
      <c r="BM48" s="17"/>
      <c r="BN48" s="17">
        <v>128</v>
      </c>
      <c r="BO48" s="17">
        <v>64.8</v>
      </c>
      <c r="BP48" s="17">
        <v>64.900000000000006</v>
      </c>
      <c r="BQ48" s="17">
        <v>201.1</v>
      </c>
      <c r="BR48" s="17"/>
      <c r="BS48" s="17">
        <v>73.099999999999994</v>
      </c>
      <c r="BT48" s="17">
        <v>35.799999999999997</v>
      </c>
      <c r="BU48" s="17"/>
      <c r="BV48" s="17"/>
      <c r="BW48" s="17"/>
      <c r="BX48" s="17"/>
      <c r="BY48" s="17"/>
      <c r="BZ48" s="17"/>
      <c r="CA48" s="17">
        <v>2.2999999999999998</v>
      </c>
      <c r="CB48" s="17">
        <v>126.2</v>
      </c>
      <c r="CC48" s="17">
        <v>117.7</v>
      </c>
      <c r="CD48" s="17">
        <v>63.3</v>
      </c>
      <c r="CE48" s="17">
        <v>61</v>
      </c>
      <c r="CF48" s="17">
        <v>30.4</v>
      </c>
      <c r="CG48" s="17"/>
      <c r="CH48" s="17"/>
      <c r="CI48" s="17"/>
      <c r="CJ48" s="17">
        <v>140.30000000000001</v>
      </c>
      <c r="CK48" s="17">
        <v>141.30000000000001</v>
      </c>
      <c r="CL48" s="17">
        <v>147.19999999999999</v>
      </c>
      <c r="CM48" s="17"/>
      <c r="CN48" s="17"/>
      <c r="CO48" s="17"/>
      <c r="CP48" s="17"/>
      <c r="CQ48" s="17"/>
      <c r="CR48" s="17">
        <v>0</v>
      </c>
      <c r="CS48" s="17"/>
      <c r="CT48" s="17">
        <v>7</v>
      </c>
      <c r="CU48" s="17">
        <v>4.0999999999999996</v>
      </c>
      <c r="CV48" s="17">
        <v>20.100000000000001</v>
      </c>
      <c r="CW48" s="17"/>
      <c r="CX48" s="17">
        <v>62.1</v>
      </c>
      <c r="CY48" s="17">
        <v>0</v>
      </c>
      <c r="CZ48" s="17">
        <v>0</v>
      </c>
      <c r="DA48" s="17">
        <v>0</v>
      </c>
      <c r="DB48" s="17">
        <v>20.2</v>
      </c>
      <c r="DC48" s="17">
        <v>9.9</v>
      </c>
      <c r="DD48" s="17">
        <v>5.5</v>
      </c>
      <c r="DE48" s="17">
        <v>0</v>
      </c>
      <c r="DF48" s="17">
        <v>2</v>
      </c>
      <c r="DG48" s="17">
        <v>3.6</v>
      </c>
      <c r="DH48" s="17">
        <v>4.5999999999999996</v>
      </c>
      <c r="DI48" s="17">
        <v>20.5</v>
      </c>
      <c r="DJ48" s="17">
        <v>20</v>
      </c>
      <c r="DK48" s="17">
        <v>18.8</v>
      </c>
      <c r="DL48" s="17">
        <v>3.4</v>
      </c>
      <c r="DM48" s="17">
        <v>0</v>
      </c>
      <c r="DN48" s="17">
        <v>0</v>
      </c>
      <c r="DO48" s="17">
        <v>0</v>
      </c>
      <c r="DP48" s="17">
        <v>22.7</v>
      </c>
      <c r="DQ48" s="17">
        <v>76.599999999999994</v>
      </c>
      <c r="DR48" s="17">
        <v>0</v>
      </c>
      <c r="DS48" s="17">
        <v>3.5</v>
      </c>
      <c r="DT48" s="17">
        <v>9</v>
      </c>
      <c r="DU48" s="17">
        <v>0.4</v>
      </c>
      <c r="DV48" s="17"/>
      <c r="DW48" s="17">
        <v>0</v>
      </c>
      <c r="DX48" s="17">
        <v>19.7</v>
      </c>
      <c r="DY48" s="17">
        <v>8.1999999999999993</v>
      </c>
      <c r="DZ48" s="17">
        <v>20.399999999999999</v>
      </c>
      <c r="EA48" s="17">
        <v>20.2</v>
      </c>
      <c r="EB48" s="17">
        <v>20</v>
      </c>
      <c r="EC48" s="17">
        <v>17.100000000000001</v>
      </c>
      <c r="ED48" s="17">
        <v>71.400000000000006</v>
      </c>
      <c r="EE48" s="17">
        <v>0</v>
      </c>
      <c r="EF48" s="17">
        <v>60.5</v>
      </c>
      <c r="EG48" s="17">
        <v>95.7</v>
      </c>
      <c r="EH48" s="17">
        <v>6.9</v>
      </c>
      <c r="EI48" s="17">
        <v>4.5999999999999996</v>
      </c>
      <c r="EJ48" s="17">
        <v>0</v>
      </c>
      <c r="EK48" s="17">
        <v>20.9</v>
      </c>
      <c r="EL48" s="17">
        <v>8.1999999999999993</v>
      </c>
      <c r="EM48" s="17">
        <v>6.6</v>
      </c>
      <c r="EN48" s="17">
        <v>20.399999999999999</v>
      </c>
      <c r="EO48" s="17">
        <v>20.399999999999999</v>
      </c>
      <c r="EP48" s="17">
        <v>20.100000000000001</v>
      </c>
      <c r="EQ48" s="17">
        <v>0</v>
      </c>
      <c r="ER48" s="17">
        <v>0</v>
      </c>
      <c r="ES48" s="17">
        <v>0</v>
      </c>
      <c r="ET48" s="17">
        <v>0</v>
      </c>
      <c r="EU48" s="17">
        <v>0.3</v>
      </c>
      <c r="EV48" s="17">
        <v>115.7</v>
      </c>
      <c r="EW48" s="17">
        <v>130.19999999999999</v>
      </c>
      <c r="EX48" s="17">
        <v>0</v>
      </c>
      <c r="EY48" s="17">
        <v>4.4000000000000004</v>
      </c>
      <c r="EZ48" s="17">
        <v>1.1000000000000001</v>
      </c>
      <c r="FA48" s="17">
        <v>1.2</v>
      </c>
      <c r="FB48" s="17">
        <v>1.1000000000000001</v>
      </c>
      <c r="FC48" s="17">
        <v>0</v>
      </c>
      <c r="FD48" s="17">
        <v>9.1</v>
      </c>
      <c r="FE48" s="17">
        <v>20</v>
      </c>
      <c r="FF48" s="17">
        <v>8.6999999999999993</v>
      </c>
      <c r="FG48" s="17">
        <v>27.5</v>
      </c>
      <c r="FH48" s="17">
        <v>34.6</v>
      </c>
      <c r="FI48" s="17">
        <v>14.2</v>
      </c>
      <c r="FJ48" s="17">
        <v>17.3</v>
      </c>
      <c r="FK48" s="17">
        <v>9.6999999999999993</v>
      </c>
      <c r="FL48" s="17">
        <v>11</v>
      </c>
      <c r="FM48" s="17">
        <v>24.1</v>
      </c>
      <c r="FN48" s="17">
        <v>7835.1</v>
      </c>
      <c r="FO48" s="15"/>
      <c r="FP48" s="17">
        <v>24.5</v>
      </c>
      <c r="FQ48" s="17">
        <v>8.1</v>
      </c>
      <c r="FR48" s="17">
        <v>4.7</v>
      </c>
      <c r="FS48" s="17">
        <v>13.2</v>
      </c>
      <c r="FT48" s="17">
        <v>25.2</v>
      </c>
      <c r="FU48" s="17">
        <v>19</v>
      </c>
      <c r="FV48" s="17">
        <v>11.4</v>
      </c>
      <c r="FW48" s="17">
        <v>15.1</v>
      </c>
      <c r="FX48" s="17">
        <v>121.2</v>
      </c>
    </row>
    <row r="49" spans="1:180" ht="24" customHeight="1" x14ac:dyDescent="0.25">
      <c r="A49" s="16" t="s">
        <v>72</v>
      </c>
      <c r="B49" s="16" t="s">
        <v>836</v>
      </c>
      <c r="C49" s="17">
        <v>204.2</v>
      </c>
      <c r="D49" s="17">
        <v>632.6</v>
      </c>
      <c r="E49" s="17">
        <v>213.1</v>
      </c>
      <c r="F49" s="17"/>
      <c r="G49" s="17"/>
      <c r="H49" s="17">
        <v>90.8</v>
      </c>
      <c r="I49" s="17">
        <v>241.2</v>
      </c>
      <c r="J49" s="17"/>
      <c r="K49" s="17"/>
      <c r="L49" s="17">
        <v>182.3</v>
      </c>
      <c r="M49" s="17">
        <v>203.5</v>
      </c>
      <c r="N49" s="17">
        <v>201</v>
      </c>
      <c r="O49" s="17"/>
      <c r="P49" s="17">
        <v>205</v>
      </c>
      <c r="Q49" s="17">
        <v>109</v>
      </c>
      <c r="R49" s="17">
        <v>555.9</v>
      </c>
      <c r="S49" s="17">
        <v>10.3</v>
      </c>
      <c r="T49" s="17"/>
      <c r="U49" s="17"/>
      <c r="V49" s="17"/>
      <c r="W49" s="17"/>
      <c r="X49" s="17">
        <v>166.8</v>
      </c>
      <c r="Y49" s="17">
        <v>10.1</v>
      </c>
      <c r="Z49" s="17">
        <v>6.4</v>
      </c>
      <c r="AA49" s="17"/>
      <c r="AB49" s="17">
        <v>6.1</v>
      </c>
      <c r="AC49" s="17">
        <v>12.6</v>
      </c>
      <c r="AD49" s="17">
        <v>142.4</v>
      </c>
      <c r="AE49" s="17"/>
      <c r="AF49" s="17"/>
      <c r="AG49" s="17">
        <v>0</v>
      </c>
      <c r="AH49" s="17"/>
      <c r="AI49" s="17">
        <v>110.8</v>
      </c>
      <c r="AJ49" s="17">
        <v>160.1</v>
      </c>
      <c r="AK49" s="17"/>
      <c r="AL49" s="17"/>
      <c r="AM49" s="17"/>
      <c r="AN49" s="17">
        <v>6.5</v>
      </c>
      <c r="AO49" s="17">
        <v>459.7</v>
      </c>
      <c r="AP49" s="17">
        <v>80.599999999999994</v>
      </c>
      <c r="AQ49" s="17">
        <v>129.4</v>
      </c>
      <c r="AR49" s="17">
        <v>41.8</v>
      </c>
      <c r="AS49" s="17">
        <v>18.399999999999999</v>
      </c>
      <c r="AT49" s="17">
        <v>18.8</v>
      </c>
      <c r="AU49" s="17">
        <v>92</v>
      </c>
      <c r="AV49" s="17">
        <v>156.5</v>
      </c>
      <c r="AW49" s="17">
        <v>156.6</v>
      </c>
      <c r="AX49" s="17">
        <v>169.7</v>
      </c>
      <c r="AY49" s="17">
        <v>106.8</v>
      </c>
      <c r="AZ49" s="17">
        <v>29.8</v>
      </c>
      <c r="BA49" s="17">
        <v>35.1</v>
      </c>
      <c r="BB49" s="17">
        <v>4</v>
      </c>
      <c r="BC49" s="17">
        <v>17.100000000000001</v>
      </c>
      <c r="BD49" s="17">
        <v>136.69999999999999</v>
      </c>
      <c r="BE49" s="17"/>
      <c r="BF49" s="17"/>
      <c r="BG49" s="17">
        <v>21.5</v>
      </c>
      <c r="BH49" s="17"/>
      <c r="BI49" s="17"/>
      <c r="BJ49" s="17">
        <v>45.4</v>
      </c>
      <c r="BK49" s="17"/>
      <c r="BL49" s="17"/>
      <c r="BM49" s="17"/>
      <c r="BN49" s="17">
        <v>127.7</v>
      </c>
      <c r="BO49" s="17">
        <v>169.4</v>
      </c>
      <c r="BP49" s="17">
        <v>165.8</v>
      </c>
      <c r="BQ49" s="17">
        <v>201.9</v>
      </c>
      <c r="BR49" s="17"/>
      <c r="BS49" s="17">
        <v>73</v>
      </c>
      <c r="BT49" s="17">
        <v>35.5</v>
      </c>
      <c r="BU49" s="17"/>
      <c r="BV49" s="17"/>
      <c r="BW49" s="17"/>
      <c r="BX49" s="17"/>
      <c r="BY49" s="17"/>
      <c r="BZ49" s="17"/>
      <c r="CA49" s="17">
        <v>2.2999999999999998</v>
      </c>
      <c r="CB49" s="17">
        <v>44.8</v>
      </c>
      <c r="CC49" s="17">
        <v>101.4</v>
      </c>
      <c r="CD49" s="17">
        <v>63.1</v>
      </c>
      <c r="CE49" s="17">
        <v>59.4</v>
      </c>
      <c r="CF49" s="17">
        <v>30.2</v>
      </c>
      <c r="CG49" s="17"/>
      <c r="CH49" s="17"/>
      <c r="CI49" s="17"/>
      <c r="CJ49" s="17">
        <v>140.6</v>
      </c>
      <c r="CK49" s="17">
        <v>141.30000000000001</v>
      </c>
      <c r="CL49" s="17">
        <v>147</v>
      </c>
      <c r="CM49" s="17"/>
      <c r="CN49" s="17"/>
      <c r="CO49" s="17"/>
      <c r="CP49" s="17"/>
      <c r="CQ49" s="17"/>
      <c r="CR49" s="17">
        <v>0</v>
      </c>
      <c r="CS49" s="17"/>
      <c r="CT49" s="17">
        <v>6.9</v>
      </c>
      <c r="CU49" s="17">
        <v>3.9</v>
      </c>
      <c r="CV49" s="17">
        <v>20</v>
      </c>
      <c r="CW49" s="17"/>
      <c r="CX49" s="17">
        <v>59</v>
      </c>
      <c r="CY49" s="17">
        <v>0</v>
      </c>
      <c r="CZ49" s="17">
        <v>0</v>
      </c>
      <c r="DA49" s="17">
        <v>0</v>
      </c>
      <c r="DB49" s="17">
        <v>20.2</v>
      </c>
      <c r="DC49" s="17">
        <v>9.9</v>
      </c>
      <c r="DD49" s="17">
        <v>5.5</v>
      </c>
      <c r="DE49" s="17">
        <v>0</v>
      </c>
      <c r="DF49" s="17">
        <v>2</v>
      </c>
      <c r="DG49" s="17">
        <v>3.6</v>
      </c>
      <c r="DH49" s="17">
        <v>4.5999999999999996</v>
      </c>
      <c r="DI49" s="17">
        <v>20.399999999999999</v>
      </c>
      <c r="DJ49" s="17">
        <v>20</v>
      </c>
      <c r="DK49" s="17">
        <v>18.8</v>
      </c>
      <c r="DL49" s="17">
        <v>3.4</v>
      </c>
      <c r="DM49" s="17">
        <v>0</v>
      </c>
      <c r="DN49" s="17">
        <v>0</v>
      </c>
      <c r="DO49" s="17">
        <v>0</v>
      </c>
      <c r="DP49" s="17">
        <v>22.6</v>
      </c>
      <c r="DQ49" s="17">
        <v>75.599999999999994</v>
      </c>
      <c r="DR49" s="17">
        <v>0</v>
      </c>
      <c r="DS49" s="17">
        <v>3.6</v>
      </c>
      <c r="DT49" s="17">
        <v>7.7</v>
      </c>
      <c r="DU49" s="17">
        <v>3.1</v>
      </c>
      <c r="DV49" s="17"/>
      <c r="DW49" s="17">
        <v>0</v>
      </c>
      <c r="DX49" s="17">
        <v>19.8</v>
      </c>
      <c r="DY49" s="17">
        <v>8.1</v>
      </c>
      <c r="DZ49" s="17">
        <v>20.3</v>
      </c>
      <c r="EA49" s="17">
        <v>20.2</v>
      </c>
      <c r="EB49" s="17">
        <v>20</v>
      </c>
      <c r="EC49" s="17">
        <v>15</v>
      </c>
      <c r="ED49" s="17">
        <v>62.2</v>
      </c>
      <c r="EE49" s="17">
        <v>0</v>
      </c>
      <c r="EF49" s="17">
        <v>66</v>
      </c>
      <c r="EG49" s="17">
        <v>100.4</v>
      </c>
      <c r="EH49" s="17">
        <v>9</v>
      </c>
      <c r="EI49" s="17">
        <v>8.1</v>
      </c>
      <c r="EJ49" s="17">
        <v>0</v>
      </c>
      <c r="EK49" s="17">
        <v>20.9</v>
      </c>
      <c r="EL49" s="17">
        <v>8.1999999999999993</v>
      </c>
      <c r="EM49" s="17">
        <v>6.3</v>
      </c>
      <c r="EN49" s="17">
        <v>20.399999999999999</v>
      </c>
      <c r="EO49" s="17">
        <v>20.399999999999999</v>
      </c>
      <c r="EP49" s="17">
        <v>20.100000000000001</v>
      </c>
      <c r="EQ49" s="17">
        <v>0</v>
      </c>
      <c r="ER49" s="17">
        <v>0</v>
      </c>
      <c r="ES49" s="17">
        <v>0</v>
      </c>
      <c r="ET49" s="17">
        <v>0</v>
      </c>
      <c r="EU49" s="17">
        <v>0.3</v>
      </c>
      <c r="EV49" s="17">
        <v>116.9</v>
      </c>
      <c r="EW49" s="17">
        <v>125.1</v>
      </c>
      <c r="EX49" s="17">
        <v>0</v>
      </c>
      <c r="EY49" s="17">
        <v>4.4000000000000004</v>
      </c>
      <c r="EZ49" s="17">
        <v>1.1000000000000001</v>
      </c>
      <c r="FA49" s="17">
        <v>1.2</v>
      </c>
      <c r="FB49" s="17">
        <v>1.1000000000000001</v>
      </c>
      <c r="FC49" s="17">
        <v>0</v>
      </c>
      <c r="FD49" s="17">
        <v>9</v>
      </c>
      <c r="FE49" s="17">
        <v>20</v>
      </c>
      <c r="FF49" s="17">
        <v>8.3000000000000007</v>
      </c>
      <c r="FG49" s="17">
        <v>27.5</v>
      </c>
      <c r="FH49" s="17">
        <v>34.6</v>
      </c>
      <c r="FI49" s="17">
        <v>14.5</v>
      </c>
      <c r="FJ49" s="17">
        <v>17.600000000000001</v>
      </c>
      <c r="FK49" s="17">
        <v>9.5</v>
      </c>
      <c r="FL49" s="17">
        <v>11.1</v>
      </c>
      <c r="FM49" s="17">
        <v>24.1</v>
      </c>
      <c r="FN49" s="17">
        <v>7876.5</v>
      </c>
      <c r="FO49" s="15"/>
      <c r="FP49" s="17">
        <v>24.5</v>
      </c>
      <c r="FQ49" s="17">
        <v>8.1</v>
      </c>
      <c r="FR49" s="17">
        <v>5.9</v>
      </c>
      <c r="FS49" s="17">
        <v>13.2</v>
      </c>
      <c r="FT49" s="17">
        <v>25.5</v>
      </c>
      <c r="FU49" s="17">
        <v>19</v>
      </c>
      <c r="FV49" s="17">
        <v>11.4</v>
      </c>
      <c r="FW49" s="17">
        <v>15.1</v>
      </c>
      <c r="FX49" s="17">
        <v>122.7</v>
      </c>
    </row>
    <row r="50" spans="1:180" ht="24" customHeight="1" x14ac:dyDescent="0.25">
      <c r="A50" s="18" t="s">
        <v>72</v>
      </c>
      <c r="B50" s="18" t="s">
        <v>837</v>
      </c>
      <c r="C50" s="19">
        <v>205.7</v>
      </c>
      <c r="D50" s="19">
        <v>630</v>
      </c>
      <c r="E50" s="19">
        <v>212.5</v>
      </c>
      <c r="F50" s="19"/>
      <c r="G50" s="19"/>
      <c r="H50" s="19">
        <v>89.9</v>
      </c>
      <c r="I50" s="19">
        <v>240.5</v>
      </c>
      <c r="J50" s="19"/>
      <c r="K50" s="19"/>
      <c r="L50" s="19">
        <v>180.4</v>
      </c>
      <c r="M50" s="19">
        <v>203.7</v>
      </c>
      <c r="N50" s="19">
        <v>201.7</v>
      </c>
      <c r="O50" s="19"/>
      <c r="P50" s="19">
        <v>207.5</v>
      </c>
      <c r="Q50" s="19">
        <v>109</v>
      </c>
      <c r="R50" s="19">
        <v>548.6</v>
      </c>
      <c r="S50" s="19">
        <v>10.3</v>
      </c>
      <c r="T50" s="19"/>
      <c r="U50" s="19"/>
      <c r="V50" s="19"/>
      <c r="W50" s="19"/>
      <c r="X50" s="19">
        <v>167.8</v>
      </c>
      <c r="Y50" s="19">
        <v>9.9</v>
      </c>
      <c r="Z50" s="19">
        <v>6.6</v>
      </c>
      <c r="AA50" s="19"/>
      <c r="AB50" s="19">
        <v>6.1</v>
      </c>
      <c r="AC50" s="19">
        <v>12.6</v>
      </c>
      <c r="AD50" s="19">
        <v>142</v>
      </c>
      <c r="AE50" s="19"/>
      <c r="AF50" s="19"/>
      <c r="AG50" s="19">
        <v>0</v>
      </c>
      <c r="AH50" s="19"/>
      <c r="AI50" s="19">
        <v>110.7</v>
      </c>
      <c r="AJ50" s="19">
        <v>175.7</v>
      </c>
      <c r="AK50" s="19"/>
      <c r="AL50" s="19"/>
      <c r="AM50" s="19"/>
      <c r="AN50" s="19">
        <v>6.5</v>
      </c>
      <c r="AO50" s="19">
        <v>449.6</v>
      </c>
      <c r="AP50" s="19">
        <v>80.400000000000006</v>
      </c>
      <c r="AQ50" s="19">
        <v>138.1</v>
      </c>
      <c r="AR50" s="19">
        <v>41.8</v>
      </c>
      <c r="AS50" s="19">
        <v>18.399999999999999</v>
      </c>
      <c r="AT50" s="19">
        <v>18.8</v>
      </c>
      <c r="AU50" s="19">
        <v>90.9</v>
      </c>
      <c r="AV50" s="19">
        <v>156</v>
      </c>
      <c r="AW50" s="19">
        <v>155.9</v>
      </c>
      <c r="AX50" s="19">
        <v>169.7</v>
      </c>
      <c r="AY50" s="19">
        <v>107.6</v>
      </c>
      <c r="AZ50" s="19">
        <v>22.5</v>
      </c>
      <c r="BA50" s="19">
        <v>34.799999999999997</v>
      </c>
      <c r="BB50" s="19">
        <v>4</v>
      </c>
      <c r="BC50" s="19">
        <v>17.100000000000001</v>
      </c>
      <c r="BD50" s="19">
        <v>134.6</v>
      </c>
      <c r="BE50" s="19"/>
      <c r="BF50" s="19"/>
      <c r="BG50" s="19">
        <v>21.7</v>
      </c>
      <c r="BH50" s="19"/>
      <c r="BI50" s="19"/>
      <c r="BJ50" s="19">
        <v>45.6</v>
      </c>
      <c r="BK50" s="19"/>
      <c r="BL50" s="19"/>
      <c r="BM50" s="19"/>
      <c r="BN50" s="19">
        <v>127.6</v>
      </c>
      <c r="BO50" s="19">
        <v>168.8</v>
      </c>
      <c r="BP50" s="19">
        <v>165.9</v>
      </c>
      <c r="BQ50" s="19">
        <v>200.9</v>
      </c>
      <c r="BR50" s="19"/>
      <c r="BS50" s="19">
        <v>73.099999999999994</v>
      </c>
      <c r="BT50" s="19">
        <v>35.6</v>
      </c>
      <c r="BU50" s="19"/>
      <c r="BV50" s="19"/>
      <c r="BW50" s="19"/>
      <c r="BX50" s="19"/>
      <c r="BY50" s="19"/>
      <c r="BZ50" s="19"/>
      <c r="CA50" s="19">
        <v>2.2999999999999998</v>
      </c>
      <c r="CB50" s="19">
        <v>42.5</v>
      </c>
      <c r="CC50" s="19">
        <v>101.9</v>
      </c>
      <c r="CD50" s="19">
        <v>63.1</v>
      </c>
      <c r="CE50" s="19">
        <v>59.6</v>
      </c>
      <c r="CF50" s="19">
        <v>30.1</v>
      </c>
      <c r="CG50" s="19"/>
      <c r="CH50" s="19"/>
      <c r="CI50" s="19"/>
      <c r="CJ50" s="19">
        <v>140.69999999999999</v>
      </c>
      <c r="CK50" s="19">
        <v>141.69999999999999</v>
      </c>
      <c r="CL50" s="19">
        <v>146.4</v>
      </c>
      <c r="CM50" s="19"/>
      <c r="CN50" s="19"/>
      <c r="CO50" s="19"/>
      <c r="CP50" s="19"/>
      <c r="CQ50" s="19"/>
      <c r="CR50" s="19">
        <v>0</v>
      </c>
      <c r="CS50" s="19"/>
      <c r="CT50" s="19">
        <v>7</v>
      </c>
      <c r="CU50" s="19">
        <v>3.9</v>
      </c>
      <c r="CV50" s="19">
        <v>20</v>
      </c>
      <c r="CW50" s="19"/>
      <c r="CX50" s="19">
        <v>55.4</v>
      </c>
      <c r="CY50" s="19">
        <v>0</v>
      </c>
      <c r="CZ50" s="19">
        <v>0</v>
      </c>
      <c r="DA50" s="19">
        <v>0</v>
      </c>
      <c r="DB50" s="19">
        <v>20.100000000000001</v>
      </c>
      <c r="DC50" s="19">
        <v>9.9</v>
      </c>
      <c r="DD50" s="19">
        <v>5.5</v>
      </c>
      <c r="DE50" s="19">
        <v>0</v>
      </c>
      <c r="DF50" s="19">
        <v>2</v>
      </c>
      <c r="DG50" s="19">
        <v>3.6</v>
      </c>
      <c r="DH50" s="19">
        <v>4.5999999999999996</v>
      </c>
      <c r="DI50" s="19">
        <v>20.2</v>
      </c>
      <c r="DJ50" s="19">
        <v>20</v>
      </c>
      <c r="DK50" s="19">
        <v>18.8</v>
      </c>
      <c r="DL50" s="19">
        <v>3.4</v>
      </c>
      <c r="DM50" s="19">
        <v>0</v>
      </c>
      <c r="DN50" s="19">
        <v>0</v>
      </c>
      <c r="DO50" s="19">
        <v>0</v>
      </c>
      <c r="DP50" s="19">
        <v>22.6</v>
      </c>
      <c r="DQ50" s="19">
        <v>74.5</v>
      </c>
      <c r="DR50" s="19">
        <v>0</v>
      </c>
      <c r="DS50" s="19">
        <v>3.6</v>
      </c>
      <c r="DT50" s="19">
        <v>7.4</v>
      </c>
      <c r="DU50" s="19">
        <v>3.1</v>
      </c>
      <c r="DV50" s="19"/>
      <c r="DW50" s="19">
        <v>0</v>
      </c>
      <c r="DX50" s="19">
        <v>19.8</v>
      </c>
      <c r="DY50" s="19">
        <v>8.3000000000000007</v>
      </c>
      <c r="DZ50" s="19">
        <v>20.3</v>
      </c>
      <c r="EA50" s="19">
        <v>20.2</v>
      </c>
      <c r="EB50" s="19">
        <v>20</v>
      </c>
      <c r="EC50" s="19">
        <v>13.3</v>
      </c>
      <c r="ED50" s="19">
        <v>68.5</v>
      </c>
      <c r="EE50" s="19">
        <v>0</v>
      </c>
      <c r="EF50" s="19">
        <v>80</v>
      </c>
      <c r="EG50" s="19">
        <v>105.5</v>
      </c>
      <c r="EH50" s="19">
        <v>8</v>
      </c>
      <c r="EI50" s="19">
        <v>6.4</v>
      </c>
      <c r="EJ50" s="19">
        <v>0</v>
      </c>
      <c r="EK50" s="19">
        <v>20.9</v>
      </c>
      <c r="EL50" s="19">
        <v>8.1999999999999993</v>
      </c>
      <c r="EM50" s="19">
        <v>6.5</v>
      </c>
      <c r="EN50" s="19">
        <v>20.399999999999999</v>
      </c>
      <c r="EO50" s="19">
        <v>20.399999999999999</v>
      </c>
      <c r="EP50" s="19">
        <v>20.100000000000001</v>
      </c>
      <c r="EQ50" s="19">
        <v>0</v>
      </c>
      <c r="ER50" s="19">
        <v>0</v>
      </c>
      <c r="ES50" s="19">
        <v>0</v>
      </c>
      <c r="ET50" s="19">
        <v>0</v>
      </c>
      <c r="EU50" s="19">
        <v>0.3</v>
      </c>
      <c r="EV50" s="19">
        <v>104</v>
      </c>
      <c r="EW50" s="19">
        <v>115.6</v>
      </c>
      <c r="EX50" s="19">
        <v>0</v>
      </c>
      <c r="EY50" s="19">
        <v>4.4000000000000004</v>
      </c>
      <c r="EZ50" s="19">
        <v>1.1000000000000001</v>
      </c>
      <c r="FA50" s="19">
        <v>1.2</v>
      </c>
      <c r="FB50" s="19">
        <v>1.2</v>
      </c>
      <c r="FC50" s="19">
        <v>0</v>
      </c>
      <c r="FD50" s="19">
        <v>9</v>
      </c>
      <c r="FE50" s="19">
        <v>20</v>
      </c>
      <c r="FF50" s="19">
        <v>0</v>
      </c>
      <c r="FG50" s="19">
        <v>27.8</v>
      </c>
      <c r="FH50" s="19">
        <v>34.9</v>
      </c>
      <c r="FI50" s="19">
        <v>14.4</v>
      </c>
      <c r="FJ50" s="19">
        <v>17.600000000000001</v>
      </c>
      <c r="FK50" s="19">
        <v>6.7</v>
      </c>
      <c r="FL50" s="19">
        <v>11</v>
      </c>
      <c r="FM50" s="19">
        <v>22.8</v>
      </c>
      <c r="FN50" s="19">
        <v>7849.8</v>
      </c>
      <c r="FO50" s="15"/>
      <c r="FP50" s="19">
        <v>24.5</v>
      </c>
      <c r="FQ50" s="19">
        <v>8.1</v>
      </c>
      <c r="FR50" s="19">
        <v>5.9</v>
      </c>
      <c r="FS50" s="19">
        <v>13.2</v>
      </c>
      <c r="FT50" s="19">
        <v>25.6</v>
      </c>
      <c r="FU50" s="19">
        <v>19</v>
      </c>
      <c r="FV50" s="19">
        <v>11.5</v>
      </c>
      <c r="FW50" s="19">
        <v>15.1</v>
      </c>
      <c r="FX50" s="19">
        <v>122.9</v>
      </c>
    </row>
    <row r="51" spans="1:180" ht="24" customHeight="1" x14ac:dyDescent="0.25">
      <c r="A51" s="13" t="s">
        <v>72</v>
      </c>
      <c r="B51" s="13" t="s">
        <v>838</v>
      </c>
      <c r="C51" s="14">
        <v>202.7</v>
      </c>
      <c r="D51" s="14">
        <v>630.1</v>
      </c>
      <c r="E51" s="14">
        <v>212.6</v>
      </c>
      <c r="F51" s="14"/>
      <c r="G51" s="14"/>
      <c r="H51" s="14">
        <v>90.1</v>
      </c>
      <c r="I51" s="14">
        <v>241</v>
      </c>
      <c r="J51" s="14"/>
      <c r="K51" s="14"/>
      <c r="L51" s="14">
        <v>181.5</v>
      </c>
      <c r="M51" s="14">
        <v>204.2</v>
      </c>
      <c r="N51" s="14">
        <v>203.2</v>
      </c>
      <c r="O51" s="14"/>
      <c r="P51" s="14">
        <v>207.6</v>
      </c>
      <c r="Q51" s="14">
        <v>109.2</v>
      </c>
      <c r="R51" s="14">
        <v>547.4</v>
      </c>
      <c r="S51" s="14">
        <v>10.199999999999999</v>
      </c>
      <c r="T51" s="14"/>
      <c r="U51" s="14"/>
      <c r="V51" s="14"/>
      <c r="W51" s="14"/>
      <c r="X51" s="14">
        <v>166.9</v>
      </c>
      <c r="Y51" s="14">
        <v>9.6999999999999993</v>
      </c>
      <c r="Z51" s="14">
        <v>6.8</v>
      </c>
      <c r="AA51" s="14"/>
      <c r="AB51" s="14">
        <v>6.1</v>
      </c>
      <c r="AC51" s="14">
        <v>12.6</v>
      </c>
      <c r="AD51" s="14">
        <v>142.4</v>
      </c>
      <c r="AE51" s="14"/>
      <c r="AF51" s="14"/>
      <c r="AG51" s="14">
        <v>0</v>
      </c>
      <c r="AH51" s="14"/>
      <c r="AI51" s="14">
        <v>110.8</v>
      </c>
      <c r="AJ51" s="14">
        <v>156.9</v>
      </c>
      <c r="AK51" s="14"/>
      <c r="AL51" s="14"/>
      <c r="AM51" s="14"/>
      <c r="AN51" s="14">
        <v>6.5</v>
      </c>
      <c r="AO51" s="14">
        <v>452.3</v>
      </c>
      <c r="AP51" s="14">
        <v>80.3</v>
      </c>
      <c r="AQ51" s="14">
        <v>134.5</v>
      </c>
      <c r="AR51" s="14">
        <v>41.9</v>
      </c>
      <c r="AS51" s="14">
        <v>18.399999999999999</v>
      </c>
      <c r="AT51" s="14">
        <v>18.8</v>
      </c>
      <c r="AU51" s="14">
        <v>91.8</v>
      </c>
      <c r="AV51" s="14">
        <v>153.4</v>
      </c>
      <c r="AW51" s="14">
        <v>153.9</v>
      </c>
      <c r="AX51" s="14">
        <v>169.4</v>
      </c>
      <c r="AY51" s="14">
        <v>105.9</v>
      </c>
      <c r="AZ51" s="14">
        <v>20.9</v>
      </c>
      <c r="BA51" s="14">
        <v>33.299999999999997</v>
      </c>
      <c r="BB51" s="14">
        <v>4</v>
      </c>
      <c r="BC51" s="14">
        <v>17.2</v>
      </c>
      <c r="BD51" s="14">
        <v>133.5</v>
      </c>
      <c r="BE51" s="14"/>
      <c r="BF51" s="14"/>
      <c r="BG51" s="14">
        <v>21.6</v>
      </c>
      <c r="BH51" s="14"/>
      <c r="BI51" s="14"/>
      <c r="BJ51" s="14">
        <v>45.8</v>
      </c>
      <c r="BK51" s="14"/>
      <c r="BL51" s="14"/>
      <c r="BM51" s="14"/>
      <c r="BN51" s="14">
        <v>127.5</v>
      </c>
      <c r="BO51" s="14">
        <v>170.1</v>
      </c>
      <c r="BP51" s="14">
        <v>167</v>
      </c>
      <c r="BQ51" s="14">
        <v>201.7</v>
      </c>
      <c r="BR51" s="14"/>
      <c r="BS51" s="14">
        <v>73.400000000000006</v>
      </c>
      <c r="BT51" s="14">
        <v>35.6</v>
      </c>
      <c r="BU51" s="14"/>
      <c r="BV51" s="14"/>
      <c r="BW51" s="14"/>
      <c r="BX51" s="14"/>
      <c r="BY51" s="14"/>
      <c r="BZ51" s="14"/>
      <c r="CA51" s="14">
        <v>2.2999999999999998</v>
      </c>
      <c r="CB51" s="14">
        <v>42</v>
      </c>
      <c r="CC51" s="14">
        <v>99.8</v>
      </c>
      <c r="CD51" s="14">
        <v>63</v>
      </c>
      <c r="CE51" s="14">
        <v>59.6</v>
      </c>
      <c r="CF51" s="14">
        <v>30</v>
      </c>
      <c r="CG51" s="14"/>
      <c r="CH51" s="14"/>
      <c r="CI51" s="14"/>
      <c r="CJ51" s="14">
        <v>141.6</v>
      </c>
      <c r="CK51" s="14">
        <v>142.5</v>
      </c>
      <c r="CL51" s="14">
        <v>147.19999999999999</v>
      </c>
      <c r="CM51" s="14"/>
      <c r="CN51" s="14"/>
      <c r="CO51" s="14"/>
      <c r="CP51" s="14"/>
      <c r="CQ51" s="14"/>
      <c r="CR51" s="14">
        <v>0</v>
      </c>
      <c r="CS51" s="14"/>
      <c r="CT51" s="14">
        <v>7</v>
      </c>
      <c r="CU51" s="14">
        <v>4</v>
      </c>
      <c r="CV51" s="14">
        <v>20</v>
      </c>
      <c r="CW51" s="14"/>
      <c r="CX51" s="14">
        <v>71</v>
      </c>
      <c r="CY51" s="14">
        <v>0</v>
      </c>
      <c r="CZ51" s="14">
        <v>0</v>
      </c>
      <c r="DA51" s="14">
        <v>0</v>
      </c>
      <c r="DB51" s="14">
        <v>20.2</v>
      </c>
      <c r="DC51" s="14">
        <v>9.9</v>
      </c>
      <c r="DD51" s="14">
        <v>5.5</v>
      </c>
      <c r="DE51" s="14">
        <v>0</v>
      </c>
      <c r="DF51" s="14">
        <v>2</v>
      </c>
      <c r="DG51" s="14">
        <v>3.6</v>
      </c>
      <c r="DH51" s="14">
        <v>4.7</v>
      </c>
      <c r="DI51" s="14">
        <v>20.3</v>
      </c>
      <c r="DJ51" s="14">
        <v>20</v>
      </c>
      <c r="DK51" s="14">
        <v>18.8</v>
      </c>
      <c r="DL51" s="14">
        <v>3.4</v>
      </c>
      <c r="DM51" s="14">
        <v>0</v>
      </c>
      <c r="DN51" s="14">
        <v>0</v>
      </c>
      <c r="DO51" s="14">
        <v>0</v>
      </c>
      <c r="DP51" s="14">
        <v>22.6</v>
      </c>
      <c r="DQ51" s="14">
        <v>73.400000000000006</v>
      </c>
      <c r="DR51" s="14">
        <v>0</v>
      </c>
      <c r="DS51" s="14">
        <v>3.5</v>
      </c>
      <c r="DT51" s="14">
        <v>7.9</v>
      </c>
      <c r="DU51" s="14">
        <v>3</v>
      </c>
      <c r="DV51" s="14"/>
      <c r="DW51" s="14">
        <v>0</v>
      </c>
      <c r="DX51" s="14">
        <v>19.8</v>
      </c>
      <c r="DY51" s="14">
        <v>8.6999999999999993</v>
      </c>
      <c r="DZ51" s="14">
        <v>20.2</v>
      </c>
      <c r="EA51" s="14">
        <v>20.2</v>
      </c>
      <c r="EB51" s="14">
        <v>20</v>
      </c>
      <c r="EC51" s="14">
        <v>13.3</v>
      </c>
      <c r="ED51" s="14">
        <v>66.099999999999994</v>
      </c>
      <c r="EE51" s="14">
        <v>0</v>
      </c>
      <c r="EF51" s="14">
        <v>83.9</v>
      </c>
      <c r="EG51" s="14">
        <v>102.8</v>
      </c>
      <c r="EH51" s="14">
        <v>8.9</v>
      </c>
      <c r="EI51" s="14">
        <v>6.2</v>
      </c>
      <c r="EJ51" s="14">
        <v>0</v>
      </c>
      <c r="EK51" s="14">
        <v>20.9</v>
      </c>
      <c r="EL51" s="14">
        <v>8.1</v>
      </c>
      <c r="EM51" s="14">
        <v>6.5</v>
      </c>
      <c r="EN51" s="14">
        <v>20.399999999999999</v>
      </c>
      <c r="EO51" s="14">
        <v>20.399999999999999</v>
      </c>
      <c r="EP51" s="14">
        <v>20.100000000000001</v>
      </c>
      <c r="EQ51" s="14">
        <v>0</v>
      </c>
      <c r="ER51" s="14">
        <v>0</v>
      </c>
      <c r="ES51" s="14">
        <v>0</v>
      </c>
      <c r="ET51" s="14">
        <v>0</v>
      </c>
      <c r="EU51" s="14">
        <v>0.3</v>
      </c>
      <c r="EV51" s="14">
        <v>101</v>
      </c>
      <c r="EW51" s="14">
        <v>100.1</v>
      </c>
      <c r="EX51" s="14">
        <v>0</v>
      </c>
      <c r="EY51" s="14">
        <v>4.4000000000000004</v>
      </c>
      <c r="EZ51" s="14">
        <v>1.1000000000000001</v>
      </c>
      <c r="FA51" s="14">
        <v>1.2</v>
      </c>
      <c r="FB51" s="14">
        <v>1.2</v>
      </c>
      <c r="FC51" s="14">
        <v>0</v>
      </c>
      <c r="FD51" s="14">
        <v>9.1</v>
      </c>
      <c r="FE51" s="14">
        <v>20</v>
      </c>
      <c r="FF51" s="14">
        <v>0</v>
      </c>
      <c r="FG51" s="14">
        <v>27.9</v>
      </c>
      <c r="FH51" s="14">
        <v>34.799999999999997</v>
      </c>
      <c r="FI51" s="14">
        <v>14.5</v>
      </c>
      <c r="FJ51" s="14">
        <v>17.600000000000001</v>
      </c>
      <c r="FK51" s="14">
        <v>8.4</v>
      </c>
      <c r="FL51" s="14">
        <v>11</v>
      </c>
      <c r="FM51" s="14">
        <v>20</v>
      </c>
      <c r="FN51" s="14">
        <v>7818.6</v>
      </c>
      <c r="FO51" s="15"/>
      <c r="FP51" s="14">
        <v>24.5</v>
      </c>
      <c r="FQ51" s="14">
        <v>8.1</v>
      </c>
      <c r="FR51" s="14">
        <v>5.9</v>
      </c>
      <c r="FS51" s="14">
        <v>13.2</v>
      </c>
      <c r="FT51" s="14">
        <v>25.6</v>
      </c>
      <c r="FU51" s="14">
        <v>19</v>
      </c>
      <c r="FV51" s="14">
        <v>11.5</v>
      </c>
      <c r="FW51" s="14">
        <v>15</v>
      </c>
      <c r="FX51" s="14">
        <v>122.8</v>
      </c>
    </row>
    <row r="52" spans="1:180" ht="24" customHeight="1" x14ac:dyDescent="0.25">
      <c r="A52" s="16" t="s">
        <v>72</v>
      </c>
      <c r="B52" s="16" t="s">
        <v>839</v>
      </c>
      <c r="C52" s="17">
        <v>205.3</v>
      </c>
      <c r="D52" s="17">
        <v>633.70000000000005</v>
      </c>
      <c r="E52" s="17">
        <v>213.4</v>
      </c>
      <c r="F52" s="17"/>
      <c r="G52" s="17"/>
      <c r="H52" s="17">
        <v>91.9</v>
      </c>
      <c r="I52" s="17">
        <v>241.8</v>
      </c>
      <c r="J52" s="17"/>
      <c r="K52" s="17"/>
      <c r="L52" s="17">
        <v>120.9</v>
      </c>
      <c r="M52" s="17">
        <v>202.3</v>
      </c>
      <c r="N52" s="17">
        <v>201.8</v>
      </c>
      <c r="O52" s="17"/>
      <c r="P52" s="17">
        <v>208</v>
      </c>
      <c r="Q52" s="17">
        <v>108.9</v>
      </c>
      <c r="R52" s="17">
        <v>546.9</v>
      </c>
      <c r="S52" s="17">
        <v>10.4</v>
      </c>
      <c r="T52" s="17"/>
      <c r="U52" s="17"/>
      <c r="V52" s="17"/>
      <c r="W52" s="17"/>
      <c r="X52" s="17">
        <v>169.2</v>
      </c>
      <c r="Y52" s="17">
        <v>10.199999999999999</v>
      </c>
      <c r="Z52" s="17">
        <v>6.9</v>
      </c>
      <c r="AA52" s="17"/>
      <c r="AB52" s="17">
        <v>5.9</v>
      </c>
      <c r="AC52" s="17">
        <v>12.6</v>
      </c>
      <c r="AD52" s="17">
        <v>142.6</v>
      </c>
      <c r="AE52" s="17"/>
      <c r="AF52" s="17"/>
      <c r="AG52" s="17">
        <v>0</v>
      </c>
      <c r="AH52" s="17"/>
      <c r="AI52" s="17">
        <v>110.7</v>
      </c>
      <c r="AJ52" s="17">
        <v>136.69999999999999</v>
      </c>
      <c r="AK52" s="17"/>
      <c r="AL52" s="17"/>
      <c r="AM52" s="17"/>
      <c r="AN52" s="17">
        <v>6.5</v>
      </c>
      <c r="AO52" s="17">
        <v>450.3</v>
      </c>
      <c r="AP52" s="17">
        <v>80.3</v>
      </c>
      <c r="AQ52" s="17">
        <v>135.69999999999999</v>
      </c>
      <c r="AR52" s="17">
        <v>41.9</v>
      </c>
      <c r="AS52" s="17">
        <v>18.399999999999999</v>
      </c>
      <c r="AT52" s="17">
        <v>18.8</v>
      </c>
      <c r="AU52" s="17">
        <v>92.4</v>
      </c>
      <c r="AV52" s="17">
        <v>155</v>
      </c>
      <c r="AW52" s="17">
        <v>155.6</v>
      </c>
      <c r="AX52" s="17">
        <v>168</v>
      </c>
      <c r="AY52" s="17">
        <v>108.1</v>
      </c>
      <c r="AZ52" s="17">
        <v>22.2</v>
      </c>
      <c r="BA52" s="17">
        <v>33.4</v>
      </c>
      <c r="BB52" s="17">
        <v>4</v>
      </c>
      <c r="BC52" s="17">
        <v>17.2</v>
      </c>
      <c r="BD52" s="17">
        <v>120.1</v>
      </c>
      <c r="BE52" s="17"/>
      <c r="BF52" s="17"/>
      <c r="BG52" s="17">
        <v>22.3</v>
      </c>
      <c r="BH52" s="17"/>
      <c r="BI52" s="17"/>
      <c r="BJ52" s="17">
        <v>45.6</v>
      </c>
      <c r="BK52" s="17"/>
      <c r="BL52" s="17"/>
      <c r="BM52" s="17"/>
      <c r="BN52" s="17">
        <v>128.6</v>
      </c>
      <c r="BO52" s="17">
        <v>169.8</v>
      </c>
      <c r="BP52" s="17">
        <v>166.6</v>
      </c>
      <c r="BQ52" s="17">
        <v>201.2</v>
      </c>
      <c r="BR52" s="17"/>
      <c r="BS52" s="17">
        <v>72.7</v>
      </c>
      <c r="BT52" s="17">
        <v>35.799999999999997</v>
      </c>
      <c r="BU52" s="17"/>
      <c r="BV52" s="17"/>
      <c r="BW52" s="17"/>
      <c r="BX52" s="17"/>
      <c r="BY52" s="17"/>
      <c r="BZ52" s="17"/>
      <c r="CA52" s="17">
        <v>2.2999999999999998</v>
      </c>
      <c r="CB52" s="17">
        <v>44.1</v>
      </c>
      <c r="CC52" s="17">
        <v>102.1</v>
      </c>
      <c r="CD52" s="17">
        <v>63.7</v>
      </c>
      <c r="CE52" s="17">
        <v>61.8</v>
      </c>
      <c r="CF52" s="17">
        <v>30.5</v>
      </c>
      <c r="CG52" s="17"/>
      <c r="CH52" s="17"/>
      <c r="CI52" s="17"/>
      <c r="CJ52" s="17">
        <v>141.30000000000001</v>
      </c>
      <c r="CK52" s="17">
        <v>142.4</v>
      </c>
      <c r="CL52" s="17">
        <v>146.9</v>
      </c>
      <c r="CM52" s="17"/>
      <c r="CN52" s="17"/>
      <c r="CO52" s="17"/>
      <c r="CP52" s="17"/>
      <c r="CQ52" s="17"/>
      <c r="CR52" s="17">
        <v>0</v>
      </c>
      <c r="CS52" s="17"/>
      <c r="CT52" s="17">
        <v>6.9</v>
      </c>
      <c r="CU52" s="17">
        <v>4</v>
      </c>
      <c r="CV52" s="17">
        <v>20</v>
      </c>
      <c r="CW52" s="17"/>
      <c r="CX52" s="17">
        <v>86.5</v>
      </c>
      <c r="CY52" s="17">
        <v>0</v>
      </c>
      <c r="CZ52" s="17">
        <v>0</v>
      </c>
      <c r="DA52" s="17">
        <v>0</v>
      </c>
      <c r="DB52" s="17">
        <v>20.100000000000001</v>
      </c>
      <c r="DC52" s="17">
        <v>10</v>
      </c>
      <c r="DD52" s="17">
        <v>5.5</v>
      </c>
      <c r="DE52" s="17">
        <v>0</v>
      </c>
      <c r="DF52" s="17">
        <v>2</v>
      </c>
      <c r="DG52" s="17">
        <v>3.6</v>
      </c>
      <c r="DH52" s="17">
        <v>4.9000000000000004</v>
      </c>
      <c r="DI52" s="17">
        <v>20.5</v>
      </c>
      <c r="DJ52" s="17">
        <v>20</v>
      </c>
      <c r="DK52" s="17">
        <v>18.8</v>
      </c>
      <c r="DL52" s="17">
        <v>3.4</v>
      </c>
      <c r="DM52" s="17">
        <v>0</v>
      </c>
      <c r="DN52" s="17">
        <v>0</v>
      </c>
      <c r="DO52" s="17">
        <v>0</v>
      </c>
      <c r="DP52" s="17">
        <v>22.6</v>
      </c>
      <c r="DQ52" s="17">
        <v>72.3</v>
      </c>
      <c r="DR52" s="17">
        <v>0</v>
      </c>
      <c r="DS52" s="17">
        <v>3.6</v>
      </c>
      <c r="DT52" s="17">
        <v>7.9</v>
      </c>
      <c r="DU52" s="17">
        <v>3.1</v>
      </c>
      <c r="DV52" s="17"/>
      <c r="DW52" s="17">
        <v>0</v>
      </c>
      <c r="DX52" s="17">
        <v>19.8</v>
      </c>
      <c r="DY52" s="17">
        <v>8.6</v>
      </c>
      <c r="DZ52" s="17">
        <v>20.399999999999999</v>
      </c>
      <c r="EA52" s="17">
        <v>20.2</v>
      </c>
      <c r="EB52" s="17">
        <v>20</v>
      </c>
      <c r="EC52" s="17">
        <v>9.6999999999999993</v>
      </c>
      <c r="ED52" s="17">
        <v>57.6</v>
      </c>
      <c r="EE52" s="17">
        <v>0</v>
      </c>
      <c r="EF52" s="17">
        <v>80.900000000000006</v>
      </c>
      <c r="EG52" s="17">
        <v>103.8</v>
      </c>
      <c r="EH52" s="17">
        <v>13</v>
      </c>
      <c r="EI52" s="17">
        <v>7.6</v>
      </c>
      <c r="EJ52" s="17">
        <v>0</v>
      </c>
      <c r="EK52" s="17">
        <v>20.9</v>
      </c>
      <c r="EL52" s="17">
        <v>8.1</v>
      </c>
      <c r="EM52" s="17">
        <v>6.4</v>
      </c>
      <c r="EN52" s="17">
        <v>20.399999999999999</v>
      </c>
      <c r="EO52" s="17">
        <v>20.399999999999999</v>
      </c>
      <c r="EP52" s="17">
        <v>20.100000000000001</v>
      </c>
      <c r="EQ52" s="17">
        <v>0</v>
      </c>
      <c r="ER52" s="17">
        <v>0</v>
      </c>
      <c r="ES52" s="17">
        <v>0</v>
      </c>
      <c r="ET52" s="17">
        <v>0</v>
      </c>
      <c r="EU52" s="17">
        <v>0.3</v>
      </c>
      <c r="EV52" s="17">
        <v>98.5</v>
      </c>
      <c r="EW52" s="17">
        <v>107.4</v>
      </c>
      <c r="EX52" s="17">
        <v>0</v>
      </c>
      <c r="EY52" s="17">
        <v>4.4000000000000004</v>
      </c>
      <c r="EZ52" s="17">
        <v>1.1000000000000001</v>
      </c>
      <c r="FA52" s="17">
        <v>1.2</v>
      </c>
      <c r="FB52" s="17">
        <v>1.2</v>
      </c>
      <c r="FC52" s="17">
        <v>0</v>
      </c>
      <c r="FD52" s="17">
        <v>9.1</v>
      </c>
      <c r="FE52" s="17">
        <v>20</v>
      </c>
      <c r="FF52" s="17">
        <v>0</v>
      </c>
      <c r="FG52" s="17">
        <v>28</v>
      </c>
      <c r="FH52" s="17">
        <v>34.9</v>
      </c>
      <c r="FI52" s="17">
        <v>14.2</v>
      </c>
      <c r="FJ52" s="17">
        <v>17.600000000000001</v>
      </c>
      <c r="FK52" s="17">
        <v>7.2</v>
      </c>
      <c r="FL52" s="17">
        <v>11.1</v>
      </c>
      <c r="FM52" s="17">
        <v>23.3</v>
      </c>
      <c r="FN52" s="17">
        <v>7758.8</v>
      </c>
      <c r="FO52" s="15"/>
      <c r="FP52" s="17">
        <v>24.5</v>
      </c>
      <c r="FQ52" s="17">
        <v>8.1</v>
      </c>
      <c r="FR52" s="17">
        <v>5.9</v>
      </c>
      <c r="FS52" s="17">
        <v>13.2</v>
      </c>
      <c r="FT52" s="17">
        <v>25.4</v>
      </c>
      <c r="FU52" s="17">
        <v>19</v>
      </c>
      <c r="FV52" s="17">
        <v>11.5</v>
      </c>
      <c r="FW52" s="17">
        <v>15.1</v>
      </c>
      <c r="FX52" s="17">
        <v>122.7</v>
      </c>
    </row>
    <row r="53" spans="1:180" ht="24" customHeight="1" x14ac:dyDescent="0.25">
      <c r="A53" s="16" t="s">
        <v>72</v>
      </c>
      <c r="B53" s="16" t="s">
        <v>840</v>
      </c>
      <c r="C53" s="17">
        <v>202.1</v>
      </c>
      <c r="D53" s="17">
        <v>625.6</v>
      </c>
      <c r="E53" s="17">
        <v>211.7</v>
      </c>
      <c r="F53" s="17"/>
      <c r="G53" s="17"/>
      <c r="H53" s="17">
        <v>89.9</v>
      </c>
      <c r="I53" s="17">
        <v>240.1</v>
      </c>
      <c r="J53" s="17"/>
      <c r="K53" s="17"/>
      <c r="L53" s="17">
        <v>110.8</v>
      </c>
      <c r="M53" s="17">
        <v>204.6</v>
      </c>
      <c r="N53" s="17">
        <v>203.1</v>
      </c>
      <c r="O53" s="17"/>
      <c r="P53" s="17">
        <v>208.8</v>
      </c>
      <c r="Q53" s="17">
        <v>109.3</v>
      </c>
      <c r="R53" s="17">
        <v>547.6</v>
      </c>
      <c r="S53" s="17">
        <v>10.3</v>
      </c>
      <c r="T53" s="17"/>
      <c r="U53" s="17"/>
      <c r="V53" s="17"/>
      <c r="W53" s="17"/>
      <c r="X53" s="17">
        <v>165.3</v>
      </c>
      <c r="Y53" s="17">
        <v>7.1</v>
      </c>
      <c r="Z53" s="17">
        <v>6.3</v>
      </c>
      <c r="AA53" s="17"/>
      <c r="AB53" s="17">
        <v>6</v>
      </c>
      <c r="AC53" s="17">
        <v>12.5</v>
      </c>
      <c r="AD53" s="17">
        <v>141.30000000000001</v>
      </c>
      <c r="AE53" s="17"/>
      <c r="AF53" s="17"/>
      <c r="AG53" s="17">
        <v>0</v>
      </c>
      <c r="AH53" s="17"/>
      <c r="AI53" s="17">
        <v>110.3</v>
      </c>
      <c r="AJ53" s="17">
        <v>134.9</v>
      </c>
      <c r="AK53" s="17"/>
      <c r="AL53" s="17"/>
      <c r="AM53" s="17"/>
      <c r="AN53" s="17">
        <v>6.5</v>
      </c>
      <c r="AO53" s="17">
        <v>451.5</v>
      </c>
      <c r="AP53" s="17">
        <v>80.099999999999994</v>
      </c>
      <c r="AQ53" s="17">
        <v>130.80000000000001</v>
      </c>
      <c r="AR53" s="17">
        <v>41.8</v>
      </c>
      <c r="AS53" s="17">
        <v>18.399999999999999</v>
      </c>
      <c r="AT53" s="17">
        <v>18.8</v>
      </c>
      <c r="AU53" s="17">
        <v>89.4</v>
      </c>
      <c r="AV53" s="17">
        <v>150.80000000000001</v>
      </c>
      <c r="AW53" s="17">
        <v>151.4</v>
      </c>
      <c r="AX53" s="17">
        <v>167.1</v>
      </c>
      <c r="AY53" s="17">
        <v>105.6</v>
      </c>
      <c r="AZ53" s="17">
        <v>17.5</v>
      </c>
      <c r="BA53" s="17">
        <v>23.4</v>
      </c>
      <c r="BB53" s="17">
        <v>4</v>
      </c>
      <c r="BC53" s="17">
        <v>17.100000000000001</v>
      </c>
      <c r="BD53" s="17">
        <v>114.8</v>
      </c>
      <c r="BE53" s="17"/>
      <c r="BF53" s="17"/>
      <c r="BG53" s="17">
        <v>21.1</v>
      </c>
      <c r="BH53" s="17"/>
      <c r="BI53" s="17"/>
      <c r="BJ53" s="17">
        <v>45.9</v>
      </c>
      <c r="BK53" s="17"/>
      <c r="BL53" s="17"/>
      <c r="BM53" s="17"/>
      <c r="BN53" s="17">
        <v>127</v>
      </c>
      <c r="BO53" s="17">
        <v>170.9</v>
      </c>
      <c r="BP53" s="17">
        <v>143.5</v>
      </c>
      <c r="BQ53" s="17">
        <v>203</v>
      </c>
      <c r="BR53" s="17"/>
      <c r="BS53" s="17">
        <v>73.5</v>
      </c>
      <c r="BT53" s="17">
        <v>36.1</v>
      </c>
      <c r="BU53" s="17"/>
      <c r="BV53" s="17"/>
      <c r="BW53" s="17"/>
      <c r="BX53" s="17"/>
      <c r="BY53" s="17"/>
      <c r="BZ53" s="17"/>
      <c r="CA53" s="17">
        <v>2.2999999999999998</v>
      </c>
      <c r="CB53" s="17">
        <v>38.299999999999997</v>
      </c>
      <c r="CC53" s="17">
        <v>95.4</v>
      </c>
      <c r="CD53" s="17">
        <v>62.5</v>
      </c>
      <c r="CE53" s="17">
        <v>61.4</v>
      </c>
      <c r="CF53" s="17">
        <v>29.7</v>
      </c>
      <c r="CG53" s="17"/>
      <c r="CH53" s="17"/>
      <c r="CI53" s="17"/>
      <c r="CJ53" s="17">
        <v>142</v>
      </c>
      <c r="CK53" s="17">
        <v>142.80000000000001</v>
      </c>
      <c r="CL53" s="17">
        <v>147.30000000000001</v>
      </c>
      <c r="CM53" s="17"/>
      <c r="CN53" s="17"/>
      <c r="CO53" s="17"/>
      <c r="CP53" s="17"/>
      <c r="CQ53" s="17"/>
      <c r="CR53" s="17">
        <v>0</v>
      </c>
      <c r="CS53" s="17"/>
      <c r="CT53" s="17">
        <v>7</v>
      </c>
      <c r="CU53" s="17">
        <v>3.9</v>
      </c>
      <c r="CV53" s="17">
        <v>20</v>
      </c>
      <c r="CW53" s="17"/>
      <c r="CX53" s="17">
        <v>97.7</v>
      </c>
      <c r="CY53" s="17">
        <v>0</v>
      </c>
      <c r="CZ53" s="17">
        <v>0</v>
      </c>
      <c r="DA53" s="17">
        <v>0</v>
      </c>
      <c r="DB53" s="17">
        <v>20.2</v>
      </c>
      <c r="DC53" s="17">
        <v>10</v>
      </c>
      <c r="DD53" s="17">
        <v>5.4</v>
      </c>
      <c r="DE53" s="17">
        <v>0</v>
      </c>
      <c r="DF53" s="17">
        <v>2</v>
      </c>
      <c r="DG53" s="17">
        <v>3.6</v>
      </c>
      <c r="DH53" s="17">
        <v>5.0999999999999996</v>
      </c>
      <c r="DI53" s="17">
        <v>20</v>
      </c>
      <c r="DJ53" s="17">
        <v>20</v>
      </c>
      <c r="DK53" s="17">
        <v>18.7</v>
      </c>
      <c r="DL53" s="17">
        <v>3.4</v>
      </c>
      <c r="DM53" s="17">
        <v>0</v>
      </c>
      <c r="DN53" s="17">
        <v>0</v>
      </c>
      <c r="DO53" s="17">
        <v>0</v>
      </c>
      <c r="DP53" s="17">
        <v>22.6</v>
      </c>
      <c r="DQ53" s="17">
        <v>71.3</v>
      </c>
      <c r="DR53" s="17">
        <v>0</v>
      </c>
      <c r="DS53" s="17">
        <v>3.6</v>
      </c>
      <c r="DT53" s="17">
        <v>7.9</v>
      </c>
      <c r="DU53" s="17">
        <v>3</v>
      </c>
      <c r="DV53" s="17"/>
      <c r="DW53" s="17">
        <v>0</v>
      </c>
      <c r="DX53" s="17">
        <v>19.8</v>
      </c>
      <c r="DY53" s="17">
        <v>8.9</v>
      </c>
      <c r="DZ53" s="17">
        <v>20.3</v>
      </c>
      <c r="EA53" s="17">
        <v>20.2</v>
      </c>
      <c r="EB53" s="17">
        <v>19.899999999999999</v>
      </c>
      <c r="EC53" s="17">
        <v>7.1</v>
      </c>
      <c r="ED53" s="17">
        <v>53.1</v>
      </c>
      <c r="EE53" s="17">
        <v>0</v>
      </c>
      <c r="EF53" s="17">
        <v>68.599999999999994</v>
      </c>
      <c r="EG53" s="17">
        <v>100.5</v>
      </c>
      <c r="EH53" s="17">
        <v>6.7</v>
      </c>
      <c r="EI53" s="17">
        <v>7</v>
      </c>
      <c r="EJ53" s="17">
        <v>0</v>
      </c>
      <c r="EK53" s="17">
        <v>20.9</v>
      </c>
      <c r="EL53" s="17">
        <v>8.1</v>
      </c>
      <c r="EM53" s="17">
        <v>6.3</v>
      </c>
      <c r="EN53" s="17">
        <v>20.399999999999999</v>
      </c>
      <c r="EO53" s="17">
        <v>20.399999999999999</v>
      </c>
      <c r="EP53" s="17">
        <v>20.100000000000001</v>
      </c>
      <c r="EQ53" s="17">
        <v>0</v>
      </c>
      <c r="ER53" s="17">
        <v>0</v>
      </c>
      <c r="ES53" s="17">
        <v>0</v>
      </c>
      <c r="ET53" s="17">
        <v>0</v>
      </c>
      <c r="EU53" s="17">
        <v>0.3</v>
      </c>
      <c r="EV53" s="17">
        <v>108</v>
      </c>
      <c r="EW53" s="17">
        <v>114.8</v>
      </c>
      <c r="EX53" s="17">
        <v>0</v>
      </c>
      <c r="EY53" s="17">
        <v>4.4000000000000004</v>
      </c>
      <c r="EZ53" s="17">
        <v>1.1000000000000001</v>
      </c>
      <c r="FA53" s="17">
        <v>1.2</v>
      </c>
      <c r="FB53" s="17">
        <v>1.2</v>
      </c>
      <c r="FC53" s="17">
        <v>0</v>
      </c>
      <c r="FD53" s="17">
        <v>9</v>
      </c>
      <c r="FE53" s="17">
        <v>20</v>
      </c>
      <c r="FF53" s="17">
        <v>0</v>
      </c>
      <c r="FG53" s="17">
        <v>28.1</v>
      </c>
      <c r="FH53" s="17">
        <v>34.9</v>
      </c>
      <c r="FI53" s="17">
        <v>14.2</v>
      </c>
      <c r="FJ53" s="17">
        <v>17.600000000000001</v>
      </c>
      <c r="FK53" s="17">
        <v>7.1</v>
      </c>
      <c r="FL53" s="17">
        <v>11.1</v>
      </c>
      <c r="FM53" s="17">
        <v>22.6</v>
      </c>
      <c r="FN53" s="17">
        <v>7648.6</v>
      </c>
      <c r="FO53" s="15"/>
      <c r="FP53" s="17">
        <v>24.5</v>
      </c>
      <c r="FQ53" s="17">
        <v>8.1</v>
      </c>
      <c r="FR53" s="17">
        <v>5.9</v>
      </c>
      <c r="FS53" s="17">
        <v>13.2</v>
      </c>
      <c r="FT53" s="17">
        <v>24.6</v>
      </c>
      <c r="FU53" s="17">
        <v>19</v>
      </c>
      <c r="FV53" s="17">
        <v>11.6</v>
      </c>
      <c r="FW53" s="17">
        <v>15.1</v>
      </c>
      <c r="FX53" s="17">
        <v>122</v>
      </c>
    </row>
    <row r="54" spans="1:180" ht="24" customHeight="1" x14ac:dyDescent="0.25">
      <c r="A54" s="16" t="s">
        <v>72</v>
      </c>
      <c r="B54" s="16" t="s">
        <v>841</v>
      </c>
      <c r="C54" s="17">
        <v>199.9</v>
      </c>
      <c r="D54" s="17">
        <v>630.9</v>
      </c>
      <c r="E54" s="17">
        <v>213.3</v>
      </c>
      <c r="F54" s="17"/>
      <c r="G54" s="17"/>
      <c r="H54" s="17">
        <v>89</v>
      </c>
      <c r="I54" s="17">
        <v>240.4</v>
      </c>
      <c r="J54" s="17"/>
      <c r="K54" s="17"/>
      <c r="L54" s="17">
        <v>111.4</v>
      </c>
      <c r="M54" s="17">
        <v>205.8</v>
      </c>
      <c r="N54" s="17">
        <v>203.7</v>
      </c>
      <c r="O54" s="17"/>
      <c r="P54" s="17">
        <v>208.7</v>
      </c>
      <c r="Q54" s="17">
        <v>109.6</v>
      </c>
      <c r="R54" s="17">
        <v>555.6</v>
      </c>
      <c r="S54" s="17">
        <v>10.1</v>
      </c>
      <c r="T54" s="17"/>
      <c r="U54" s="17"/>
      <c r="V54" s="17"/>
      <c r="W54" s="17"/>
      <c r="X54" s="17">
        <v>165.9</v>
      </c>
      <c r="Y54" s="17">
        <v>7.4</v>
      </c>
      <c r="Z54" s="17">
        <v>6.4</v>
      </c>
      <c r="AA54" s="17"/>
      <c r="AB54" s="17">
        <v>6.1</v>
      </c>
      <c r="AC54" s="17">
        <v>12.6</v>
      </c>
      <c r="AD54" s="17">
        <v>142</v>
      </c>
      <c r="AE54" s="17"/>
      <c r="AF54" s="17"/>
      <c r="AG54" s="17">
        <v>0</v>
      </c>
      <c r="AH54" s="17"/>
      <c r="AI54" s="17">
        <v>110.6</v>
      </c>
      <c r="AJ54" s="17">
        <v>180.6</v>
      </c>
      <c r="AK54" s="17"/>
      <c r="AL54" s="17"/>
      <c r="AM54" s="17"/>
      <c r="AN54" s="17">
        <v>6.5</v>
      </c>
      <c r="AO54" s="17">
        <v>454.6</v>
      </c>
      <c r="AP54" s="17">
        <v>80</v>
      </c>
      <c r="AQ54" s="17">
        <v>139.19999999999999</v>
      </c>
      <c r="AR54" s="17">
        <v>41.9</v>
      </c>
      <c r="AS54" s="17">
        <v>18.399999999999999</v>
      </c>
      <c r="AT54" s="17">
        <v>18.899999999999999</v>
      </c>
      <c r="AU54" s="17">
        <v>91.6</v>
      </c>
      <c r="AV54" s="17">
        <v>154.9</v>
      </c>
      <c r="AW54" s="17">
        <v>155.30000000000001</v>
      </c>
      <c r="AX54" s="17">
        <v>170.7</v>
      </c>
      <c r="AY54" s="17">
        <v>106.1</v>
      </c>
      <c r="AZ54" s="17">
        <v>17.8</v>
      </c>
      <c r="BA54" s="17">
        <v>33.200000000000003</v>
      </c>
      <c r="BB54" s="17">
        <v>4</v>
      </c>
      <c r="BC54" s="17">
        <v>17.100000000000001</v>
      </c>
      <c r="BD54" s="17">
        <v>121.5</v>
      </c>
      <c r="BE54" s="17"/>
      <c r="BF54" s="17"/>
      <c r="BG54" s="17">
        <v>21.4</v>
      </c>
      <c r="BH54" s="17"/>
      <c r="BI54" s="17"/>
      <c r="BJ54" s="17">
        <v>46</v>
      </c>
      <c r="BK54" s="17"/>
      <c r="BL54" s="17"/>
      <c r="BM54" s="17"/>
      <c r="BN54" s="17">
        <v>127.4</v>
      </c>
      <c r="BO54" s="17">
        <v>171.3</v>
      </c>
      <c r="BP54" s="17">
        <v>64.400000000000006</v>
      </c>
      <c r="BQ54" s="17">
        <v>203.3</v>
      </c>
      <c r="BR54" s="17"/>
      <c r="BS54" s="17">
        <v>74.2</v>
      </c>
      <c r="BT54" s="17">
        <v>36</v>
      </c>
      <c r="BU54" s="17"/>
      <c r="BV54" s="17"/>
      <c r="BW54" s="17"/>
      <c r="BX54" s="17"/>
      <c r="BY54" s="17"/>
      <c r="BZ54" s="17"/>
      <c r="CA54" s="17">
        <v>2.2999999999999998</v>
      </c>
      <c r="CB54" s="17">
        <v>39.700000000000003</v>
      </c>
      <c r="CC54" s="17">
        <v>103.2</v>
      </c>
      <c r="CD54" s="17">
        <v>62.7</v>
      </c>
      <c r="CE54" s="17">
        <v>63</v>
      </c>
      <c r="CF54" s="17">
        <v>30</v>
      </c>
      <c r="CG54" s="17"/>
      <c r="CH54" s="17"/>
      <c r="CI54" s="17"/>
      <c r="CJ54" s="17">
        <v>142.80000000000001</v>
      </c>
      <c r="CK54" s="17">
        <v>144</v>
      </c>
      <c r="CL54" s="17">
        <v>147.6</v>
      </c>
      <c r="CM54" s="17"/>
      <c r="CN54" s="17"/>
      <c r="CO54" s="17"/>
      <c r="CP54" s="17"/>
      <c r="CQ54" s="17"/>
      <c r="CR54" s="17">
        <v>0</v>
      </c>
      <c r="CS54" s="17"/>
      <c r="CT54" s="17">
        <v>7</v>
      </c>
      <c r="CU54" s="17">
        <v>3.9</v>
      </c>
      <c r="CV54" s="17">
        <v>20</v>
      </c>
      <c r="CW54" s="17"/>
      <c r="CX54" s="17">
        <v>106.8</v>
      </c>
      <c r="CY54" s="17">
        <v>0</v>
      </c>
      <c r="CZ54" s="17">
        <v>0</v>
      </c>
      <c r="DA54" s="17">
        <v>0</v>
      </c>
      <c r="DB54" s="17">
        <v>20.3</v>
      </c>
      <c r="DC54" s="17">
        <v>10</v>
      </c>
      <c r="DD54" s="17">
        <v>5.6</v>
      </c>
      <c r="DE54" s="17">
        <v>0</v>
      </c>
      <c r="DF54" s="17">
        <v>2</v>
      </c>
      <c r="DG54" s="17">
        <v>3.6</v>
      </c>
      <c r="DH54" s="17">
        <v>5.0999999999999996</v>
      </c>
      <c r="DI54" s="17">
        <v>20.2</v>
      </c>
      <c r="DJ54" s="17">
        <v>20</v>
      </c>
      <c r="DK54" s="17">
        <v>18.7</v>
      </c>
      <c r="DL54" s="17">
        <v>3.4</v>
      </c>
      <c r="DM54" s="17">
        <v>0</v>
      </c>
      <c r="DN54" s="17">
        <v>0</v>
      </c>
      <c r="DO54" s="17">
        <v>0</v>
      </c>
      <c r="DP54" s="17">
        <v>22.5</v>
      </c>
      <c r="DQ54" s="17">
        <v>70.400000000000006</v>
      </c>
      <c r="DR54" s="17">
        <v>0</v>
      </c>
      <c r="DS54" s="17">
        <v>3.5</v>
      </c>
      <c r="DT54" s="17">
        <v>7.9</v>
      </c>
      <c r="DU54" s="17">
        <v>3</v>
      </c>
      <c r="DV54" s="17"/>
      <c r="DW54" s="17">
        <v>0</v>
      </c>
      <c r="DX54" s="17">
        <v>19.8</v>
      </c>
      <c r="DY54" s="17">
        <v>8.8000000000000007</v>
      </c>
      <c r="DZ54" s="17">
        <v>20.2</v>
      </c>
      <c r="EA54" s="17">
        <v>20.2</v>
      </c>
      <c r="EB54" s="17">
        <v>20</v>
      </c>
      <c r="EC54" s="17">
        <v>5.5</v>
      </c>
      <c r="ED54" s="17">
        <v>49.1</v>
      </c>
      <c r="EE54" s="17">
        <v>0</v>
      </c>
      <c r="EF54" s="17">
        <v>46.6</v>
      </c>
      <c r="EG54" s="17">
        <v>82.7</v>
      </c>
      <c r="EH54" s="17">
        <v>7.7</v>
      </c>
      <c r="EI54" s="17">
        <v>6.6</v>
      </c>
      <c r="EJ54" s="17">
        <v>0</v>
      </c>
      <c r="EK54" s="17">
        <v>20.9</v>
      </c>
      <c r="EL54" s="17">
        <v>8.1</v>
      </c>
      <c r="EM54" s="17">
        <v>6.3</v>
      </c>
      <c r="EN54" s="17">
        <v>20.399999999999999</v>
      </c>
      <c r="EO54" s="17">
        <v>20.399999999999999</v>
      </c>
      <c r="EP54" s="17">
        <v>20.100000000000001</v>
      </c>
      <c r="EQ54" s="17">
        <v>0</v>
      </c>
      <c r="ER54" s="17">
        <v>0</v>
      </c>
      <c r="ES54" s="17">
        <v>0</v>
      </c>
      <c r="ET54" s="17">
        <v>0</v>
      </c>
      <c r="EU54" s="17">
        <v>0.3</v>
      </c>
      <c r="EV54" s="17">
        <v>85.7</v>
      </c>
      <c r="EW54" s="17">
        <v>96.1</v>
      </c>
      <c r="EX54" s="17">
        <v>0</v>
      </c>
      <c r="EY54" s="17">
        <v>4.4000000000000004</v>
      </c>
      <c r="EZ54" s="17">
        <v>1.1000000000000001</v>
      </c>
      <c r="FA54" s="17">
        <v>1.2</v>
      </c>
      <c r="FB54" s="17">
        <v>1.2</v>
      </c>
      <c r="FC54" s="17">
        <v>0</v>
      </c>
      <c r="FD54" s="17">
        <v>9.1</v>
      </c>
      <c r="FE54" s="17">
        <v>20</v>
      </c>
      <c r="FF54" s="17">
        <v>0</v>
      </c>
      <c r="FG54" s="17">
        <v>27.9</v>
      </c>
      <c r="FH54" s="17">
        <v>34.799999999999997</v>
      </c>
      <c r="FI54" s="17">
        <v>14.4</v>
      </c>
      <c r="FJ54" s="17">
        <v>17.600000000000001</v>
      </c>
      <c r="FK54" s="17">
        <v>6.3</v>
      </c>
      <c r="FL54" s="17">
        <v>11.1</v>
      </c>
      <c r="FM54" s="17">
        <v>22.8</v>
      </c>
      <c r="FN54" s="17">
        <v>7612.3</v>
      </c>
      <c r="FO54" s="15"/>
      <c r="FP54" s="17">
        <v>24.5</v>
      </c>
      <c r="FQ54" s="17">
        <v>8.1</v>
      </c>
      <c r="FR54" s="17">
        <v>5.9</v>
      </c>
      <c r="FS54" s="17">
        <v>13.2</v>
      </c>
      <c r="FT54" s="17">
        <v>24.6</v>
      </c>
      <c r="FU54" s="17">
        <v>19</v>
      </c>
      <c r="FV54" s="17">
        <v>11.6</v>
      </c>
      <c r="FW54" s="17">
        <v>15.2</v>
      </c>
      <c r="FX54" s="17">
        <v>122.1</v>
      </c>
    </row>
    <row r="55" spans="1:180" ht="24" customHeight="1" x14ac:dyDescent="0.25">
      <c r="A55" s="16" t="s">
        <v>72</v>
      </c>
      <c r="B55" s="16" t="s">
        <v>842</v>
      </c>
      <c r="C55" s="17">
        <v>203.8</v>
      </c>
      <c r="D55" s="17">
        <v>631.29999999999995</v>
      </c>
      <c r="E55" s="17">
        <v>213.2</v>
      </c>
      <c r="F55" s="17"/>
      <c r="G55" s="17"/>
      <c r="H55" s="17">
        <v>90.1</v>
      </c>
      <c r="I55" s="17">
        <v>241.7</v>
      </c>
      <c r="J55" s="17"/>
      <c r="K55" s="17"/>
      <c r="L55" s="17">
        <v>110.7</v>
      </c>
      <c r="M55" s="17">
        <v>205.2</v>
      </c>
      <c r="N55" s="17">
        <v>203.5</v>
      </c>
      <c r="O55" s="17"/>
      <c r="P55" s="17">
        <v>207.7</v>
      </c>
      <c r="Q55" s="17">
        <v>109.2</v>
      </c>
      <c r="R55" s="17">
        <v>550.4</v>
      </c>
      <c r="S55" s="17">
        <v>10.3</v>
      </c>
      <c r="T55" s="17"/>
      <c r="U55" s="17"/>
      <c r="V55" s="17"/>
      <c r="W55" s="17"/>
      <c r="X55" s="17">
        <v>166.3</v>
      </c>
      <c r="Y55" s="17">
        <v>7.6</v>
      </c>
      <c r="Z55" s="17">
        <v>6.1</v>
      </c>
      <c r="AA55" s="17"/>
      <c r="AB55" s="17">
        <v>6</v>
      </c>
      <c r="AC55" s="17">
        <v>12.6</v>
      </c>
      <c r="AD55" s="17">
        <v>142.30000000000001</v>
      </c>
      <c r="AE55" s="17"/>
      <c r="AF55" s="17"/>
      <c r="AG55" s="17">
        <v>0</v>
      </c>
      <c r="AH55" s="17"/>
      <c r="AI55" s="17">
        <v>110.8</v>
      </c>
      <c r="AJ55" s="17">
        <v>181.5</v>
      </c>
      <c r="AK55" s="17"/>
      <c r="AL55" s="17"/>
      <c r="AM55" s="17"/>
      <c r="AN55" s="17">
        <v>6.5</v>
      </c>
      <c r="AO55" s="17">
        <v>450.9</v>
      </c>
      <c r="AP55" s="17">
        <v>79.8</v>
      </c>
      <c r="AQ55" s="17">
        <v>141.80000000000001</v>
      </c>
      <c r="AR55" s="17">
        <v>41.9</v>
      </c>
      <c r="AS55" s="17">
        <v>18.2</v>
      </c>
      <c r="AT55" s="17">
        <v>18.8</v>
      </c>
      <c r="AU55" s="17">
        <v>91.3</v>
      </c>
      <c r="AV55" s="17">
        <v>158.30000000000001</v>
      </c>
      <c r="AW55" s="17">
        <v>158.4</v>
      </c>
      <c r="AX55" s="17">
        <v>171</v>
      </c>
      <c r="AY55" s="17">
        <v>106.7</v>
      </c>
      <c r="AZ55" s="17">
        <v>34.6</v>
      </c>
      <c r="BA55" s="17">
        <v>28.7</v>
      </c>
      <c r="BB55" s="17">
        <v>4</v>
      </c>
      <c r="BC55" s="17">
        <v>17.100000000000001</v>
      </c>
      <c r="BD55" s="17">
        <v>130.9</v>
      </c>
      <c r="BE55" s="17"/>
      <c r="BF55" s="17"/>
      <c r="BG55" s="17">
        <v>22.6</v>
      </c>
      <c r="BH55" s="17"/>
      <c r="BI55" s="17"/>
      <c r="BJ55" s="17">
        <v>46</v>
      </c>
      <c r="BK55" s="17"/>
      <c r="BL55" s="17"/>
      <c r="BM55" s="17"/>
      <c r="BN55" s="17">
        <v>127.6</v>
      </c>
      <c r="BO55" s="17">
        <v>167.6</v>
      </c>
      <c r="BP55" s="17">
        <v>64</v>
      </c>
      <c r="BQ55" s="17">
        <v>203.7</v>
      </c>
      <c r="BR55" s="17"/>
      <c r="BS55" s="17">
        <v>73.7</v>
      </c>
      <c r="BT55" s="17">
        <v>36.200000000000003</v>
      </c>
      <c r="BU55" s="17"/>
      <c r="BV55" s="17"/>
      <c r="BW55" s="17"/>
      <c r="BX55" s="17"/>
      <c r="BY55" s="17"/>
      <c r="BZ55" s="17"/>
      <c r="CA55" s="17">
        <v>2.2999999999999998</v>
      </c>
      <c r="CB55" s="17">
        <v>44.5</v>
      </c>
      <c r="CC55" s="17">
        <v>105.9</v>
      </c>
      <c r="CD55" s="17">
        <v>63</v>
      </c>
      <c r="CE55" s="17">
        <v>63</v>
      </c>
      <c r="CF55" s="17">
        <v>30</v>
      </c>
      <c r="CG55" s="17"/>
      <c r="CH55" s="17"/>
      <c r="CI55" s="17"/>
      <c r="CJ55" s="17">
        <v>142.80000000000001</v>
      </c>
      <c r="CK55" s="17">
        <v>143.80000000000001</v>
      </c>
      <c r="CL55" s="17">
        <v>147.80000000000001</v>
      </c>
      <c r="CM55" s="17"/>
      <c r="CN55" s="17"/>
      <c r="CO55" s="17"/>
      <c r="CP55" s="17"/>
      <c r="CQ55" s="17"/>
      <c r="CR55" s="17">
        <v>0</v>
      </c>
      <c r="CS55" s="17"/>
      <c r="CT55" s="17">
        <v>6.9</v>
      </c>
      <c r="CU55" s="17">
        <v>3.9</v>
      </c>
      <c r="CV55" s="17">
        <v>20</v>
      </c>
      <c r="CW55" s="17"/>
      <c r="CX55" s="17">
        <v>108.6</v>
      </c>
      <c r="CY55" s="17">
        <v>0</v>
      </c>
      <c r="CZ55" s="17">
        <v>0</v>
      </c>
      <c r="DA55" s="17">
        <v>0</v>
      </c>
      <c r="DB55" s="17">
        <v>20.2</v>
      </c>
      <c r="DC55" s="17">
        <v>10</v>
      </c>
      <c r="DD55" s="17">
        <v>5.5</v>
      </c>
      <c r="DE55" s="17">
        <v>0</v>
      </c>
      <c r="DF55" s="17">
        <v>2.1</v>
      </c>
      <c r="DG55" s="17">
        <v>3.6</v>
      </c>
      <c r="DH55" s="17">
        <v>5.0999999999999996</v>
      </c>
      <c r="DI55" s="17">
        <v>20.399999999999999</v>
      </c>
      <c r="DJ55" s="17">
        <v>20</v>
      </c>
      <c r="DK55" s="17">
        <v>18.7</v>
      </c>
      <c r="DL55" s="17">
        <v>3.4</v>
      </c>
      <c r="DM55" s="17">
        <v>0</v>
      </c>
      <c r="DN55" s="17">
        <v>0</v>
      </c>
      <c r="DO55" s="17">
        <v>0</v>
      </c>
      <c r="DP55" s="17">
        <v>22.5</v>
      </c>
      <c r="DQ55" s="17">
        <v>70</v>
      </c>
      <c r="DR55" s="17">
        <v>0</v>
      </c>
      <c r="DS55" s="17">
        <v>3.6</v>
      </c>
      <c r="DT55" s="17">
        <v>7.9</v>
      </c>
      <c r="DU55" s="17">
        <v>3.1</v>
      </c>
      <c r="DV55" s="17"/>
      <c r="DW55" s="17">
        <v>0</v>
      </c>
      <c r="DX55" s="17">
        <v>19.8</v>
      </c>
      <c r="DY55" s="17">
        <v>8.9</v>
      </c>
      <c r="DZ55" s="17">
        <v>20.399999999999999</v>
      </c>
      <c r="EA55" s="17">
        <v>20.2</v>
      </c>
      <c r="EB55" s="17">
        <v>20</v>
      </c>
      <c r="EC55" s="17">
        <v>5.2</v>
      </c>
      <c r="ED55" s="17">
        <v>46.5</v>
      </c>
      <c r="EE55" s="17">
        <v>0</v>
      </c>
      <c r="EF55" s="17">
        <v>28.4</v>
      </c>
      <c r="EG55" s="17">
        <v>77.2</v>
      </c>
      <c r="EH55" s="17">
        <v>5.8</v>
      </c>
      <c r="EI55" s="17">
        <v>4.5999999999999996</v>
      </c>
      <c r="EJ55" s="17">
        <v>0</v>
      </c>
      <c r="EK55" s="17">
        <v>20.9</v>
      </c>
      <c r="EL55" s="17">
        <v>8.1</v>
      </c>
      <c r="EM55" s="17">
        <v>6.4</v>
      </c>
      <c r="EN55" s="17">
        <v>20.399999999999999</v>
      </c>
      <c r="EO55" s="17">
        <v>20.399999999999999</v>
      </c>
      <c r="EP55" s="17">
        <v>20.100000000000001</v>
      </c>
      <c r="EQ55" s="17">
        <v>0</v>
      </c>
      <c r="ER55" s="17">
        <v>0</v>
      </c>
      <c r="ES55" s="17">
        <v>0</v>
      </c>
      <c r="ET55" s="17">
        <v>0</v>
      </c>
      <c r="EU55" s="17">
        <v>0.3</v>
      </c>
      <c r="EV55" s="17">
        <v>79.7</v>
      </c>
      <c r="EW55" s="17">
        <v>70.400000000000006</v>
      </c>
      <c r="EX55" s="17">
        <v>0</v>
      </c>
      <c r="EY55" s="17">
        <v>4.4000000000000004</v>
      </c>
      <c r="EZ55" s="17">
        <v>1.1000000000000001</v>
      </c>
      <c r="FA55" s="17">
        <v>1.2</v>
      </c>
      <c r="FB55" s="17">
        <v>1.2</v>
      </c>
      <c r="FC55" s="17">
        <v>0</v>
      </c>
      <c r="FD55" s="17">
        <v>9.1</v>
      </c>
      <c r="FE55" s="17">
        <v>20</v>
      </c>
      <c r="FF55" s="17">
        <v>0</v>
      </c>
      <c r="FG55" s="17">
        <v>27.9</v>
      </c>
      <c r="FH55" s="17">
        <v>35</v>
      </c>
      <c r="FI55" s="17">
        <v>13.9</v>
      </c>
      <c r="FJ55" s="17">
        <v>17.600000000000001</v>
      </c>
      <c r="FK55" s="17">
        <v>9.6</v>
      </c>
      <c r="FL55" s="17">
        <v>11</v>
      </c>
      <c r="FM55" s="17">
        <v>22.8</v>
      </c>
      <c r="FN55" s="17">
        <v>7587.7</v>
      </c>
      <c r="FO55" s="15"/>
      <c r="FP55" s="17">
        <v>24.5</v>
      </c>
      <c r="FQ55" s="17">
        <v>8.1</v>
      </c>
      <c r="FR55" s="17">
        <v>6</v>
      </c>
      <c r="FS55" s="17">
        <v>13.2</v>
      </c>
      <c r="FT55" s="17">
        <v>24.6</v>
      </c>
      <c r="FU55" s="17">
        <v>18.899999999999999</v>
      </c>
      <c r="FV55" s="17">
        <v>11.5</v>
      </c>
      <c r="FW55" s="17">
        <v>15.1</v>
      </c>
      <c r="FX55" s="17">
        <v>121.9</v>
      </c>
    </row>
    <row r="56" spans="1:180" ht="24" customHeight="1" x14ac:dyDescent="0.25">
      <c r="A56" s="16" t="s">
        <v>72</v>
      </c>
      <c r="B56" s="16" t="s">
        <v>843</v>
      </c>
      <c r="C56" s="17">
        <v>202.5</v>
      </c>
      <c r="D56" s="17">
        <v>634</v>
      </c>
      <c r="E56" s="17">
        <v>213.7</v>
      </c>
      <c r="F56" s="17"/>
      <c r="G56" s="17"/>
      <c r="H56" s="17">
        <v>89.8</v>
      </c>
      <c r="I56" s="17">
        <v>242.3</v>
      </c>
      <c r="J56" s="17"/>
      <c r="K56" s="17"/>
      <c r="L56" s="17">
        <v>110.9</v>
      </c>
      <c r="M56" s="17">
        <v>205.9</v>
      </c>
      <c r="N56" s="17">
        <v>202.1</v>
      </c>
      <c r="O56" s="17"/>
      <c r="P56" s="17">
        <v>207.8</v>
      </c>
      <c r="Q56" s="17">
        <v>109.7</v>
      </c>
      <c r="R56" s="17">
        <v>556.9</v>
      </c>
      <c r="S56" s="17">
        <v>10.3</v>
      </c>
      <c r="T56" s="17"/>
      <c r="U56" s="17"/>
      <c r="V56" s="17"/>
      <c r="W56" s="17"/>
      <c r="X56" s="17">
        <v>167.2</v>
      </c>
      <c r="Y56" s="17">
        <v>7.5</v>
      </c>
      <c r="Z56" s="17">
        <v>6.2</v>
      </c>
      <c r="AA56" s="17"/>
      <c r="AB56" s="17">
        <v>6.1</v>
      </c>
      <c r="AC56" s="17">
        <v>12.6</v>
      </c>
      <c r="AD56" s="17">
        <v>142.4</v>
      </c>
      <c r="AE56" s="17"/>
      <c r="AF56" s="17"/>
      <c r="AG56" s="17">
        <v>0</v>
      </c>
      <c r="AH56" s="17"/>
      <c r="AI56" s="17">
        <v>110.7</v>
      </c>
      <c r="AJ56" s="17">
        <v>200.6</v>
      </c>
      <c r="AK56" s="17"/>
      <c r="AL56" s="17"/>
      <c r="AM56" s="17"/>
      <c r="AN56" s="17">
        <v>6.5</v>
      </c>
      <c r="AO56" s="17">
        <v>454.3</v>
      </c>
      <c r="AP56" s="17">
        <v>79.7</v>
      </c>
      <c r="AQ56" s="17">
        <v>146.80000000000001</v>
      </c>
      <c r="AR56" s="17">
        <v>41.9</v>
      </c>
      <c r="AS56" s="17">
        <v>18.5</v>
      </c>
      <c r="AT56" s="17">
        <v>18.8</v>
      </c>
      <c r="AU56" s="17">
        <v>90.6</v>
      </c>
      <c r="AV56" s="17">
        <v>162.4</v>
      </c>
      <c r="AW56" s="17">
        <v>162.80000000000001</v>
      </c>
      <c r="AX56" s="17">
        <v>172.2</v>
      </c>
      <c r="AY56" s="17">
        <v>106.1</v>
      </c>
      <c r="AZ56" s="17">
        <v>41.3</v>
      </c>
      <c r="BA56" s="17">
        <v>31</v>
      </c>
      <c r="BB56" s="17">
        <v>4</v>
      </c>
      <c r="BC56" s="17">
        <v>17.100000000000001</v>
      </c>
      <c r="BD56" s="17">
        <v>125.8</v>
      </c>
      <c r="BE56" s="17"/>
      <c r="BF56" s="17"/>
      <c r="BG56" s="17">
        <v>22.5</v>
      </c>
      <c r="BH56" s="17"/>
      <c r="BI56" s="17"/>
      <c r="BJ56" s="17">
        <v>45.9</v>
      </c>
      <c r="BK56" s="17"/>
      <c r="BL56" s="17"/>
      <c r="BM56" s="17"/>
      <c r="BN56" s="17">
        <v>127.6</v>
      </c>
      <c r="BO56" s="17">
        <v>5.2</v>
      </c>
      <c r="BP56" s="17">
        <v>0</v>
      </c>
      <c r="BQ56" s="17">
        <v>203.4</v>
      </c>
      <c r="BR56" s="17"/>
      <c r="BS56" s="17">
        <v>74</v>
      </c>
      <c r="BT56" s="17">
        <v>36.1</v>
      </c>
      <c r="BU56" s="17"/>
      <c r="BV56" s="17"/>
      <c r="BW56" s="17"/>
      <c r="BX56" s="17"/>
      <c r="BY56" s="17"/>
      <c r="BZ56" s="17"/>
      <c r="CA56" s="17">
        <v>2.2999999999999998</v>
      </c>
      <c r="CB56" s="17">
        <v>47.2</v>
      </c>
      <c r="CC56" s="17">
        <v>106.7</v>
      </c>
      <c r="CD56" s="17">
        <v>63</v>
      </c>
      <c r="CE56" s="17">
        <v>63</v>
      </c>
      <c r="CF56" s="17">
        <v>30.1</v>
      </c>
      <c r="CG56" s="17"/>
      <c r="CH56" s="17"/>
      <c r="CI56" s="17"/>
      <c r="CJ56" s="17">
        <v>142.5</v>
      </c>
      <c r="CK56" s="17">
        <v>143.6</v>
      </c>
      <c r="CL56" s="17">
        <v>147.4</v>
      </c>
      <c r="CM56" s="17"/>
      <c r="CN56" s="17"/>
      <c r="CO56" s="17"/>
      <c r="CP56" s="17"/>
      <c r="CQ56" s="17"/>
      <c r="CR56" s="17">
        <v>0</v>
      </c>
      <c r="CS56" s="17"/>
      <c r="CT56" s="17">
        <v>6.9</v>
      </c>
      <c r="CU56" s="17">
        <v>3.9</v>
      </c>
      <c r="CV56" s="17">
        <v>20</v>
      </c>
      <c r="CW56" s="17"/>
      <c r="CX56" s="17">
        <v>105.9</v>
      </c>
      <c r="CY56" s="17">
        <v>0</v>
      </c>
      <c r="CZ56" s="17">
        <v>0</v>
      </c>
      <c r="DA56" s="17">
        <v>0</v>
      </c>
      <c r="DB56" s="17">
        <v>20.2</v>
      </c>
      <c r="DC56" s="17">
        <v>9.9</v>
      </c>
      <c r="DD56" s="17">
        <v>5.6</v>
      </c>
      <c r="DE56" s="17">
        <v>0</v>
      </c>
      <c r="DF56" s="17">
        <v>2.1</v>
      </c>
      <c r="DG56" s="17">
        <v>3.6</v>
      </c>
      <c r="DH56" s="17">
        <v>5.2</v>
      </c>
      <c r="DI56" s="17">
        <v>20.2</v>
      </c>
      <c r="DJ56" s="17">
        <v>20</v>
      </c>
      <c r="DK56" s="17">
        <v>18.7</v>
      </c>
      <c r="DL56" s="17">
        <v>3.4</v>
      </c>
      <c r="DM56" s="17">
        <v>0</v>
      </c>
      <c r="DN56" s="17">
        <v>0</v>
      </c>
      <c r="DO56" s="17">
        <v>0</v>
      </c>
      <c r="DP56" s="17">
        <v>22.6</v>
      </c>
      <c r="DQ56" s="17">
        <v>70</v>
      </c>
      <c r="DR56" s="17">
        <v>0</v>
      </c>
      <c r="DS56" s="17">
        <v>3.6</v>
      </c>
      <c r="DT56" s="17">
        <v>8</v>
      </c>
      <c r="DU56" s="17">
        <v>3.1</v>
      </c>
      <c r="DV56" s="17"/>
      <c r="DW56" s="17">
        <v>0</v>
      </c>
      <c r="DX56" s="17">
        <v>19.8</v>
      </c>
      <c r="DY56" s="17">
        <v>9.1</v>
      </c>
      <c r="DZ56" s="17">
        <v>20.399999999999999</v>
      </c>
      <c r="EA56" s="17">
        <v>20.2</v>
      </c>
      <c r="EB56" s="17">
        <v>20</v>
      </c>
      <c r="EC56" s="17">
        <v>6.2</v>
      </c>
      <c r="ED56" s="17">
        <v>39.299999999999997</v>
      </c>
      <c r="EE56" s="17">
        <v>0</v>
      </c>
      <c r="EF56" s="17">
        <v>31.8</v>
      </c>
      <c r="EG56" s="17">
        <v>89</v>
      </c>
      <c r="EH56" s="17">
        <v>3.7</v>
      </c>
      <c r="EI56" s="17">
        <v>1.4</v>
      </c>
      <c r="EJ56" s="17">
        <v>0</v>
      </c>
      <c r="EK56" s="17">
        <v>20.9</v>
      </c>
      <c r="EL56" s="17">
        <v>8.1</v>
      </c>
      <c r="EM56" s="17">
        <v>6.4</v>
      </c>
      <c r="EN56" s="17">
        <v>20.399999999999999</v>
      </c>
      <c r="EO56" s="17">
        <v>20.399999999999999</v>
      </c>
      <c r="EP56" s="17">
        <v>20.100000000000001</v>
      </c>
      <c r="EQ56" s="17">
        <v>0</v>
      </c>
      <c r="ER56" s="17">
        <v>0</v>
      </c>
      <c r="ES56" s="17">
        <v>0</v>
      </c>
      <c r="ET56" s="17">
        <v>0</v>
      </c>
      <c r="EU56" s="17">
        <v>0.3</v>
      </c>
      <c r="EV56" s="17">
        <v>57.1</v>
      </c>
      <c r="EW56" s="17">
        <v>55.2</v>
      </c>
      <c r="EX56" s="17">
        <v>0</v>
      </c>
      <c r="EY56" s="17">
        <v>4.4000000000000004</v>
      </c>
      <c r="EZ56" s="17">
        <v>1.1000000000000001</v>
      </c>
      <c r="FA56" s="17">
        <v>1.2</v>
      </c>
      <c r="FB56" s="17">
        <v>1.2</v>
      </c>
      <c r="FC56" s="17">
        <v>0</v>
      </c>
      <c r="FD56" s="17">
        <v>9</v>
      </c>
      <c r="FE56" s="17">
        <v>20</v>
      </c>
      <c r="FF56" s="17">
        <v>0</v>
      </c>
      <c r="FG56" s="17">
        <v>27.9</v>
      </c>
      <c r="FH56" s="17">
        <v>35</v>
      </c>
      <c r="FI56" s="17">
        <v>13.9</v>
      </c>
      <c r="FJ56" s="17">
        <v>17.600000000000001</v>
      </c>
      <c r="FK56" s="17">
        <v>5.6</v>
      </c>
      <c r="FL56" s="17">
        <v>11.1</v>
      </c>
      <c r="FM56" s="17">
        <v>19.399999999999999</v>
      </c>
      <c r="FN56" s="17">
        <v>7369.6</v>
      </c>
      <c r="FO56" s="15"/>
      <c r="FP56" s="17">
        <v>24.5</v>
      </c>
      <c r="FQ56" s="17">
        <v>8.1</v>
      </c>
      <c r="FR56" s="17">
        <v>6</v>
      </c>
      <c r="FS56" s="17">
        <v>13.2</v>
      </c>
      <c r="FT56" s="17">
        <v>24.5</v>
      </c>
      <c r="FU56" s="17">
        <v>19</v>
      </c>
      <c r="FV56" s="17">
        <v>11.6</v>
      </c>
      <c r="FW56" s="17">
        <v>15</v>
      </c>
      <c r="FX56" s="17">
        <v>121.9</v>
      </c>
    </row>
    <row r="57" spans="1:180" ht="24" customHeight="1" x14ac:dyDescent="0.25">
      <c r="A57" s="16" t="s">
        <v>72</v>
      </c>
      <c r="B57" s="16" t="s">
        <v>844</v>
      </c>
      <c r="C57" s="17">
        <v>201.4</v>
      </c>
      <c r="D57" s="17">
        <v>634.20000000000005</v>
      </c>
      <c r="E57" s="17">
        <v>213.1</v>
      </c>
      <c r="F57" s="17"/>
      <c r="G57" s="17"/>
      <c r="H57" s="17">
        <v>89.9</v>
      </c>
      <c r="I57" s="17">
        <v>243</v>
      </c>
      <c r="J57" s="17"/>
      <c r="K57" s="17"/>
      <c r="L57" s="17">
        <v>25</v>
      </c>
      <c r="M57" s="17">
        <v>138.1</v>
      </c>
      <c r="N57" s="17">
        <v>203.6</v>
      </c>
      <c r="O57" s="17"/>
      <c r="P57" s="17">
        <v>206.7</v>
      </c>
      <c r="Q57" s="17">
        <v>109.3</v>
      </c>
      <c r="R57" s="17">
        <v>551.70000000000005</v>
      </c>
      <c r="S57" s="17">
        <v>10.3</v>
      </c>
      <c r="T57" s="17"/>
      <c r="U57" s="17"/>
      <c r="V57" s="17"/>
      <c r="W57" s="17"/>
      <c r="X57" s="17">
        <v>167.2</v>
      </c>
      <c r="Y57" s="17">
        <v>7.7</v>
      </c>
      <c r="Z57" s="17">
        <v>6.1</v>
      </c>
      <c r="AA57" s="17"/>
      <c r="AB57" s="17">
        <v>6</v>
      </c>
      <c r="AC57" s="17">
        <v>12.6</v>
      </c>
      <c r="AD57" s="17">
        <v>142.4</v>
      </c>
      <c r="AE57" s="17"/>
      <c r="AF57" s="17"/>
      <c r="AG57" s="17">
        <v>0</v>
      </c>
      <c r="AH57" s="17"/>
      <c r="AI57" s="17">
        <v>110.8</v>
      </c>
      <c r="AJ57" s="17">
        <v>142.6</v>
      </c>
      <c r="AK57" s="17"/>
      <c r="AL57" s="17"/>
      <c r="AM57" s="17"/>
      <c r="AN57" s="17">
        <v>6.5</v>
      </c>
      <c r="AO57" s="17">
        <v>451.9</v>
      </c>
      <c r="AP57" s="17">
        <v>79.5</v>
      </c>
      <c r="AQ57" s="17">
        <v>133.9</v>
      </c>
      <c r="AR57" s="17">
        <v>41.8</v>
      </c>
      <c r="AS57" s="17">
        <v>18.399999999999999</v>
      </c>
      <c r="AT57" s="17">
        <v>18.8</v>
      </c>
      <c r="AU57" s="17">
        <v>91.3</v>
      </c>
      <c r="AV57" s="17">
        <v>159.69999999999999</v>
      </c>
      <c r="AW57" s="17">
        <v>160</v>
      </c>
      <c r="AX57" s="17">
        <v>169.4</v>
      </c>
      <c r="AY57" s="17">
        <v>106.2</v>
      </c>
      <c r="AZ57" s="17">
        <v>29.1</v>
      </c>
      <c r="BA57" s="17">
        <v>44.9</v>
      </c>
      <c r="BB57" s="17">
        <v>4</v>
      </c>
      <c r="BC57" s="17">
        <v>17.2</v>
      </c>
      <c r="BD57" s="17">
        <v>124</v>
      </c>
      <c r="BE57" s="17"/>
      <c r="BF57" s="17"/>
      <c r="BG57" s="17">
        <v>22.5</v>
      </c>
      <c r="BH57" s="17"/>
      <c r="BI57" s="17"/>
      <c r="BJ57" s="17">
        <v>45.8</v>
      </c>
      <c r="BK57" s="17"/>
      <c r="BL57" s="17"/>
      <c r="BM57" s="17"/>
      <c r="BN57" s="17">
        <v>127.8</v>
      </c>
      <c r="BO57" s="17">
        <v>0</v>
      </c>
      <c r="BP57" s="17">
        <v>0</v>
      </c>
      <c r="BQ57" s="17">
        <v>202.1</v>
      </c>
      <c r="BR57" s="17"/>
      <c r="BS57" s="17">
        <v>74</v>
      </c>
      <c r="BT57" s="17">
        <v>36.200000000000003</v>
      </c>
      <c r="BU57" s="17"/>
      <c r="BV57" s="17"/>
      <c r="BW57" s="17"/>
      <c r="BX57" s="17"/>
      <c r="BY57" s="17"/>
      <c r="BZ57" s="17"/>
      <c r="CA57" s="17">
        <v>2.2999999999999998</v>
      </c>
      <c r="CB57" s="17">
        <v>50</v>
      </c>
      <c r="CC57" s="17">
        <v>103.3</v>
      </c>
      <c r="CD57" s="17">
        <v>63</v>
      </c>
      <c r="CE57" s="17">
        <v>63.3</v>
      </c>
      <c r="CF57" s="17">
        <v>30.2</v>
      </c>
      <c r="CG57" s="17"/>
      <c r="CH57" s="17"/>
      <c r="CI57" s="17"/>
      <c r="CJ57" s="17">
        <v>142.69999999999999</v>
      </c>
      <c r="CK57" s="17">
        <v>143.69999999999999</v>
      </c>
      <c r="CL57" s="17">
        <v>147</v>
      </c>
      <c r="CM57" s="17"/>
      <c r="CN57" s="17"/>
      <c r="CO57" s="17"/>
      <c r="CP57" s="17"/>
      <c r="CQ57" s="17"/>
      <c r="CR57" s="17">
        <v>0</v>
      </c>
      <c r="CS57" s="17"/>
      <c r="CT57" s="17">
        <v>7</v>
      </c>
      <c r="CU57" s="17">
        <v>3.9</v>
      </c>
      <c r="CV57" s="17">
        <v>20</v>
      </c>
      <c r="CW57" s="17"/>
      <c r="CX57" s="17">
        <v>93</v>
      </c>
      <c r="CY57" s="17">
        <v>0</v>
      </c>
      <c r="CZ57" s="17">
        <v>0</v>
      </c>
      <c r="DA57" s="17">
        <v>0</v>
      </c>
      <c r="DB57" s="17">
        <v>20.3</v>
      </c>
      <c r="DC57" s="17">
        <v>9.9</v>
      </c>
      <c r="DD57" s="17">
        <v>5.3</v>
      </c>
      <c r="DE57" s="17">
        <v>0</v>
      </c>
      <c r="DF57" s="17">
        <v>2.2000000000000002</v>
      </c>
      <c r="DG57" s="17">
        <v>3.6</v>
      </c>
      <c r="DH57" s="17">
        <v>5.0999999999999996</v>
      </c>
      <c r="DI57" s="17">
        <v>20.3</v>
      </c>
      <c r="DJ57" s="17">
        <v>20</v>
      </c>
      <c r="DK57" s="17">
        <v>18.8</v>
      </c>
      <c r="DL57" s="17">
        <v>3.4</v>
      </c>
      <c r="DM57" s="17">
        <v>0</v>
      </c>
      <c r="DN57" s="17">
        <v>0</v>
      </c>
      <c r="DO57" s="17">
        <v>0</v>
      </c>
      <c r="DP57" s="17">
        <v>22.7</v>
      </c>
      <c r="DQ57" s="17">
        <v>69.7</v>
      </c>
      <c r="DR57" s="17">
        <v>0</v>
      </c>
      <c r="DS57" s="17">
        <v>3.5</v>
      </c>
      <c r="DT57" s="17">
        <v>8.1</v>
      </c>
      <c r="DU57" s="17">
        <v>3</v>
      </c>
      <c r="DV57" s="17"/>
      <c r="DW57" s="17">
        <v>0</v>
      </c>
      <c r="DX57" s="17">
        <v>19.8</v>
      </c>
      <c r="DY57" s="17">
        <v>9.6999999999999993</v>
      </c>
      <c r="DZ57" s="17">
        <v>20.3</v>
      </c>
      <c r="EA57" s="17">
        <v>20.2</v>
      </c>
      <c r="EB57" s="17">
        <v>20</v>
      </c>
      <c r="EC57" s="17">
        <v>6.8</v>
      </c>
      <c r="ED57" s="17">
        <v>37.799999999999997</v>
      </c>
      <c r="EE57" s="17">
        <v>0</v>
      </c>
      <c r="EF57" s="17">
        <v>41.8</v>
      </c>
      <c r="EG57" s="17">
        <v>88.8</v>
      </c>
      <c r="EH57" s="17">
        <v>5.6</v>
      </c>
      <c r="EI57" s="17">
        <v>3.1</v>
      </c>
      <c r="EJ57" s="17">
        <v>0</v>
      </c>
      <c r="EK57" s="17">
        <v>20.9</v>
      </c>
      <c r="EL57" s="17">
        <v>8.1</v>
      </c>
      <c r="EM57" s="17">
        <v>6.4</v>
      </c>
      <c r="EN57" s="17">
        <v>20.399999999999999</v>
      </c>
      <c r="EO57" s="17">
        <v>20.399999999999999</v>
      </c>
      <c r="EP57" s="17">
        <v>20.100000000000001</v>
      </c>
      <c r="EQ57" s="17">
        <v>0</v>
      </c>
      <c r="ER57" s="17">
        <v>0</v>
      </c>
      <c r="ES57" s="17">
        <v>0</v>
      </c>
      <c r="ET57" s="17">
        <v>0</v>
      </c>
      <c r="EU57" s="17">
        <v>0.3</v>
      </c>
      <c r="EV57" s="17">
        <v>48.5</v>
      </c>
      <c r="EW57" s="17">
        <v>53.2</v>
      </c>
      <c r="EX57" s="17">
        <v>0</v>
      </c>
      <c r="EY57" s="17">
        <v>4.4000000000000004</v>
      </c>
      <c r="EZ57" s="17">
        <v>1.1000000000000001</v>
      </c>
      <c r="FA57" s="17">
        <v>1.2</v>
      </c>
      <c r="FB57" s="17">
        <v>1.2</v>
      </c>
      <c r="FC57" s="17">
        <v>0</v>
      </c>
      <c r="FD57" s="17">
        <v>9.1</v>
      </c>
      <c r="FE57" s="17">
        <v>20</v>
      </c>
      <c r="FF57" s="17">
        <v>0</v>
      </c>
      <c r="FG57" s="17">
        <v>27.9</v>
      </c>
      <c r="FH57" s="17">
        <v>35.1</v>
      </c>
      <c r="FI57" s="17">
        <v>13.9</v>
      </c>
      <c r="FJ57" s="17">
        <v>16.3</v>
      </c>
      <c r="FK57" s="17">
        <v>9.1999999999999993</v>
      </c>
      <c r="FL57" s="17">
        <v>11</v>
      </c>
      <c r="FM57" s="17">
        <v>19.399999999999999</v>
      </c>
      <c r="FN57" s="17">
        <v>7114</v>
      </c>
      <c r="FO57" s="15"/>
      <c r="FP57" s="17">
        <v>24.5</v>
      </c>
      <c r="FQ57" s="17">
        <v>8.1</v>
      </c>
      <c r="FR57" s="17">
        <v>6</v>
      </c>
      <c r="FS57" s="17">
        <v>13.2</v>
      </c>
      <c r="FT57" s="17">
        <v>24.6</v>
      </c>
      <c r="FU57" s="17">
        <v>18.899999999999999</v>
      </c>
      <c r="FV57" s="17">
        <v>11.6</v>
      </c>
      <c r="FW57" s="17">
        <v>15</v>
      </c>
      <c r="FX57" s="17">
        <v>121.9</v>
      </c>
    </row>
    <row r="58" spans="1:180" ht="24" customHeight="1" x14ac:dyDescent="0.25">
      <c r="A58" s="18" t="s">
        <v>845</v>
      </c>
      <c r="B58" s="18" t="s">
        <v>73</v>
      </c>
      <c r="C58" s="19">
        <v>203.8</v>
      </c>
      <c r="D58" s="19">
        <v>631.70000000000005</v>
      </c>
      <c r="E58" s="19">
        <v>212.9</v>
      </c>
      <c r="F58" s="19"/>
      <c r="G58" s="19"/>
      <c r="H58" s="19">
        <v>90</v>
      </c>
      <c r="I58" s="19">
        <v>240.8</v>
      </c>
      <c r="J58" s="19"/>
      <c r="K58" s="19"/>
      <c r="L58" s="19">
        <v>0</v>
      </c>
      <c r="M58" s="19">
        <v>105.4</v>
      </c>
      <c r="N58" s="19">
        <v>105.1</v>
      </c>
      <c r="O58" s="19"/>
      <c r="P58" s="19">
        <v>209.8</v>
      </c>
      <c r="Q58" s="19">
        <v>109.5</v>
      </c>
      <c r="R58" s="19">
        <v>554</v>
      </c>
      <c r="S58" s="19">
        <v>10.3</v>
      </c>
      <c r="T58" s="19"/>
      <c r="U58" s="19"/>
      <c r="V58" s="19"/>
      <c r="W58" s="19"/>
      <c r="X58" s="19">
        <v>165.4</v>
      </c>
      <c r="Y58" s="19">
        <v>7.5</v>
      </c>
      <c r="Z58" s="19">
        <v>5</v>
      </c>
      <c r="AA58" s="19"/>
      <c r="AB58" s="19">
        <v>6.1</v>
      </c>
      <c r="AC58" s="19">
        <v>12.6</v>
      </c>
      <c r="AD58" s="19">
        <v>142.1</v>
      </c>
      <c r="AE58" s="19"/>
      <c r="AF58" s="19"/>
      <c r="AG58" s="19">
        <v>0</v>
      </c>
      <c r="AH58" s="19"/>
      <c r="AI58" s="19">
        <v>111.2</v>
      </c>
      <c r="AJ58" s="19">
        <v>188.5</v>
      </c>
      <c r="AK58" s="19"/>
      <c r="AL58" s="19"/>
      <c r="AM58" s="19"/>
      <c r="AN58" s="19">
        <v>6.5</v>
      </c>
      <c r="AO58" s="19">
        <v>451.4</v>
      </c>
      <c r="AP58" s="19">
        <v>79.5</v>
      </c>
      <c r="AQ58" s="19">
        <v>135.30000000000001</v>
      </c>
      <c r="AR58" s="19">
        <v>41.9</v>
      </c>
      <c r="AS58" s="19">
        <v>18.399999999999999</v>
      </c>
      <c r="AT58" s="19">
        <v>18.8</v>
      </c>
      <c r="AU58" s="19">
        <v>89.5</v>
      </c>
      <c r="AV58" s="19">
        <v>153.9</v>
      </c>
      <c r="AW58" s="19">
        <v>154.4</v>
      </c>
      <c r="AX58" s="19">
        <v>169</v>
      </c>
      <c r="AY58" s="19">
        <v>106.2</v>
      </c>
      <c r="AZ58" s="19">
        <v>24.6</v>
      </c>
      <c r="BA58" s="19">
        <v>44.9</v>
      </c>
      <c r="BB58" s="19">
        <v>4</v>
      </c>
      <c r="BC58" s="19">
        <v>17</v>
      </c>
      <c r="BD58" s="19">
        <v>120</v>
      </c>
      <c r="BE58" s="19"/>
      <c r="BF58" s="19"/>
      <c r="BG58" s="19">
        <v>22.6</v>
      </c>
      <c r="BH58" s="19"/>
      <c r="BI58" s="19"/>
      <c r="BJ58" s="19">
        <v>46.1</v>
      </c>
      <c r="BK58" s="19"/>
      <c r="BL58" s="19"/>
      <c r="BM58" s="19"/>
      <c r="BN58" s="19">
        <v>127.5</v>
      </c>
      <c r="BO58" s="19">
        <v>0</v>
      </c>
      <c r="BP58" s="19">
        <v>0</v>
      </c>
      <c r="BQ58" s="19">
        <v>203.1</v>
      </c>
      <c r="BR58" s="19"/>
      <c r="BS58" s="19">
        <v>73.7</v>
      </c>
      <c r="BT58" s="19">
        <v>36.299999999999997</v>
      </c>
      <c r="BU58" s="19"/>
      <c r="BV58" s="19"/>
      <c r="BW58" s="19"/>
      <c r="BX58" s="19"/>
      <c r="BY58" s="19"/>
      <c r="BZ58" s="19"/>
      <c r="CA58" s="19">
        <v>2.2999999999999998</v>
      </c>
      <c r="CB58" s="19">
        <v>52.4</v>
      </c>
      <c r="CC58" s="19">
        <v>98.3</v>
      </c>
      <c r="CD58" s="19">
        <v>63</v>
      </c>
      <c r="CE58" s="19">
        <v>63.3</v>
      </c>
      <c r="CF58" s="19">
        <v>30.2</v>
      </c>
      <c r="CG58" s="19"/>
      <c r="CH58" s="19"/>
      <c r="CI58" s="19"/>
      <c r="CJ58" s="19">
        <v>142.9</v>
      </c>
      <c r="CK58" s="19">
        <v>144.1</v>
      </c>
      <c r="CL58" s="19">
        <v>147.80000000000001</v>
      </c>
      <c r="CM58" s="19"/>
      <c r="CN58" s="19"/>
      <c r="CO58" s="19"/>
      <c r="CP58" s="19"/>
      <c r="CQ58" s="19"/>
      <c r="CR58" s="19">
        <v>0</v>
      </c>
      <c r="CS58" s="19"/>
      <c r="CT58" s="19">
        <v>7</v>
      </c>
      <c r="CU58" s="19">
        <v>4.0999999999999996</v>
      </c>
      <c r="CV58" s="19">
        <v>20.2</v>
      </c>
      <c r="CW58" s="19"/>
      <c r="CX58" s="19">
        <v>91.5</v>
      </c>
      <c r="CY58" s="19">
        <v>0</v>
      </c>
      <c r="CZ58" s="19">
        <v>0</v>
      </c>
      <c r="DA58" s="19">
        <v>0</v>
      </c>
      <c r="DB58" s="19">
        <v>20.2</v>
      </c>
      <c r="DC58" s="19">
        <v>9.8000000000000007</v>
      </c>
      <c r="DD58" s="19">
        <v>5.4</v>
      </c>
      <c r="DE58" s="19">
        <v>0</v>
      </c>
      <c r="DF58" s="19">
        <v>2.2000000000000002</v>
      </c>
      <c r="DG58" s="19">
        <v>3.6</v>
      </c>
      <c r="DH58" s="19">
        <v>5.0999999999999996</v>
      </c>
      <c r="DI58" s="19">
        <v>20.399999999999999</v>
      </c>
      <c r="DJ58" s="19">
        <v>20</v>
      </c>
      <c r="DK58" s="19">
        <v>18.7</v>
      </c>
      <c r="DL58" s="19">
        <v>3.4</v>
      </c>
      <c r="DM58" s="19">
        <v>0</v>
      </c>
      <c r="DN58" s="19">
        <v>0</v>
      </c>
      <c r="DO58" s="19">
        <v>0</v>
      </c>
      <c r="DP58" s="19">
        <v>22.7</v>
      </c>
      <c r="DQ58" s="19">
        <v>68.900000000000006</v>
      </c>
      <c r="DR58" s="19">
        <v>0</v>
      </c>
      <c r="DS58" s="19">
        <v>3.5</v>
      </c>
      <c r="DT58" s="19">
        <v>8.1999999999999993</v>
      </c>
      <c r="DU58" s="19">
        <v>3</v>
      </c>
      <c r="DV58" s="19"/>
      <c r="DW58" s="19">
        <v>0</v>
      </c>
      <c r="DX58" s="19">
        <v>19.8</v>
      </c>
      <c r="DY58" s="19">
        <v>9.6</v>
      </c>
      <c r="DZ58" s="19">
        <v>20.3</v>
      </c>
      <c r="EA58" s="19">
        <v>20.2</v>
      </c>
      <c r="EB58" s="19">
        <v>20</v>
      </c>
      <c r="EC58" s="19">
        <v>7.6</v>
      </c>
      <c r="ED58" s="19">
        <v>27.7</v>
      </c>
      <c r="EE58" s="19">
        <v>0</v>
      </c>
      <c r="EF58" s="19">
        <v>44.1</v>
      </c>
      <c r="EG58" s="19">
        <v>0</v>
      </c>
      <c r="EH58" s="19">
        <v>3.3</v>
      </c>
      <c r="EI58" s="19">
        <v>3.7</v>
      </c>
      <c r="EJ58" s="19">
        <v>0</v>
      </c>
      <c r="EK58" s="19">
        <v>20.9</v>
      </c>
      <c r="EL58" s="19">
        <v>8.1</v>
      </c>
      <c r="EM58" s="19">
        <v>0</v>
      </c>
      <c r="EN58" s="19">
        <v>20.399999999999999</v>
      </c>
      <c r="EO58" s="19">
        <v>20.399999999999999</v>
      </c>
      <c r="EP58" s="19">
        <v>20.100000000000001</v>
      </c>
      <c r="EQ58" s="19">
        <v>0</v>
      </c>
      <c r="ER58" s="19">
        <v>0</v>
      </c>
      <c r="ES58" s="19">
        <v>0</v>
      </c>
      <c r="ET58" s="19">
        <v>0</v>
      </c>
      <c r="EU58" s="19">
        <v>0.3</v>
      </c>
      <c r="EV58" s="19">
        <v>27.7</v>
      </c>
      <c r="EW58" s="19">
        <v>41.9</v>
      </c>
      <c r="EX58" s="19">
        <v>0</v>
      </c>
      <c r="EY58" s="19">
        <v>4.4000000000000004</v>
      </c>
      <c r="EZ58" s="19">
        <v>1.1000000000000001</v>
      </c>
      <c r="FA58" s="19">
        <v>1.2</v>
      </c>
      <c r="FB58" s="19">
        <v>1.2</v>
      </c>
      <c r="FC58" s="19">
        <v>0</v>
      </c>
      <c r="FD58" s="19">
        <v>9.1</v>
      </c>
      <c r="FE58" s="19">
        <v>20</v>
      </c>
      <c r="FF58" s="19">
        <v>0</v>
      </c>
      <c r="FG58" s="19">
        <v>27.4</v>
      </c>
      <c r="FH58" s="19">
        <v>34.5</v>
      </c>
      <c r="FI58" s="19">
        <v>13.9</v>
      </c>
      <c r="FJ58" s="19">
        <v>16.3</v>
      </c>
      <c r="FK58" s="19">
        <v>8.5</v>
      </c>
      <c r="FL58" s="19">
        <v>11</v>
      </c>
      <c r="FM58" s="19">
        <v>21.7</v>
      </c>
      <c r="FN58" s="19">
        <v>6844.9</v>
      </c>
      <c r="FO58" s="15"/>
      <c r="FP58" s="19">
        <v>24.5</v>
      </c>
      <c r="FQ58" s="19">
        <v>8.1</v>
      </c>
      <c r="FR58" s="19">
        <v>6</v>
      </c>
      <c r="FS58" s="19">
        <v>13.2</v>
      </c>
      <c r="FT58" s="19">
        <v>24.6</v>
      </c>
      <c r="FU58" s="19">
        <v>18.899999999999999</v>
      </c>
      <c r="FV58" s="19">
        <v>11.4</v>
      </c>
      <c r="FW58" s="19">
        <v>15.1</v>
      </c>
      <c r="FX58" s="19">
        <v>121.8</v>
      </c>
    </row>
    <row r="59" spans="1:180" ht="24.95" customHeight="1" x14ac:dyDescent="0.25">
      <c r="A59" s="203" t="s">
        <v>846</v>
      </c>
      <c r="B59" s="204"/>
      <c r="C59" s="20">
        <v>4863.8500000000004</v>
      </c>
      <c r="D59" s="20">
        <v>14712.1</v>
      </c>
      <c r="E59" s="20">
        <v>4976.05</v>
      </c>
      <c r="F59" s="20">
        <v>0</v>
      </c>
      <c r="G59" s="20">
        <v>0</v>
      </c>
      <c r="H59" s="20">
        <v>2160.6</v>
      </c>
      <c r="I59" s="20">
        <v>5770</v>
      </c>
      <c r="J59" s="20">
        <v>0</v>
      </c>
      <c r="K59" s="20">
        <v>0</v>
      </c>
      <c r="L59" s="20">
        <v>1181.3499999999999</v>
      </c>
      <c r="M59" s="20">
        <v>3046.35</v>
      </c>
      <c r="N59" s="20">
        <v>3172.15</v>
      </c>
      <c r="O59" s="20">
        <v>0</v>
      </c>
      <c r="P59" s="20">
        <v>4937.8500000000004</v>
      </c>
      <c r="Q59" s="20">
        <v>2609.0500000000002</v>
      </c>
      <c r="R59" s="20">
        <v>13242.85</v>
      </c>
      <c r="S59" s="20">
        <v>245.8</v>
      </c>
      <c r="T59" s="20">
        <v>0</v>
      </c>
      <c r="U59" s="20">
        <v>0</v>
      </c>
      <c r="V59" s="20">
        <v>0</v>
      </c>
      <c r="W59" s="20">
        <v>0</v>
      </c>
      <c r="X59" s="20">
        <v>3991.6</v>
      </c>
      <c r="Y59" s="20">
        <v>194.35</v>
      </c>
      <c r="Z59" s="20">
        <v>136.5</v>
      </c>
      <c r="AA59" s="20">
        <v>0</v>
      </c>
      <c r="AB59" s="20">
        <v>150.85</v>
      </c>
      <c r="AC59" s="20">
        <v>301.25</v>
      </c>
      <c r="AD59" s="20">
        <v>3414.25</v>
      </c>
      <c r="AE59" s="20">
        <v>0</v>
      </c>
      <c r="AF59" s="20">
        <v>0</v>
      </c>
      <c r="AG59" s="20">
        <v>0.75</v>
      </c>
      <c r="AH59" s="20">
        <v>0</v>
      </c>
      <c r="AI59" s="20">
        <v>2654.1</v>
      </c>
      <c r="AJ59" s="20">
        <v>4267.3500000000004</v>
      </c>
      <c r="AK59" s="20">
        <v>0</v>
      </c>
      <c r="AL59" s="20">
        <v>0</v>
      </c>
      <c r="AM59" s="20">
        <v>0</v>
      </c>
      <c r="AN59" s="20">
        <v>156</v>
      </c>
      <c r="AO59" s="20">
        <v>10910.6</v>
      </c>
      <c r="AP59" s="20">
        <v>1889.1</v>
      </c>
      <c r="AQ59" s="20">
        <v>3263.6</v>
      </c>
      <c r="AR59" s="20">
        <v>1004.9</v>
      </c>
      <c r="AS59" s="20">
        <v>441.2</v>
      </c>
      <c r="AT59" s="20">
        <v>451.55</v>
      </c>
      <c r="AU59" s="20">
        <v>2177.4499999999998</v>
      </c>
      <c r="AV59" s="20">
        <v>3859.85</v>
      </c>
      <c r="AW59" s="20">
        <v>3868.4</v>
      </c>
      <c r="AX59" s="20">
        <v>4137.55</v>
      </c>
      <c r="AY59" s="20">
        <v>2548.4499999999998</v>
      </c>
      <c r="AZ59" s="20">
        <v>742.55</v>
      </c>
      <c r="BA59" s="20">
        <v>876.1</v>
      </c>
      <c r="BB59" s="20">
        <v>96</v>
      </c>
      <c r="BC59" s="20">
        <v>410.1</v>
      </c>
      <c r="BD59" s="20">
        <v>3219.15</v>
      </c>
      <c r="BE59" s="20">
        <v>0</v>
      </c>
      <c r="BF59" s="20">
        <v>0</v>
      </c>
      <c r="BG59" s="20">
        <v>586.15</v>
      </c>
      <c r="BH59" s="20">
        <v>0</v>
      </c>
      <c r="BI59" s="20">
        <v>0</v>
      </c>
      <c r="BJ59" s="20">
        <v>800.1</v>
      </c>
      <c r="BK59" s="20">
        <v>0</v>
      </c>
      <c r="BL59" s="20">
        <v>0</v>
      </c>
      <c r="BM59" s="20">
        <v>0</v>
      </c>
      <c r="BN59" s="20">
        <v>3061.2</v>
      </c>
      <c r="BO59" s="20">
        <v>1879.45</v>
      </c>
      <c r="BP59" s="20">
        <v>1657.35</v>
      </c>
      <c r="BQ59" s="20">
        <v>3332.45</v>
      </c>
      <c r="BR59" s="20">
        <v>0</v>
      </c>
      <c r="BS59" s="20">
        <v>1587.95</v>
      </c>
      <c r="BT59" s="20">
        <v>813.5</v>
      </c>
      <c r="BU59" s="20">
        <v>0</v>
      </c>
      <c r="BV59" s="20">
        <v>0</v>
      </c>
      <c r="BW59" s="20">
        <v>0</v>
      </c>
      <c r="BX59" s="20">
        <v>0</v>
      </c>
      <c r="BY59" s="20">
        <v>0</v>
      </c>
      <c r="BZ59" s="20">
        <v>0</v>
      </c>
      <c r="CA59" s="20">
        <v>53.95</v>
      </c>
      <c r="CB59" s="20">
        <v>1775.6</v>
      </c>
      <c r="CC59" s="20">
        <v>2455.1999999999998</v>
      </c>
      <c r="CD59" s="20">
        <v>1526.3</v>
      </c>
      <c r="CE59" s="20">
        <v>1510.1</v>
      </c>
      <c r="CF59" s="20">
        <v>722.9</v>
      </c>
      <c r="CG59" s="20">
        <v>0</v>
      </c>
      <c r="CH59" s="20">
        <v>0</v>
      </c>
      <c r="CI59" s="20">
        <v>0</v>
      </c>
      <c r="CJ59" s="20">
        <v>3333.1</v>
      </c>
      <c r="CK59" s="20">
        <v>3348.75</v>
      </c>
      <c r="CL59" s="20">
        <v>3488.1</v>
      </c>
      <c r="CM59" s="20">
        <v>0</v>
      </c>
      <c r="CN59" s="20">
        <v>0</v>
      </c>
      <c r="CO59" s="20">
        <v>0</v>
      </c>
      <c r="CP59" s="20">
        <v>0</v>
      </c>
      <c r="CQ59" s="20">
        <v>0</v>
      </c>
      <c r="CR59" s="20">
        <v>505.7</v>
      </c>
      <c r="CS59" s="20">
        <v>0</v>
      </c>
      <c r="CT59" s="20">
        <v>166.2</v>
      </c>
      <c r="CU59" s="20">
        <v>98.7</v>
      </c>
      <c r="CV59" s="20">
        <v>480.45</v>
      </c>
      <c r="CW59" s="20">
        <v>0</v>
      </c>
      <c r="CX59" s="20">
        <v>2189.65</v>
      </c>
      <c r="CY59" s="20">
        <v>415.9</v>
      </c>
      <c r="CZ59" s="20">
        <v>3.6</v>
      </c>
      <c r="DA59" s="20">
        <v>2</v>
      </c>
      <c r="DB59" s="20">
        <v>484.7</v>
      </c>
      <c r="DC59" s="20">
        <v>238.45</v>
      </c>
      <c r="DD59" s="20">
        <v>132</v>
      </c>
      <c r="DE59" s="20">
        <v>1438.9</v>
      </c>
      <c r="DF59" s="20">
        <v>49.05</v>
      </c>
      <c r="DG59" s="20">
        <v>81</v>
      </c>
      <c r="DH59" s="20">
        <v>112.55</v>
      </c>
      <c r="DI59" s="20">
        <v>486.55</v>
      </c>
      <c r="DJ59" s="20">
        <v>384.75</v>
      </c>
      <c r="DK59" s="20">
        <v>451.35</v>
      </c>
      <c r="DL59" s="20">
        <v>81.5</v>
      </c>
      <c r="DM59" s="20">
        <v>88.95</v>
      </c>
      <c r="DN59" s="20">
        <v>76.900000000000006</v>
      </c>
      <c r="DO59" s="20">
        <v>85.15</v>
      </c>
      <c r="DP59" s="20">
        <v>517.45000000000005</v>
      </c>
      <c r="DQ59" s="20">
        <v>1625.25</v>
      </c>
      <c r="DR59" s="20">
        <v>112.5</v>
      </c>
      <c r="DS59" s="20">
        <v>85.85</v>
      </c>
      <c r="DT59" s="20">
        <v>197.3</v>
      </c>
      <c r="DU59" s="20">
        <v>63.05</v>
      </c>
      <c r="DV59" s="20">
        <v>0</v>
      </c>
      <c r="DW59" s="20">
        <v>2</v>
      </c>
      <c r="DX59" s="20">
        <v>473.3</v>
      </c>
      <c r="DY59" s="20">
        <v>208.6</v>
      </c>
      <c r="DZ59" s="20">
        <v>486.2</v>
      </c>
      <c r="EA59" s="20">
        <v>484.65</v>
      </c>
      <c r="EB59" s="20">
        <v>479.9</v>
      </c>
      <c r="EC59" s="20">
        <v>376.35</v>
      </c>
      <c r="ED59" s="20">
        <v>1327.5</v>
      </c>
      <c r="EE59" s="20">
        <v>85.1</v>
      </c>
      <c r="EF59" s="20">
        <v>1424.55</v>
      </c>
      <c r="EG59" s="20">
        <v>2212.25</v>
      </c>
      <c r="EH59" s="20">
        <v>233.3</v>
      </c>
      <c r="EI59" s="20">
        <v>171.75</v>
      </c>
      <c r="EJ59" s="20">
        <v>110.65</v>
      </c>
      <c r="EK59" s="20">
        <v>501.65</v>
      </c>
      <c r="EL59" s="20">
        <v>188.8</v>
      </c>
      <c r="EM59" s="20">
        <v>137.05000000000001</v>
      </c>
      <c r="EN59" s="20">
        <v>489.6</v>
      </c>
      <c r="EO59" s="20">
        <v>489.6</v>
      </c>
      <c r="EP59" s="20">
        <v>482.4</v>
      </c>
      <c r="EQ59" s="20">
        <v>12.35</v>
      </c>
      <c r="ER59" s="20">
        <v>1140.8</v>
      </c>
      <c r="ES59" s="20">
        <v>89.35</v>
      </c>
      <c r="ET59" s="20">
        <v>299.39999999999998</v>
      </c>
      <c r="EU59" s="20">
        <v>7.05</v>
      </c>
      <c r="EV59" s="20">
        <v>1690.4</v>
      </c>
      <c r="EW59" s="20">
        <v>1872.45</v>
      </c>
      <c r="EX59" s="20">
        <v>235.3</v>
      </c>
      <c r="EY59" s="20">
        <v>93.85</v>
      </c>
      <c r="EZ59" s="20">
        <v>27.55</v>
      </c>
      <c r="FA59" s="20">
        <v>32.9</v>
      </c>
      <c r="FB59" s="20">
        <v>27.45</v>
      </c>
      <c r="FC59" s="20">
        <v>58.05</v>
      </c>
      <c r="FD59" s="20">
        <v>216.55</v>
      </c>
      <c r="FE59" s="20">
        <v>480.2</v>
      </c>
      <c r="FF59" s="20">
        <v>179.9</v>
      </c>
      <c r="FG59" s="20">
        <v>631.75</v>
      </c>
      <c r="FH59" s="20">
        <v>829.3</v>
      </c>
      <c r="FI59" s="20">
        <v>327.64999999999998</v>
      </c>
      <c r="FJ59" s="20">
        <v>396.9</v>
      </c>
      <c r="FK59" s="20">
        <v>194.55</v>
      </c>
      <c r="FL59" s="20">
        <v>259.10000000000002</v>
      </c>
      <c r="FM59" s="20">
        <v>520.70000000000005</v>
      </c>
      <c r="FN59" s="20">
        <v>178657.8</v>
      </c>
      <c r="FO59" s="21"/>
      <c r="FP59" s="20">
        <v>588.15</v>
      </c>
      <c r="FQ59" s="20">
        <v>178.33500000000001</v>
      </c>
      <c r="FR59" s="20">
        <v>217.45</v>
      </c>
      <c r="FS59" s="20">
        <v>316.8</v>
      </c>
      <c r="FT59" s="20">
        <v>597.70000000000005</v>
      </c>
      <c r="FU59" s="20">
        <v>454.55</v>
      </c>
      <c r="FV59" s="20">
        <v>275.75</v>
      </c>
      <c r="FW59" s="20">
        <v>374.25</v>
      </c>
      <c r="FX59" s="20">
        <v>3002.9850000000001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199" t="s">
        <v>847</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565</v>
      </c>
      <c r="FQ5" s="201"/>
      <c r="FR5" s="201"/>
      <c r="FS5" s="201"/>
      <c r="FT5" s="201"/>
      <c r="FU5" s="201"/>
      <c r="FV5" s="201"/>
      <c r="FW5" s="201"/>
      <c r="FX5" s="201"/>
    </row>
    <row r="6" spans="1:180" ht="21.95" hidden="1" customHeight="1" x14ac:dyDescent="0.25">
      <c r="A6" s="198" t="s">
        <v>68</v>
      </c>
      <c r="B6" s="198" t="s">
        <v>566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567</v>
      </c>
      <c r="FO6" s="1"/>
      <c r="FP6" s="10">
        <v>221</v>
      </c>
      <c r="FQ6" s="10">
        <v>222</v>
      </c>
      <c r="FR6" s="10">
        <v>224</v>
      </c>
      <c r="FS6" s="10">
        <v>2187</v>
      </c>
      <c r="FT6" s="10">
        <v>227</v>
      </c>
      <c r="FU6" s="10">
        <v>49400</v>
      </c>
      <c r="FV6" s="10">
        <v>199</v>
      </c>
      <c r="FW6" s="10">
        <v>200</v>
      </c>
      <c r="FX6" s="201" t="s">
        <v>568</v>
      </c>
    </row>
    <row r="7" spans="1:180" ht="15" hidden="1" customHeight="1" x14ac:dyDescent="0.25">
      <c r="A7" s="198"/>
      <c r="B7" s="198"/>
      <c r="C7" s="9" t="s">
        <v>569</v>
      </c>
      <c r="D7" s="9" t="s">
        <v>570</v>
      </c>
      <c r="E7" s="9" t="s">
        <v>570</v>
      </c>
      <c r="F7" s="9" t="s">
        <v>571</v>
      </c>
      <c r="G7" s="9" t="s">
        <v>571</v>
      </c>
      <c r="H7" s="9" t="s">
        <v>571</v>
      </c>
      <c r="I7" s="9" t="s">
        <v>571</v>
      </c>
      <c r="J7" s="9" t="s">
        <v>570</v>
      </c>
      <c r="K7" s="9" t="s">
        <v>570</v>
      </c>
      <c r="L7" s="9" t="s">
        <v>570</v>
      </c>
      <c r="M7" s="9" t="s">
        <v>570</v>
      </c>
      <c r="N7" s="9" t="s">
        <v>570</v>
      </c>
      <c r="O7" s="9" t="s">
        <v>570</v>
      </c>
      <c r="P7" s="9" t="s">
        <v>570</v>
      </c>
      <c r="Q7" s="9" t="s">
        <v>570</v>
      </c>
      <c r="R7" s="9" t="s">
        <v>570</v>
      </c>
      <c r="S7" s="9" t="s">
        <v>570</v>
      </c>
      <c r="T7" s="9" t="s">
        <v>570</v>
      </c>
      <c r="U7" s="9" t="s">
        <v>570</v>
      </c>
      <c r="V7" s="9" t="s">
        <v>570</v>
      </c>
      <c r="W7" s="9" t="s">
        <v>570</v>
      </c>
      <c r="X7" s="9" t="s">
        <v>569</v>
      </c>
      <c r="Y7" s="9" t="s">
        <v>569</v>
      </c>
      <c r="Z7" s="9" t="s">
        <v>569</v>
      </c>
      <c r="AA7" s="9" t="s">
        <v>570</v>
      </c>
      <c r="AB7" s="9" t="s">
        <v>569</v>
      </c>
      <c r="AC7" s="9" t="s">
        <v>569</v>
      </c>
      <c r="AD7" s="9" t="s">
        <v>569</v>
      </c>
      <c r="AE7" s="9" t="s">
        <v>569</v>
      </c>
      <c r="AF7" s="9" t="s">
        <v>569</v>
      </c>
      <c r="AG7" s="9" t="s">
        <v>569</v>
      </c>
      <c r="AH7" s="9" t="s">
        <v>569</v>
      </c>
      <c r="AI7" s="9" t="s">
        <v>569</v>
      </c>
      <c r="AJ7" s="9" t="s">
        <v>570</v>
      </c>
      <c r="AK7" s="9" t="s">
        <v>571</v>
      </c>
      <c r="AL7" s="9" t="s">
        <v>571</v>
      </c>
      <c r="AM7" s="9" t="s">
        <v>571</v>
      </c>
      <c r="AN7" s="9" t="s">
        <v>570</v>
      </c>
      <c r="AO7" s="9" t="s">
        <v>570</v>
      </c>
      <c r="AP7" s="9" t="s">
        <v>570</v>
      </c>
      <c r="AQ7" s="9" t="s">
        <v>570</v>
      </c>
      <c r="AR7" s="9" t="s">
        <v>570</v>
      </c>
      <c r="AS7" s="9" t="s">
        <v>570</v>
      </c>
      <c r="AT7" s="9" t="s">
        <v>570</v>
      </c>
      <c r="AU7" s="9" t="s">
        <v>569</v>
      </c>
      <c r="AV7" s="9" t="s">
        <v>570</v>
      </c>
      <c r="AW7" s="9" t="s">
        <v>570</v>
      </c>
      <c r="AX7" s="9" t="s">
        <v>570</v>
      </c>
      <c r="AY7" s="9" t="s">
        <v>570</v>
      </c>
      <c r="AZ7" s="9" t="s">
        <v>570</v>
      </c>
      <c r="BA7" s="9" t="s">
        <v>570</v>
      </c>
      <c r="BB7" s="9" t="s">
        <v>569</v>
      </c>
      <c r="BC7" s="9" t="s">
        <v>571</v>
      </c>
      <c r="BD7" s="9" t="s">
        <v>570</v>
      </c>
      <c r="BE7" s="9" t="s">
        <v>570</v>
      </c>
      <c r="BF7" s="9" t="s">
        <v>570</v>
      </c>
      <c r="BG7" s="9" t="s">
        <v>570</v>
      </c>
      <c r="BH7" s="9" t="s">
        <v>571</v>
      </c>
      <c r="BI7" s="9" t="s">
        <v>571</v>
      </c>
      <c r="BJ7" s="9" t="s">
        <v>571</v>
      </c>
      <c r="BK7" s="9" t="s">
        <v>569</v>
      </c>
      <c r="BL7" s="9" t="s">
        <v>569</v>
      </c>
      <c r="BM7" s="9" t="s">
        <v>569</v>
      </c>
      <c r="BN7" s="9" t="s">
        <v>570</v>
      </c>
      <c r="BO7" s="9" t="s">
        <v>570</v>
      </c>
      <c r="BP7" s="9" t="s">
        <v>570</v>
      </c>
      <c r="BQ7" s="9" t="s">
        <v>570</v>
      </c>
      <c r="BR7" s="9" t="s">
        <v>570</v>
      </c>
      <c r="BS7" s="9" t="s">
        <v>570</v>
      </c>
      <c r="BT7" s="9" t="s">
        <v>570</v>
      </c>
      <c r="BU7" s="9" t="s">
        <v>569</v>
      </c>
      <c r="BV7" s="9" t="s">
        <v>569</v>
      </c>
      <c r="BW7" s="9" t="s">
        <v>569</v>
      </c>
      <c r="BX7" s="9" t="s">
        <v>571</v>
      </c>
      <c r="BY7" s="9" t="s">
        <v>569</v>
      </c>
      <c r="BZ7" s="9" t="s">
        <v>570</v>
      </c>
      <c r="CA7" s="9" t="s">
        <v>571</v>
      </c>
      <c r="CB7" s="9" t="s">
        <v>570</v>
      </c>
      <c r="CC7" s="9" t="s">
        <v>570</v>
      </c>
      <c r="CD7" s="9" t="s">
        <v>570</v>
      </c>
      <c r="CE7" s="9" t="s">
        <v>570</v>
      </c>
      <c r="CF7" s="9" t="s">
        <v>570</v>
      </c>
      <c r="CG7" s="9" t="s">
        <v>570</v>
      </c>
      <c r="CH7" s="9" t="s">
        <v>570</v>
      </c>
      <c r="CI7" s="9" t="s">
        <v>570</v>
      </c>
      <c r="CJ7" s="9" t="s">
        <v>570</v>
      </c>
      <c r="CK7" s="9" t="s">
        <v>570</v>
      </c>
      <c r="CL7" s="9" t="s">
        <v>570</v>
      </c>
      <c r="CM7" s="9" t="s">
        <v>570</v>
      </c>
      <c r="CN7" s="9" t="s">
        <v>569</v>
      </c>
      <c r="CO7" s="9" t="s">
        <v>569</v>
      </c>
      <c r="CP7" s="9" t="s">
        <v>569</v>
      </c>
      <c r="CQ7" s="9" t="s">
        <v>569</v>
      </c>
      <c r="CR7" s="9" t="s">
        <v>570</v>
      </c>
      <c r="CS7" s="9" t="s">
        <v>570</v>
      </c>
      <c r="CT7" s="9" t="s">
        <v>570</v>
      </c>
      <c r="CU7" s="9" t="s">
        <v>570</v>
      </c>
      <c r="CV7" s="9" t="s">
        <v>571</v>
      </c>
      <c r="CW7" s="9" t="s">
        <v>570</v>
      </c>
      <c r="CX7" s="9" t="s">
        <v>570</v>
      </c>
      <c r="CY7" s="9" t="s">
        <v>569</v>
      </c>
      <c r="CZ7" s="9" t="s">
        <v>571</v>
      </c>
      <c r="DA7" s="9" t="s">
        <v>571</v>
      </c>
      <c r="DB7" s="9" t="s">
        <v>570</v>
      </c>
      <c r="DC7" s="9" t="s">
        <v>571</v>
      </c>
      <c r="DD7" s="9" t="s">
        <v>571</v>
      </c>
      <c r="DE7" s="9" t="s">
        <v>569</v>
      </c>
      <c r="DF7" s="9" t="s">
        <v>569</v>
      </c>
      <c r="DG7" s="9" t="s">
        <v>570</v>
      </c>
      <c r="DH7" s="9" t="s">
        <v>570</v>
      </c>
      <c r="DI7" s="9" t="s">
        <v>570</v>
      </c>
      <c r="DJ7" s="9" t="s">
        <v>571</v>
      </c>
      <c r="DK7" s="9" t="s">
        <v>571</v>
      </c>
      <c r="DL7" s="9" t="s">
        <v>570</v>
      </c>
      <c r="DM7" s="9" t="s">
        <v>570</v>
      </c>
      <c r="DN7" s="9" t="s">
        <v>569</v>
      </c>
      <c r="DO7" s="9" t="s">
        <v>569</v>
      </c>
      <c r="DP7" s="9" t="s">
        <v>570</v>
      </c>
      <c r="DQ7" s="9" t="s">
        <v>570</v>
      </c>
      <c r="DR7" s="9" t="s">
        <v>569</v>
      </c>
      <c r="DS7" s="9" t="s">
        <v>570</v>
      </c>
      <c r="DT7" s="9" t="s">
        <v>570</v>
      </c>
      <c r="DU7" s="9" t="s">
        <v>571</v>
      </c>
      <c r="DV7" s="9" t="s">
        <v>570</v>
      </c>
      <c r="DW7" s="9" t="s">
        <v>570</v>
      </c>
      <c r="DX7" s="9" t="s">
        <v>570</v>
      </c>
      <c r="DY7" s="9" t="s">
        <v>571</v>
      </c>
      <c r="DZ7" s="9" t="s">
        <v>570</v>
      </c>
      <c r="EA7" s="9" t="s">
        <v>570</v>
      </c>
      <c r="EB7" s="9" t="s">
        <v>570</v>
      </c>
      <c r="EC7" s="9" t="s">
        <v>571</v>
      </c>
      <c r="ED7" s="9" t="s">
        <v>571</v>
      </c>
      <c r="EE7" s="9" t="s">
        <v>569</v>
      </c>
      <c r="EF7" s="9" t="s">
        <v>570</v>
      </c>
      <c r="EG7" s="9" t="s">
        <v>570</v>
      </c>
      <c r="EH7" s="9" t="s">
        <v>570</v>
      </c>
      <c r="EI7" s="9" t="s">
        <v>570</v>
      </c>
      <c r="EJ7" s="9" t="s">
        <v>569</v>
      </c>
      <c r="EK7" s="9" t="s">
        <v>570</v>
      </c>
      <c r="EL7" s="9" t="s">
        <v>570</v>
      </c>
      <c r="EM7" s="9" t="s">
        <v>569</v>
      </c>
      <c r="EN7" s="9" t="s">
        <v>569</v>
      </c>
      <c r="EO7" s="9" t="s">
        <v>569</v>
      </c>
      <c r="EP7" s="9" t="s">
        <v>569</v>
      </c>
      <c r="EQ7" s="9" t="s">
        <v>571</v>
      </c>
      <c r="ER7" s="9" t="s">
        <v>569</v>
      </c>
      <c r="ES7" s="9" t="s">
        <v>569</v>
      </c>
      <c r="ET7" s="9" t="s">
        <v>569</v>
      </c>
      <c r="EU7" s="9" t="s">
        <v>570</v>
      </c>
      <c r="EV7" s="9" t="s">
        <v>570</v>
      </c>
      <c r="EW7" s="9" t="s">
        <v>570</v>
      </c>
      <c r="EX7" s="9" t="s">
        <v>569</v>
      </c>
      <c r="EY7" s="9" t="s">
        <v>570</v>
      </c>
      <c r="EZ7" s="9" t="s">
        <v>570</v>
      </c>
      <c r="FA7" s="9" t="s">
        <v>570</v>
      </c>
      <c r="FB7" s="9" t="s">
        <v>570</v>
      </c>
      <c r="FC7" s="9" t="s">
        <v>569</v>
      </c>
      <c r="FD7" s="9" t="s">
        <v>571</v>
      </c>
      <c r="FE7" s="9" t="s">
        <v>570</v>
      </c>
      <c r="FF7" s="9" t="s">
        <v>571</v>
      </c>
      <c r="FG7" s="9" t="s">
        <v>571</v>
      </c>
      <c r="FH7" s="9" t="s">
        <v>571</v>
      </c>
      <c r="FI7" s="9" t="s">
        <v>570</v>
      </c>
      <c r="FJ7" s="9" t="s">
        <v>571</v>
      </c>
      <c r="FK7" s="9" t="s">
        <v>571</v>
      </c>
      <c r="FL7" s="9" t="s">
        <v>571</v>
      </c>
      <c r="FM7" s="9" t="s">
        <v>571</v>
      </c>
      <c r="FN7" s="198"/>
      <c r="FO7" s="1"/>
      <c r="FP7" s="10" t="s">
        <v>571</v>
      </c>
      <c r="FQ7" s="10" t="s">
        <v>570</v>
      </c>
      <c r="FR7" s="10" t="s">
        <v>571</v>
      </c>
      <c r="FS7" s="10" t="s">
        <v>571</v>
      </c>
      <c r="FT7" s="10" t="s">
        <v>571</v>
      </c>
      <c r="FU7" s="10" t="s">
        <v>571</v>
      </c>
      <c r="FV7" s="10" t="s">
        <v>571</v>
      </c>
      <c r="FW7" s="10" t="s">
        <v>571</v>
      </c>
      <c r="FX7" s="201"/>
    </row>
    <row r="8" spans="1:180" ht="15" hidden="1" customHeight="1" x14ac:dyDescent="0.25">
      <c r="A8" s="198"/>
      <c r="B8" s="198"/>
      <c r="C8" s="9" t="s">
        <v>572</v>
      </c>
      <c r="D8" s="9" t="s">
        <v>572</v>
      </c>
      <c r="E8" s="9" t="s">
        <v>572</v>
      </c>
      <c r="F8" s="9" t="s">
        <v>573</v>
      </c>
      <c r="G8" s="9" t="s">
        <v>573</v>
      </c>
      <c r="H8" s="9" t="s">
        <v>572</v>
      </c>
      <c r="I8" s="9" t="s">
        <v>572</v>
      </c>
      <c r="J8" s="9" t="s">
        <v>573</v>
      </c>
      <c r="K8" s="9" t="s">
        <v>573</v>
      </c>
      <c r="L8" s="9" t="s">
        <v>573</v>
      </c>
      <c r="M8" s="9" t="s">
        <v>573</v>
      </c>
      <c r="N8" s="9" t="s">
        <v>573</v>
      </c>
      <c r="O8" s="9" t="s">
        <v>573</v>
      </c>
      <c r="P8" s="9" t="s">
        <v>573</v>
      </c>
      <c r="Q8" s="9" t="s">
        <v>573</v>
      </c>
      <c r="R8" s="9" t="s">
        <v>572</v>
      </c>
      <c r="S8" s="9" t="s">
        <v>572</v>
      </c>
      <c r="T8" s="9" t="s">
        <v>573</v>
      </c>
      <c r="U8" s="9" t="s">
        <v>573</v>
      </c>
      <c r="V8" s="9" t="s">
        <v>573</v>
      </c>
      <c r="W8" s="9" t="s">
        <v>573</v>
      </c>
      <c r="X8" s="9" t="s">
        <v>572</v>
      </c>
      <c r="Y8" s="9" t="s">
        <v>572</v>
      </c>
      <c r="Z8" s="9" t="s">
        <v>572</v>
      </c>
      <c r="AA8" s="9" t="s">
        <v>573</v>
      </c>
      <c r="AB8" s="9" t="s">
        <v>572</v>
      </c>
      <c r="AC8" s="9" t="s">
        <v>572</v>
      </c>
      <c r="AD8" s="9" t="s">
        <v>572</v>
      </c>
      <c r="AE8" s="9" t="s">
        <v>572</v>
      </c>
      <c r="AF8" s="9" t="s">
        <v>573</v>
      </c>
      <c r="AG8" s="9" t="s">
        <v>573</v>
      </c>
      <c r="AH8" s="9" t="s">
        <v>573</v>
      </c>
      <c r="AI8" s="9" t="s">
        <v>572</v>
      </c>
      <c r="AJ8" s="9" t="s">
        <v>572</v>
      </c>
      <c r="AK8" s="9" t="s">
        <v>573</v>
      </c>
      <c r="AL8" s="9" t="s">
        <v>573</v>
      </c>
      <c r="AM8" s="9" t="s">
        <v>573</v>
      </c>
      <c r="AN8" s="9" t="s">
        <v>572</v>
      </c>
      <c r="AO8" s="9" t="s">
        <v>572</v>
      </c>
      <c r="AP8" s="9" t="s">
        <v>572</v>
      </c>
      <c r="AQ8" s="9" t="s">
        <v>572</v>
      </c>
      <c r="AR8" s="9" t="s">
        <v>572</v>
      </c>
      <c r="AS8" s="9" t="s">
        <v>572</v>
      </c>
      <c r="AT8" s="9" t="s">
        <v>572</v>
      </c>
      <c r="AU8" s="9" t="s">
        <v>572</v>
      </c>
      <c r="AV8" s="9" t="s">
        <v>573</v>
      </c>
      <c r="AW8" s="9" t="s">
        <v>573</v>
      </c>
      <c r="AX8" s="9" t="s">
        <v>573</v>
      </c>
      <c r="AY8" s="9" t="s">
        <v>572</v>
      </c>
      <c r="AZ8" s="9" t="s">
        <v>572</v>
      </c>
      <c r="BA8" s="9" t="s">
        <v>572</v>
      </c>
      <c r="BB8" s="9" t="s">
        <v>572</v>
      </c>
      <c r="BC8" s="9" t="s">
        <v>572</v>
      </c>
      <c r="BD8" s="9" t="s">
        <v>572</v>
      </c>
      <c r="BE8" s="9" t="s">
        <v>572</v>
      </c>
      <c r="BF8" s="9" t="s">
        <v>572</v>
      </c>
      <c r="BG8" s="9" t="s">
        <v>572</v>
      </c>
      <c r="BH8" s="9" t="s">
        <v>573</v>
      </c>
      <c r="BI8" s="9" t="s">
        <v>573</v>
      </c>
      <c r="BJ8" s="9" t="s">
        <v>573</v>
      </c>
      <c r="BK8" s="9" t="s">
        <v>573</v>
      </c>
      <c r="BL8" s="9" t="s">
        <v>573</v>
      </c>
      <c r="BM8" s="9" t="s">
        <v>573</v>
      </c>
      <c r="BN8" s="9" t="s">
        <v>572</v>
      </c>
      <c r="BO8" s="9" t="s">
        <v>573</v>
      </c>
      <c r="BP8" s="9" t="s">
        <v>573</v>
      </c>
      <c r="BQ8" s="9" t="s">
        <v>573</v>
      </c>
      <c r="BR8" s="9" t="s">
        <v>573</v>
      </c>
      <c r="BS8" s="9" t="s">
        <v>573</v>
      </c>
      <c r="BT8" s="9" t="s">
        <v>573</v>
      </c>
      <c r="BU8" s="9" t="s">
        <v>573</v>
      </c>
      <c r="BV8" s="9" t="s">
        <v>573</v>
      </c>
      <c r="BW8" s="9" t="s">
        <v>573</v>
      </c>
      <c r="BX8" s="9" t="s">
        <v>572</v>
      </c>
      <c r="BY8" s="9" t="s">
        <v>573</v>
      </c>
      <c r="BZ8" s="9" t="s">
        <v>573</v>
      </c>
      <c r="CA8" s="9" t="s">
        <v>572</v>
      </c>
      <c r="CB8" s="9" t="s">
        <v>572</v>
      </c>
      <c r="CC8" s="9" t="s">
        <v>572</v>
      </c>
      <c r="CD8" s="9" t="s">
        <v>572</v>
      </c>
      <c r="CE8" s="9" t="s">
        <v>572</v>
      </c>
      <c r="CF8" s="9" t="s">
        <v>572</v>
      </c>
      <c r="CG8" s="9" t="s">
        <v>573</v>
      </c>
      <c r="CH8" s="9" t="s">
        <v>573</v>
      </c>
      <c r="CI8" s="9" t="s">
        <v>573</v>
      </c>
      <c r="CJ8" s="9" t="s">
        <v>573</v>
      </c>
      <c r="CK8" s="9" t="s">
        <v>573</v>
      </c>
      <c r="CL8" s="9" t="s">
        <v>573</v>
      </c>
      <c r="CM8" s="9" t="s">
        <v>573</v>
      </c>
      <c r="CN8" s="9" t="s">
        <v>573</v>
      </c>
      <c r="CO8" s="9" t="s">
        <v>573</v>
      </c>
      <c r="CP8" s="9" t="s">
        <v>573</v>
      </c>
      <c r="CQ8" s="9" t="s">
        <v>573</v>
      </c>
      <c r="CR8" s="9" t="s">
        <v>573</v>
      </c>
      <c r="CS8" s="9" t="s">
        <v>573</v>
      </c>
      <c r="CT8" s="9" t="s">
        <v>572</v>
      </c>
      <c r="CU8" s="9" t="s">
        <v>572</v>
      </c>
      <c r="CV8" s="9" t="s">
        <v>572</v>
      </c>
      <c r="CW8" s="9" t="s">
        <v>574</v>
      </c>
      <c r="CX8" s="9" t="s">
        <v>575</v>
      </c>
      <c r="CY8" s="9" t="s">
        <v>574</v>
      </c>
      <c r="CZ8" s="9" t="s">
        <v>575</v>
      </c>
      <c r="DA8" s="9" t="s">
        <v>574</v>
      </c>
      <c r="DB8" s="9" t="s">
        <v>572</v>
      </c>
      <c r="DC8" s="9" t="s">
        <v>572</v>
      </c>
      <c r="DD8" s="9" t="s">
        <v>572</v>
      </c>
      <c r="DE8" s="9" t="s">
        <v>574</v>
      </c>
      <c r="DF8" s="9" t="s">
        <v>572</v>
      </c>
      <c r="DG8" s="9" t="s">
        <v>572</v>
      </c>
      <c r="DH8" s="9" t="s">
        <v>572</v>
      </c>
      <c r="DI8" s="9" t="s">
        <v>572</v>
      </c>
      <c r="DJ8" s="9" t="s">
        <v>572</v>
      </c>
      <c r="DK8" s="9" t="s">
        <v>572</v>
      </c>
      <c r="DL8" s="9" t="s">
        <v>572</v>
      </c>
      <c r="DM8" s="9" t="s">
        <v>572</v>
      </c>
      <c r="DN8" s="9" t="s">
        <v>574</v>
      </c>
      <c r="DO8" s="9" t="s">
        <v>574</v>
      </c>
      <c r="DP8" s="9" t="s">
        <v>575</v>
      </c>
      <c r="DQ8" s="9" t="s">
        <v>575</v>
      </c>
      <c r="DR8" s="9" t="s">
        <v>574</v>
      </c>
      <c r="DS8" s="9" t="s">
        <v>572</v>
      </c>
      <c r="DT8" s="9" t="s">
        <v>572</v>
      </c>
      <c r="DU8" s="9" t="s">
        <v>572</v>
      </c>
      <c r="DV8" s="9" t="s">
        <v>572</v>
      </c>
      <c r="DW8" s="9" t="s">
        <v>574</v>
      </c>
      <c r="DX8" s="9" t="s">
        <v>572</v>
      </c>
      <c r="DY8" s="9" t="s">
        <v>572</v>
      </c>
      <c r="DZ8" s="9" t="s">
        <v>572</v>
      </c>
      <c r="EA8" s="9" t="s">
        <v>572</v>
      </c>
      <c r="EB8" s="9" t="s">
        <v>572</v>
      </c>
      <c r="EC8" s="9" t="s">
        <v>575</v>
      </c>
      <c r="ED8" s="9" t="s">
        <v>575</v>
      </c>
      <c r="EE8" s="9" t="s">
        <v>574</v>
      </c>
      <c r="EF8" s="9" t="s">
        <v>575</v>
      </c>
      <c r="EG8" s="9" t="s">
        <v>575</v>
      </c>
      <c r="EH8" s="9" t="s">
        <v>575</v>
      </c>
      <c r="EI8" s="9" t="s">
        <v>575</v>
      </c>
      <c r="EJ8" s="9" t="s">
        <v>574</v>
      </c>
      <c r="EK8" s="9" t="s">
        <v>572</v>
      </c>
      <c r="EL8" s="9" t="s">
        <v>572</v>
      </c>
      <c r="EM8" s="9" t="s">
        <v>572</v>
      </c>
      <c r="EN8" s="9" t="s">
        <v>572</v>
      </c>
      <c r="EO8" s="9" t="s">
        <v>572</v>
      </c>
      <c r="EP8" s="9" t="s">
        <v>572</v>
      </c>
      <c r="EQ8" s="9" t="s">
        <v>575</v>
      </c>
      <c r="ER8" s="9" t="s">
        <v>574</v>
      </c>
      <c r="ES8" s="9" t="s">
        <v>574</v>
      </c>
      <c r="ET8" s="9" t="s">
        <v>574</v>
      </c>
      <c r="EU8" s="9" t="s">
        <v>572</v>
      </c>
      <c r="EV8" s="9" t="s">
        <v>575</v>
      </c>
      <c r="EW8" s="9" t="s">
        <v>575</v>
      </c>
      <c r="EX8" s="9" t="s">
        <v>574</v>
      </c>
      <c r="EY8" s="9" t="s">
        <v>573</v>
      </c>
      <c r="EZ8" s="9" t="s">
        <v>573</v>
      </c>
      <c r="FA8" s="9" t="s">
        <v>573</v>
      </c>
      <c r="FB8" s="9" t="s">
        <v>573</v>
      </c>
      <c r="FC8" s="9" t="s">
        <v>574</v>
      </c>
      <c r="FD8" s="9" t="s">
        <v>572</v>
      </c>
      <c r="FE8" s="9" t="s">
        <v>572</v>
      </c>
      <c r="FF8" s="9" t="s">
        <v>573</v>
      </c>
      <c r="FG8" s="9" t="s">
        <v>573</v>
      </c>
      <c r="FH8" s="9" t="s">
        <v>573</v>
      </c>
      <c r="FI8" s="9" t="s">
        <v>573</v>
      </c>
      <c r="FJ8" s="9" t="s">
        <v>573</v>
      </c>
      <c r="FK8" s="9" t="s">
        <v>573</v>
      </c>
      <c r="FL8" s="9" t="s">
        <v>573</v>
      </c>
      <c r="FM8" s="9" t="s">
        <v>573</v>
      </c>
      <c r="FN8" s="198"/>
      <c r="FO8" s="1"/>
      <c r="FP8" s="10" t="s">
        <v>572</v>
      </c>
      <c r="FQ8" s="10" t="s">
        <v>572</v>
      </c>
      <c r="FR8" s="10" t="s">
        <v>572</v>
      </c>
      <c r="FS8" s="10" t="s">
        <v>572</v>
      </c>
      <c r="FT8" s="10" t="s">
        <v>573</v>
      </c>
      <c r="FU8" s="10" t="s">
        <v>573</v>
      </c>
      <c r="FV8" s="10" t="s">
        <v>572</v>
      </c>
      <c r="FW8" s="10" t="s">
        <v>572</v>
      </c>
      <c r="FX8" s="201"/>
    </row>
    <row r="9" spans="1:180" ht="39.950000000000003" customHeight="1" x14ac:dyDescent="0.25">
      <c r="A9" s="198"/>
      <c r="B9" s="198"/>
      <c r="C9" s="11" t="s">
        <v>576</v>
      </c>
      <c r="D9" s="11" t="s">
        <v>85</v>
      </c>
      <c r="E9" s="11" t="s">
        <v>85</v>
      </c>
      <c r="F9" s="11" t="s">
        <v>85</v>
      </c>
      <c r="G9" s="11" t="s">
        <v>85</v>
      </c>
      <c r="H9" s="11" t="s">
        <v>123</v>
      </c>
      <c r="I9" s="11" t="s">
        <v>123</v>
      </c>
      <c r="J9" s="11" t="s">
        <v>175</v>
      </c>
      <c r="K9" s="11" t="s">
        <v>175</v>
      </c>
      <c r="L9" s="11" t="s">
        <v>107</v>
      </c>
      <c r="M9" s="11" t="s">
        <v>107</v>
      </c>
      <c r="N9" s="11" t="s">
        <v>107</v>
      </c>
      <c r="O9" s="11" t="s">
        <v>107</v>
      </c>
      <c r="P9" s="11" t="s">
        <v>107</v>
      </c>
      <c r="Q9" s="11" t="s">
        <v>107</v>
      </c>
      <c r="R9" s="11" t="s">
        <v>107</v>
      </c>
      <c r="S9" s="11" t="s">
        <v>107</v>
      </c>
      <c r="T9" s="11" t="s">
        <v>503</v>
      </c>
      <c r="U9" s="11" t="s">
        <v>503</v>
      </c>
      <c r="V9" s="11" t="s">
        <v>503</v>
      </c>
      <c r="W9" s="11" t="s">
        <v>503</v>
      </c>
      <c r="X9" s="11" t="s">
        <v>577</v>
      </c>
      <c r="Y9" s="11" t="s">
        <v>258</v>
      </c>
      <c r="Z9" s="11" t="s">
        <v>258</v>
      </c>
      <c r="AA9" s="11" t="s">
        <v>258</v>
      </c>
      <c r="AB9" s="11" t="s">
        <v>80</v>
      </c>
      <c r="AC9" s="11" t="s">
        <v>80</v>
      </c>
      <c r="AD9" s="11" t="s">
        <v>80</v>
      </c>
      <c r="AE9" s="11" t="s">
        <v>80</v>
      </c>
      <c r="AF9" s="11" t="s">
        <v>80</v>
      </c>
      <c r="AG9" s="11" t="s">
        <v>80</v>
      </c>
      <c r="AH9" s="11" t="s">
        <v>80</v>
      </c>
      <c r="AI9" s="11" t="s">
        <v>578</v>
      </c>
      <c r="AJ9" s="11" t="s">
        <v>75</v>
      </c>
      <c r="AK9" s="11" t="s">
        <v>374</v>
      </c>
      <c r="AL9" s="11" t="s">
        <v>579</v>
      </c>
      <c r="AM9" s="11" t="s">
        <v>579</v>
      </c>
      <c r="AN9" s="11" t="s">
        <v>580</v>
      </c>
      <c r="AO9" s="11" t="s">
        <v>580</v>
      </c>
      <c r="AP9" s="11" t="s">
        <v>581</v>
      </c>
      <c r="AQ9" s="11" t="s">
        <v>582</v>
      </c>
      <c r="AR9" s="11" t="s">
        <v>582</v>
      </c>
      <c r="AS9" s="11" t="s">
        <v>583</v>
      </c>
      <c r="AT9" s="11" t="s">
        <v>584</v>
      </c>
      <c r="AU9" s="11" t="s">
        <v>585</v>
      </c>
      <c r="AV9" s="11" t="s">
        <v>104</v>
      </c>
      <c r="AW9" s="11" t="s">
        <v>104</v>
      </c>
      <c r="AX9" s="11" t="s">
        <v>104</v>
      </c>
      <c r="AY9" s="11" t="s">
        <v>167</v>
      </c>
      <c r="AZ9" s="11" t="s">
        <v>167</v>
      </c>
      <c r="BA9" s="11" t="s">
        <v>167</v>
      </c>
      <c r="BB9" s="11" t="s">
        <v>167</v>
      </c>
      <c r="BC9" s="11" t="s">
        <v>167</v>
      </c>
      <c r="BD9" s="11" t="s">
        <v>167</v>
      </c>
      <c r="BE9" s="11" t="s">
        <v>586</v>
      </c>
      <c r="BF9" s="11" t="s">
        <v>586</v>
      </c>
      <c r="BG9" s="11" t="s">
        <v>587</v>
      </c>
      <c r="BH9" s="11" t="s">
        <v>88</v>
      </c>
      <c r="BI9" s="11" t="s">
        <v>88</v>
      </c>
      <c r="BJ9" s="11" t="s">
        <v>88</v>
      </c>
      <c r="BK9" s="11" t="s">
        <v>95</v>
      </c>
      <c r="BL9" s="11" t="s">
        <v>95</v>
      </c>
      <c r="BM9" s="11" t="s">
        <v>95</v>
      </c>
      <c r="BN9" s="11" t="s">
        <v>95</v>
      </c>
      <c r="BO9" s="11" t="s">
        <v>95</v>
      </c>
      <c r="BP9" s="11" t="s">
        <v>95</v>
      </c>
      <c r="BQ9" s="11" t="s">
        <v>95</v>
      </c>
      <c r="BR9" s="11" t="s">
        <v>95</v>
      </c>
      <c r="BS9" s="11" t="s">
        <v>95</v>
      </c>
      <c r="BT9" s="11" t="s">
        <v>95</v>
      </c>
      <c r="BU9" s="11" t="s">
        <v>95</v>
      </c>
      <c r="BV9" s="11" t="s">
        <v>95</v>
      </c>
      <c r="BW9" s="11" t="s">
        <v>95</v>
      </c>
      <c r="BX9" s="11" t="s">
        <v>95</v>
      </c>
      <c r="BY9" s="11" t="s">
        <v>588</v>
      </c>
      <c r="BZ9" s="11" t="s">
        <v>588</v>
      </c>
      <c r="CA9" s="11" t="s">
        <v>589</v>
      </c>
      <c r="CB9" s="11" t="s">
        <v>147</v>
      </c>
      <c r="CC9" s="11" t="s">
        <v>147</v>
      </c>
      <c r="CD9" s="11" t="s">
        <v>147</v>
      </c>
      <c r="CE9" s="11" t="s">
        <v>147</v>
      </c>
      <c r="CF9" s="11" t="s">
        <v>147</v>
      </c>
      <c r="CG9" s="11" t="s">
        <v>147</v>
      </c>
      <c r="CH9" s="11" t="s">
        <v>147</v>
      </c>
      <c r="CI9" s="11" t="s">
        <v>147</v>
      </c>
      <c r="CJ9" s="11" t="s">
        <v>147</v>
      </c>
      <c r="CK9" s="11" t="s">
        <v>147</v>
      </c>
      <c r="CL9" s="11" t="s">
        <v>147</v>
      </c>
      <c r="CM9" s="11" t="s">
        <v>147</v>
      </c>
      <c r="CN9" s="11" t="s">
        <v>164</v>
      </c>
      <c r="CO9" s="11" t="s">
        <v>164</v>
      </c>
      <c r="CP9" s="11" t="s">
        <v>164</v>
      </c>
      <c r="CQ9" s="11" t="s">
        <v>164</v>
      </c>
      <c r="CR9" s="11" t="s">
        <v>172</v>
      </c>
      <c r="CS9" s="11" t="s">
        <v>172</v>
      </c>
      <c r="CT9" s="11" t="s">
        <v>590</v>
      </c>
      <c r="CU9" s="11" t="s">
        <v>590</v>
      </c>
      <c r="CV9" s="11" t="s">
        <v>591</v>
      </c>
      <c r="CW9" s="11" t="s">
        <v>227</v>
      </c>
      <c r="CX9" s="11" t="s">
        <v>592</v>
      </c>
      <c r="CY9" s="11" t="s">
        <v>593</v>
      </c>
      <c r="CZ9" s="11" t="s">
        <v>594</v>
      </c>
      <c r="DA9" s="11" t="s">
        <v>595</v>
      </c>
      <c r="DB9" s="11" t="s">
        <v>596</v>
      </c>
      <c r="DC9" s="11" t="s">
        <v>123</v>
      </c>
      <c r="DD9" s="11" t="s">
        <v>123</v>
      </c>
      <c r="DE9" s="11" t="s">
        <v>107</v>
      </c>
      <c r="DF9" s="11" t="s">
        <v>578</v>
      </c>
      <c r="DG9" s="11" t="s">
        <v>597</v>
      </c>
      <c r="DH9" s="11" t="s">
        <v>598</v>
      </c>
      <c r="DI9" s="11" t="s">
        <v>599</v>
      </c>
      <c r="DJ9" s="11" t="s">
        <v>600</v>
      </c>
      <c r="DK9" s="11" t="s">
        <v>601</v>
      </c>
      <c r="DL9" s="11" t="s">
        <v>602</v>
      </c>
      <c r="DM9" s="11" t="s">
        <v>333</v>
      </c>
      <c r="DN9" s="11" t="s">
        <v>603</v>
      </c>
      <c r="DO9" s="11" t="s">
        <v>604</v>
      </c>
      <c r="DP9" s="11" t="s">
        <v>605</v>
      </c>
      <c r="DQ9" s="11" t="s">
        <v>606</v>
      </c>
      <c r="DR9" s="11" t="s">
        <v>607</v>
      </c>
      <c r="DS9" s="11" t="s">
        <v>608</v>
      </c>
      <c r="DT9" s="11" t="s">
        <v>609</v>
      </c>
      <c r="DU9" s="11" t="s">
        <v>14</v>
      </c>
      <c r="DV9" s="11" t="s">
        <v>610</v>
      </c>
      <c r="DW9" s="11" t="s">
        <v>611</v>
      </c>
      <c r="DX9" s="11" t="s">
        <v>612</v>
      </c>
      <c r="DY9" s="11" t="s">
        <v>612</v>
      </c>
      <c r="DZ9" s="11" t="s">
        <v>612</v>
      </c>
      <c r="EA9" s="11" t="s">
        <v>612</v>
      </c>
      <c r="EB9" s="11" t="s">
        <v>613</v>
      </c>
      <c r="EC9" s="11" t="s">
        <v>614</v>
      </c>
      <c r="ED9" s="11" t="s">
        <v>614</v>
      </c>
      <c r="EE9" s="11" t="s">
        <v>95</v>
      </c>
      <c r="EF9" s="11" t="s">
        <v>95</v>
      </c>
      <c r="EG9" s="11" t="s">
        <v>95</v>
      </c>
      <c r="EH9" s="11" t="s">
        <v>95</v>
      </c>
      <c r="EI9" s="11" t="s">
        <v>95</v>
      </c>
      <c r="EJ9" s="11" t="s">
        <v>95</v>
      </c>
      <c r="EK9" s="11" t="s">
        <v>615</v>
      </c>
      <c r="EL9" s="11" t="s">
        <v>615</v>
      </c>
      <c r="EM9" s="11" t="s">
        <v>53</v>
      </c>
      <c r="EN9" s="11" t="s">
        <v>53</v>
      </c>
      <c r="EO9" s="11" t="s">
        <v>53</v>
      </c>
      <c r="EP9" s="11" t="s">
        <v>53</v>
      </c>
      <c r="EQ9" s="11" t="s">
        <v>314</v>
      </c>
      <c r="ER9" s="11" t="s">
        <v>616</v>
      </c>
      <c r="ES9" s="11" t="s">
        <v>617</v>
      </c>
      <c r="ET9" s="11" t="s">
        <v>147</v>
      </c>
      <c r="EU9" s="11" t="s">
        <v>147</v>
      </c>
      <c r="EV9" s="11" t="s">
        <v>147</v>
      </c>
      <c r="EW9" s="11" t="s">
        <v>147</v>
      </c>
      <c r="EX9" s="11" t="s">
        <v>147</v>
      </c>
      <c r="EY9" s="11" t="s">
        <v>386</v>
      </c>
      <c r="EZ9" s="11" t="s">
        <v>386</v>
      </c>
      <c r="FA9" s="11" t="s">
        <v>386</v>
      </c>
      <c r="FB9" s="11" t="s">
        <v>386</v>
      </c>
      <c r="FC9" s="11" t="s">
        <v>618</v>
      </c>
      <c r="FD9" s="11" t="s">
        <v>619</v>
      </c>
      <c r="FE9" s="11" t="s">
        <v>619</v>
      </c>
      <c r="FF9" s="11" t="s">
        <v>23</v>
      </c>
      <c r="FG9" s="11" t="s">
        <v>620</v>
      </c>
      <c r="FH9" s="11" t="s">
        <v>620</v>
      </c>
      <c r="FI9" s="11" t="s">
        <v>621</v>
      </c>
      <c r="FJ9" s="11" t="s">
        <v>622</v>
      </c>
      <c r="FK9" s="11" t="s">
        <v>623</v>
      </c>
      <c r="FL9" s="11" t="s">
        <v>624</v>
      </c>
      <c r="FM9" s="11" t="s">
        <v>625</v>
      </c>
      <c r="FN9" s="198"/>
      <c r="FO9" s="1"/>
      <c r="FP9" s="12" t="s">
        <v>626</v>
      </c>
      <c r="FQ9" s="12" t="s">
        <v>47</v>
      </c>
      <c r="FR9" s="12" t="s">
        <v>627</v>
      </c>
      <c r="FS9" s="12" t="s">
        <v>628</v>
      </c>
      <c r="FT9" s="12" t="s">
        <v>629</v>
      </c>
      <c r="FU9" s="12" t="s">
        <v>630</v>
      </c>
      <c r="FV9" s="12" t="s">
        <v>619</v>
      </c>
      <c r="FW9" s="12" t="s">
        <v>619</v>
      </c>
      <c r="FX9" s="201"/>
    </row>
    <row r="10" spans="1:180" ht="39.950000000000003" customHeight="1" x14ac:dyDescent="0.25">
      <c r="A10" s="198"/>
      <c r="B10" s="198"/>
      <c r="C10" s="9" t="s">
        <v>631</v>
      </c>
      <c r="D10" s="9" t="s">
        <v>275</v>
      </c>
      <c r="E10" s="9" t="s">
        <v>632</v>
      </c>
      <c r="F10" s="9" t="s">
        <v>633</v>
      </c>
      <c r="G10" s="9" t="s">
        <v>634</v>
      </c>
      <c r="H10" s="9" t="s">
        <v>635</v>
      </c>
      <c r="I10" s="9" t="s">
        <v>636</v>
      </c>
      <c r="J10" s="9" t="s">
        <v>637</v>
      </c>
      <c r="K10" s="9" t="s">
        <v>638</v>
      </c>
      <c r="L10" s="9" t="s">
        <v>639</v>
      </c>
      <c r="M10" s="9" t="s">
        <v>640</v>
      </c>
      <c r="N10" s="9" t="s">
        <v>641</v>
      </c>
      <c r="O10" s="9" t="s">
        <v>642</v>
      </c>
      <c r="P10" s="9" t="s">
        <v>643</v>
      </c>
      <c r="Q10" s="9" t="s">
        <v>644</v>
      </c>
      <c r="R10" s="9" t="s">
        <v>645</v>
      </c>
      <c r="S10" s="9" t="s">
        <v>646</v>
      </c>
      <c r="T10" s="9" t="s">
        <v>647</v>
      </c>
      <c r="U10" s="9" t="s">
        <v>648</v>
      </c>
      <c r="V10" s="9" t="s">
        <v>649</v>
      </c>
      <c r="W10" s="9" t="s">
        <v>650</v>
      </c>
      <c r="X10" s="9" t="s">
        <v>651</v>
      </c>
      <c r="Y10" s="9" t="s">
        <v>652</v>
      </c>
      <c r="Z10" s="9" t="s">
        <v>653</v>
      </c>
      <c r="AA10" s="9" t="s">
        <v>263</v>
      </c>
      <c r="AB10" s="9" t="s">
        <v>654</v>
      </c>
      <c r="AC10" s="9" t="s">
        <v>238</v>
      </c>
      <c r="AD10" s="9" t="s">
        <v>240</v>
      </c>
      <c r="AE10" s="9" t="s">
        <v>655</v>
      </c>
      <c r="AF10" s="9" t="s">
        <v>656</v>
      </c>
      <c r="AG10" s="9" t="s">
        <v>657</v>
      </c>
      <c r="AH10" s="9" t="s">
        <v>658</v>
      </c>
      <c r="AI10" s="9" t="s">
        <v>659</v>
      </c>
      <c r="AJ10" s="9" t="s">
        <v>660</v>
      </c>
      <c r="AK10" s="9" t="s">
        <v>661</v>
      </c>
      <c r="AL10" s="9" t="s">
        <v>662</v>
      </c>
      <c r="AM10" s="9" t="s">
        <v>663</v>
      </c>
      <c r="AN10" s="9" t="s">
        <v>664</v>
      </c>
      <c r="AO10" s="9" t="s">
        <v>665</v>
      </c>
      <c r="AP10" s="9" t="s">
        <v>581</v>
      </c>
      <c r="AQ10" s="9" t="s">
        <v>666</v>
      </c>
      <c r="AR10" s="9" t="s">
        <v>667</v>
      </c>
      <c r="AS10" s="9" t="s">
        <v>668</v>
      </c>
      <c r="AT10" s="9" t="s">
        <v>669</v>
      </c>
      <c r="AU10" s="9" t="s">
        <v>670</v>
      </c>
      <c r="AV10" s="9" t="s">
        <v>671</v>
      </c>
      <c r="AW10" s="9" t="s">
        <v>672</v>
      </c>
      <c r="AX10" s="9" t="s">
        <v>673</v>
      </c>
      <c r="AY10" s="9" t="s">
        <v>674</v>
      </c>
      <c r="AZ10" s="9" t="s">
        <v>675</v>
      </c>
      <c r="BA10" s="9" t="s">
        <v>676</v>
      </c>
      <c r="BB10" s="9" t="s">
        <v>677</v>
      </c>
      <c r="BC10" s="9" t="s">
        <v>678</v>
      </c>
      <c r="BD10" s="9" t="s">
        <v>679</v>
      </c>
      <c r="BE10" s="9" t="s">
        <v>680</v>
      </c>
      <c r="BF10" s="9" t="s">
        <v>681</v>
      </c>
      <c r="BG10" s="9" t="s">
        <v>682</v>
      </c>
      <c r="BH10" s="9" t="s">
        <v>683</v>
      </c>
      <c r="BI10" s="9" t="s">
        <v>684</v>
      </c>
      <c r="BJ10" s="9" t="s">
        <v>685</v>
      </c>
      <c r="BK10" s="9" t="s">
        <v>686</v>
      </c>
      <c r="BL10" s="9" t="s">
        <v>687</v>
      </c>
      <c r="BM10" s="9" t="s">
        <v>688</v>
      </c>
      <c r="BN10" s="9" t="s">
        <v>689</v>
      </c>
      <c r="BO10" s="9" t="s">
        <v>690</v>
      </c>
      <c r="BP10" s="9" t="s">
        <v>691</v>
      </c>
      <c r="BQ10" s="9" t="s">
        <v>692</v>
      </c>
      <c r="BR10" s="9" t="s">
        <v>693</v>
      </c>
      <c r="BS10" s="9" t="s">
        <v>694</v>
      </c>
      <c r="BT10" s="9" t="s">
        <v>695</v>
      </c>
      <c r="BU10" s="9" t="s">
        <v>696</v>
      </c>
      <c r="BV10" s="9" t="s">
        <v>697</v>
      </c>
      <c r="BW10" s="9" t="s">
        <v>698</v>
      </c>
      <c r="BX10" s="9" t="s">
        <v>699</v>
      </c>
      <c r="BY10" s="9" t="s">
        <v>700</v>
      </c>
      <c r="BZ10" s="9" t="s">
        <v>701</v>
      </c>
      <c r="CA10" s="9" t="s">
        <v>702</v>
      </c>
      <c r="CB10" s="9" t="s">
        <v>703</v>
      </c>
      <c r="CC10" s="9" t="s">
        <v>704</v>
      </c>
      <c r="CD10" s="9" t="s">
        <v>705</v>
      </c>
      <c r="CE10" s="9" t="s">
        <v>382</v>
      </c>
      <c r="CF10" s="9" t="s">
        <v>706</v>
      </c>
      <c r="CG10" s="9" t="s">
        <v>707</v>
      </c>
      <c r="CH10" s="9" t="s">
        <v>708</v>
      </c>
      <c r="CI10" s="9" t="s">
        <v>709</v>
      </c>
      <c r="CJ10" s="9" t="s">
        <v>710</v>
      </c>
      <c r="CK10" s="9" t="s">
        <v>711</v>
      </c>
      <c r="CL10" s="9" t="s">
        <v>712</v>
      </c>
      <c r="CM10" s="9" t="s">
        <v>713</v>
      </c>
      <c r="CN10" s="9" t="s">
        <v>714</v>
      </c>
      <c r="CO10" s="9" t="s">
        <v>715</v>
      </c>
      <c r="CP10" s="9" t="s">
        <v>716</v>
      </c>
      <c r="CQ10" s="9" t="s">
        <v>717</v>
      </c>
      <c r="CR10" s="9" t="s">
        <v>718</v>
      </c>
      <c r="CS10" s="9" t="s">
        <v>719</v>
      </c>
      <c r="CT10" s="9" t="s">
        <v>720</v>
      </c>
      <c r="CU10" s="9" t="s">
        <v>721</v>
      </c>
      <c r="CV10" s="9" t="s">
        <v>722</v>
      </c>
      <c r="CW10" s="9" t="s">
        <v>723</v>
      </c>
      <c r="CX10" s="9" t="s">
        <v>724</v>
      </c>
      <c r="CY10" s="9" t="s">
        <v>725</v>
      </c>
      <c r="CZ10" s="9" t="s">
        <v>726</v>
      </c>
      <c r="DA10" s="9" t="s">
        <v>727</v>
      </c>
      <c r="DB10" s="9" t="s">
        <v>728</v>
      </c>
      <c r="DC10" s="9" t="s">
        <v>729</v>
      </c>
      <c r="DD10" s="9" t="s">
        <v>24</v>
      </c>
      <c r="DE10" s="9" t="s">
        <v>730</v>
      </c>
      <c r="DF10" s="9" t="s">
        <v>731</v>
      </c>
      <c r="DG10" s="9" t="s">
        <v>732</v>
      </c>
      <c r="DH10" s="9" t="s">
        <v>733</v>
      </c>
      <c r="DI10" s="9" t="s">
        <v>734</v>
      </c>
      <c r="DJ10" s="9" t="s">
        <v>735</v>
      </c>
      <c r="DK10" s="9" t="s">
        <v>736</v>
      </c>
      <c r="DL10" s="9" t="s">
        <v>737</v>
      </c>
      <c r="DM10" s="9" t="s">
        <v>334</v>
      </c>
      <c r="DN10" s="9" t="s">
        <v>738</v>
      </c>
      <c r="DO10" s="9" t="s">
        <v>739</v>
      </c>
      <c r="DP10" s="9" t="s">
        <v>740</v>
      </c>
      <c r="DQ10" s="9" t="s">
        <v>741</v>
      </c>
      <c r="DR10" s="9" t="s">
        <v>742</v>
      </c>
      <c r="DS10" s="9" t="s">
        <v>743</v>
      </c>
      <c r="DT10" s="9" t="s">
        <v>744</v>
      </c>
      <c r="DU10" s="9" t="s">
        <v>745</v>
      </c>
      <c r="DV10" s="9" t="s">
        <v>746</v>
      </c>
      <c r="DW10" s="9" t="s">
        <v>747</v>
      </c>
      <c r="DX10" s="9" t="s">
        <v>748</v>
      </c>
      <c r="DY10" s="9" t="s">
        <v>749</v>
      </c>
      <c r="DZ10" s="9" t="s">
        <v>750</v>
      </c>
      <c r="EA10" s="9" t="s">
        <v>751</v>
      </c>
      <c r="EB10" s="9" t="s">
        <v>752</v>
      </c>
      <c r="EC10" s="9" t="s">
        <v>753</v>
      </c>
      <c r="ED10" s="9" t="s">
        <v>754</v>
      </c>
      <c r="EE10" s="9" t="s">
        <v>293</v>
      </c>
      <c r="EF10" s="9" t="s">
        <v>755</v>
      </c>
      <c r="EG10" s="9" t="s">
        <v>756</v>
      </c>
      <c r="EH10" s="9" t="s">
        <v>757</v>
      </c>
      <c r="EI10" s="9" t="s">
        <v>758</v>
      </c>
      <c r="EJ10" s="9" t="s">
        <v>759</v>
      </c>
      <c r="EK10" s="9" t="s">
        <v>760</v>
      </c>
      <c r="EL10" s="9" t="s">
        <v>761</v>
      </c>
      <c r="EM10" s="9" t="s">
        <v>762</v>
      </c>
      <c r="EN10" s="9" t="s">
        <v>763</v>
      </c>
      <c r="EO10" s="9" t="s">
        <v>764</v>
      </c>
      <c r="EP10" s="9" t="s">
        <v>765</v>
      </c>
      <c r="EQ10" s="9" t="s">
        <v>766</v>
      </c>
      <c r="ER10" s="9" t="s">
        <v>767</v>
      </c>
      <c r="ES10" s="9" t="s">
        <v>768</v>
      </c>
      <c r="ET10" s="9" t="s">
        <v>769</v>
      </c>
      <c r="EU10" s="9" t="s">
        <v>770</v>
      </c>
      <c r="EV10" s="9" t="s">
        <v>771</v>
      </c>
      <c r="EW10" s="9" t="s">
        <v>772</v>
      </c>
      <c r="EX10" s="9" t="s">
        <v>773</v>
      </c>
      <c r="EY10" s="9" t="s">
        <v>774</v>
      </c>
      <c r="EZ10" s="9" t="s">
        <v>775</v>
      </c>
      <c r="FA10" s="9" t="s">
        <v>776</v>
      </c>
      <c r="FB10" s="9" t="s">
        <v>777</v>
      </c>
      <c r="FC10" s="9" t="s">
        <v>778</v>
      </c>
      <c r="FD10" s="9" t="s">
        <v>779</v>
      </c>
      <c r="FE10" s="9" t="s">
        <v>780</v>
      </c>
      <c r="FF10" s="9" t="s">
        <v>781</v>
      </c>
      <c r="FG10" s="9" t="s">
        <v>782</v>
      </c>
      <c r="FH10" s="9" t="s">
        <v>783</v>
      </c>
      <c r="FI10" s="9" t="s">
        <v>784</v>
      </c>
      <c r="FJ10" s="9" t="s">
        <v>785</v>
      </c>
      <c r="FK10" s="9" t="s">
        <v>786</v>
      </c>
      <c r="FL10" s="9" t="s">
        <v>787</v>
      </c>
      <c r="FM10" s="9" t="s">
        <v>788</v>
      </c>
      <c r="FN10" s="198" t="s">
        <v>848</v>
      </c>
      <c r="FO10" s="1"/>
      <c r="FP10" s="10" t="s">
        <v>790</v>
      </c>
      <c r="FQ10" s="10" t="s">
        <v>791</v>
      </c>
      <c r="FR10" s="10" t="s">
        <v>792</v>
      </c>
      <c r="FS10" s="10" t="s">
        <v>793</v>
      </c>
      <c r="FT10" s="10" t="s">
        <v>794</v>
      </c>
      <c r="FU10" s="10" t="s">
        <v>795</v>
      </c>
      <c r="FV10" s="10" t="s">
        <v>796</v>
      </c>
      <c r="FW10" s="10" t="s">
        <v>797</v>
      </c>
      <c r="FX10" s="201" t="s">
        <v>848</v>
      </c>
    </row>
    <row r="11" spans="1:180" ht="24" customHeight="1" x14ac:dyDescent="0.25">
      <c r="A11" s="13" t="s">
        <v>72</v>
      </c>
      <c r="B11" s="13" t="s">
        <v>798</v>
      </c>
      <c r="C11" s="14">
        <v>37.1</v>
      </c>
      <c r="D11" s="14">
        <v>-12.4</v>
      </c>
      <c r="E11" s="14">
        <v>8.1</v>
      </c>
      <c r="F11" s="14"/>
      <c r="G11" s="14"/>
      <c r="H11" s="14">
        <v>-15.8</v>
      </c>
      <c r="I11" s="14">
        <v>11.9</v>
      </c>
      <c r="J11" s="14"/>
      <c r="K11" s="14"/>
      <c r="L11" s="14">
        <v>0</v>
      </c>
      <c r="M11" s="14">
        <v>0</v>
      </c>
      <c r="N11" s="14">
        <v>0</v>
      </c>
      <c r="O11" s="14"/>
      <c r="P11" s="14">
        <v>3.3</v>
      </c>
      <c r="Q11" s="14">
        <v>-13.3</v>
      </c>
      <c r="R11" s="14">
        <v>55.7</v>
      </c>
      <c r="S11" s="14">
        <v>0</v>
      </c>
      <c r="T11" s="14"/>
      <c r="U11" s="14"/>
      <c r="V11" s="14"/>
      <c r="W11" s="14"/>
      <c r="X11" s="14">
        <v>-2.9</v>
      </c>
      <c r="Y11" s="14">
        <v>1.3</v>
      </c>
      <c r="Z11" s="14">
        <v>0.8</v>
      </c>
      <c r="AA11" s="14"/>
      <c r="AB11" s="14">
        <v>-3.5</v>
      </c>
      <c r="AC11" s="14">
        <v>2.7</v>
      </c>
      <c r="AD11" s="14">
        <v>8.8000000000000007</v>
      </c>
      <c r="AE11" s="14"/>
      <c r="AF11" s="14"/>
      <c r="AG11" s="14">
        <v>0</v>
      </c>
      <c r="AH11" s="14"/>
      <c r="AI11" s="14">
        <v>10.199999999999999</v>
      </c>
      <c r="AJ11" s="14">
        <v>-1.3</v>
      </c>
      <c r="AK11" s="14"/>
      <c r="AL11" s="14"/>
      <c r="AM11" s="14"/>
      <c r="AN11" s="14">
        <v>-1.5</v>
      </c>
      <c r="AO11" s="14">
        <v>43.6</v>
      </c>
      <c r="AP11" s="14">
        <v>7.8</v>
      </c>
      <c r="AQ11" s="14">
        <v>22.7</v>
      </c>
      <c r="AR11" s="14">
        <v>5.0999999999999996</v>
      </c>
      <c r="AS11" s="14">
        <v>0.5</v>
      </c>
      <c r="AT11" s="14">
        <v>2.6</v>
      </c>
      <c r="AU11" s="14">
        <v>1.1000000000000001</v>
      </c>
      <c r="AV11" s="14">
        <v>13.6</v>
      </c>
      <c r="AW11" s="14">
        <v>-17.399999999999999</v>
      </c>
      <c r="AX11" s="14">
        <v>-49.9</v>
      </c>
      <c r="AY11" s="14">
        <v>6.6</v>
      </c>
      <c r="AZ11" s="14">
        <v>-0.2</v>
      </c>
      <c r="BA11" s="14">
        <v>-2.8</v>
      </c>
      <c r="BB11" s="14">
        <v>1</v>
      </c>
      <c r="BC11" s="14">
        <v>0.1</v>
      </c>
      <c r="BD11" s="14">
        <v>6.4</v>
      </c>
      <c r="BE11" s="14"/>
      <c r="BF11" s="14"/>
      <c r="BG11" s="14">
        <v>-1.6</v>
      </c>
      <c r="BH11" s="14"/>
      <c r="BI11" s="14"/>
      <c r="BJ11" s="14">
        <v>6.1</v>
      </c>
      <c r="BK11" s="14"/>
      <c r="BL11" s="14"/>
      <c r="BM11" s="14"/>
      <c r="BN11" s="14">
        <v>6.2</v>
      </c>
      <c r="BO11" s="14">
        <v>0</v>
      </c>
      <c r="BP11" s="14">
        <v>0</v>
      </c>
      <c r="BQ11" s="14">
        <v>13.1</v>
      </c>
      <c r="BR11" s="14"/>
      <c r="BS11" s="14">
        <v>-4.0999999999999996</v>
      </c>
      <c r="BT11" s="14">
        <v>-3.1</v>
      </c>
      <c r="BU11" s="14"/>
      <c r="BV11" s="14"/>
      <c r="BW11" s="14"/>
      <c r="BX11" s="14"/>
      <c r="BY11" s="14"/>
      <c r="BZ11" s="14"/>
      <c r="CA11" s="14">
        <v>-0.4</v>
      </c>
      <c r="CB11" s="14">
        <v>29.9</v>
      </c>
      <c r="CC11" s="14">
        <v>16.600000000000001</v>
      </c>
      <c r="CD11" s="14">
        <v>-3.2</v>
      </c>
      <c r="CE11" s="14">
        <v>7.7</v>
      </c>
      <c r="CF11" s="14">
        <v>-0.3</v>
      </c>
      <c r="CG11" s="14"/>
      <c r="CH11" s="14"/>
      <c r="CI11" s="14"/>
      <c r="CJ11" s="14">
        <v>21</v>
      </c>
      <c r="CK11" s="14">
        <v>24.8</v>
      </c>
      <c r="CL11" s="14">
        <v>-43.2</v>
      </c>
      <c r="CM11" s="14"/>
      <c r="CN11" s="14"/>
      <c r="CO11" s="14"/>
      <c r="CP11" s="14"/>
      <c r="CQ11" s="14"/>
      <c r="CR11" s="14">
        <v>0</v>
      </c>
      <c r="CS11" s="14"/>
      <c r="CT11" s="14">
        <v>-2.4</v>
      </c>
      <c r="CU11" s="14">
        <v>0</v>
      </c>
      <c r="CV11" s="14">
        <v>1.4</v>
      </c>
      <c r="CW11" s="14"/>
      <c r="CX11" s="14">
        <v>87.8</v>
      </c>
      <c r="CY11" s="14">
        <v>0</v>
      </c>
      <c r="CZ11" s="14">
        <v>-5</v>
      </c>
      <c r="DA11" s="14"/>
      <c r="DB11" s="14">
        <v>0.1</v>
      </c>
      <c r="DC11" s="14">
        <v>0</v>
      </c>
      <c r="DD11" s="14">
        <v>-1</v>
      </c>
      <c r="DE11" s="14">
        <v>0</v>
      </c>
      <c r="DF11" s="14"/>
      <c r="DG11" s="14">
        <v>0.2</v>
      </c>
      <c r="DH11" s="14">
        <v>1.5</v>
      </c>
      <c r="DI11" s="14">
        <v>0.2</v>
      </c>
      <c r="DJ11" s="14">
        <v>-2.5</v>
      </c>
      <c r="DK11" s="14">
        <v>0.3</v>
      </c>
      <c r="DL11" s="14">
        <v>0.6</v>
      </c>
      <c r="DM11" s="14"/>
      <c r="DN11" s="14">
        <v>0</v>
      </c>
      <c r="DO11" s="14">
        <v>0</v>
      </c>
      <c r="DP11" s="14">
        <v>-5.9</v>
      </c>
      <c r="DQ11" s="14">
        <v>1.4</v>
      </c>
      <c r="DR11" s="14">
        <v>0</v>
      </c>
      <c r="DS11" s="14">
        <v>0</v>
      </c>
      <c r="DT11" s="14">
        <v>0.5</v>
      </c>
      <c r="DU11" s="14">
        <v>0.8</v>
      </c>
      <c r="DV11" s="14"/>
      <c r="DW11" s="14"/>
      <c r="DX11" s="14">
        <v>-4.5999999999999996</v>
      </c>
      <c r="DY11" s="14">
        <v>0.3</v>
      </c>
      <c r="DZ11" s="14">
        <v>3.1</v>
      </c>
      <c r="EA11" s="14">
        <v>2.9</v>
      </c>
      <c r="EB11" s="14">
        <v>1</v>
      </c>
      <c r="EC11" s="14"/>
      <c r="ED11" s="14">
        <v>2.1</v>
      </c>
      <c r="EE11" s="14">
        <v>0</v>
      </c>
      <c r="EF11" s="14">
        <v>-7.7</v>
      </c>
      <c r="EG11" s="14">
        <v>-8.1</v>
      </c>
      <c r="EH11" s="14">
        <v>-0.6</v>
      </c>
      <c r="EI11" s="14">
        <v>0</v>
      </c>
      <c r="EJ11" s="14"/>
      <c r="EK11" s="14">
        <v>2.7</v>
      </c>
      <c r="EL11" s="14">
        <v>-0.1</v>
      </c>
      <c r="EM11" s="14">
        <v>0</v>
      </c>
      <c r="EN11" s="14">
        <v>0.2</v>
      </c>
      <c r="EO11" s="14">
        <v>0.2</v>
      </c>
      <c r="EP11" s="14">
        <v>0.2</v>
      </c>
      <c r="EQ11" s="14">
        <v>-5.7</v>
      </c>
      <c r="ER11" s="14">
        <v>0</v>
      </c>
      <c r="ES11" s="14">
        <v>0</v>
      </c>
      <c r="ET11" s="14">
        <v>0</v>
      </c>
      <c r="EU11" s="14">
        <v>-0.1</v>
      </c>
      <c r="EV11" s="14">
        <v>-6</v>
      </c>
      <c r="EW11" s="14">
        <v>-8.9</v>
      </c>
      <c r="EX11" s="14">
        <v>0</v>
      </c>
      <c r="EY11" s="14">
        <v>1.7</v>
      </c>
      <c r="EZ11" s="14">
        <v>0.4</v>
      </c>
      <c r="FA11" s="14">
        <v>0.6</v>
      </c>
      <c r="FB11" s="14">
        <v>0.4</v>
      </c>
      <c r="FC11" s="14">
        <v>0</v>
      </c>
      <c r="FD11" s="14">
        <v>0.4</v>
      </c>
      <c r="FE11" s="14">
        <v>1.2</v>
      </c>
      <c r="FF11" s="14">
        <v>2.1</v>
      </c>
      <c r="FG11" s="14">
        <v>13.1</v>
      </c>
      <c r="FH11" s="14">
        <v>0.1</v>
      </c>
      <c r="FI11" s="14">
        <v>2</v>
      </c>
      <c r="FJ11" s="14">
        <v>1.7</v>
      </c>
      <c r="FK11" s="14">
        <v>2.2999999999999998</v>
      </c>
      <c r="FL11" s="14">
        <v>3.8</v>
      </c>
      <c r="FM11" s="14">
        <v>8.6999999999999993</v>
      </c>
      <c r="FN11" s="14">
        <v>286.89999999999998</v>
      </c>
      <c r="FO11" s="15"/>
      <c r="FP11" s="14">
        <v>2.4</v>
      </c>
      <c r="FQ11" s="14">
        <v>-0.02</v>
      </c>
      <c r="FR11" s="14">
        <v>2.2000000000000002</v>
      </c>
      <c r="FS11" s="14">
        <v>1.7</v>
      </c>
      <c r="FT11" s="14">
        <v>0.3</v>
      </c>
      <c r="FU11" s="14">
        <v>0.3</v>
      </c>
      <c r="FV11" s="14">
        <v>0.2</v>
      </c>
      <c r="FW11" s="14">
        <v>0.3</v>
      </c>
      <c r="FX11" s="14">
        <v>7.38</v>
      </c>
    </row>
    <row r="12" spans="1:180" ht="24" customHeight="1" x14ac:dyDescent="0.25">
      <c r="A12" s="16" t="s">
        <v>72</v>
      </c>
      <c r="B12" s="16" t="s">
        <v>799</v>
      </c>
      <c r="C12" s="17">
        <v>35.200000000000003</v>
      </c>
      <c r="D12" s="17">
        <v>-21.4</v>
      </c>
      <c r="E12" s="17">
        <v>6.2</v>
      </c>
      <c r="F12" s="17"/>
      <c r="G12" s="17"/>
      <c r="H12" s="17">
        <v>-19.2</v>
      </c>
      <c r="I12" s="17">
        <v>-7.4</v>
      </c>
      <c r="J12" s="17"/>
      <c r="K12" s="17"/>
      <c r="L12" s="17">
        <v>0</v>
      </c>
      <c r="M12" s="17">
        <v>0</v>
      </c>
      <c r="N12" s="17">
        <v>0</v>
      </c>
      <c r="O12" s="17"/>
      <c r="P12" s="17">
        <v>2.2999999999999998</v>
      </c>
      <c r="Q12" s="17">
        <v>-13.7</v>
      </c>
      <c r="R12" s="17">
        <v>47.9</v>
      </c>
      <c r="S12" s="17">
        <v>0</v>
      </c>
      <c r="T12" s="17"/>
      <c r="U12" s="17"/>
      <c r="V12" s="17"/>
      <c r="W12" s="17"/>
      <c r="X12" s="17">
        <v>-3.7</v>
      </c>
      <c r="Y12" s="17">
        <v>1.3</v>
      </c>
      <c r="Z12" s="17">
        <v>0.9</v>
      </c>
      <c r="AA12" s="17"/>
      <c r="AB12" s="17">
        <v>-3.5</v>
      </c>
      <c r="AC12" s="17">
        <v>2.8</v>
      </c>
      <c r="AD12" s="17">
        <v>8.9</v>
      </c>
      <c r="AE12" s="17"/>
      <c r="AF12" s="17"/>
      <c r="AG12" s="17">
        <v>0</v>
      </c>
      <c r="AH12" s="17"/>
      <c r="AI12" s="17">
        <v>9.9</v>
      </c>
      <c r="AJ12" s="17">
        <v>-11.5</v>
      </c>
      <c r="AK12" s="17"/>
      <c r="AL12" s="17"/>
      <c r="AM12" s="17"/>
      <c r="AN12" s="17">
        <v>-1.6</v>
      </c>
      <c r="AO12" s="17">
        <v>40.9</v>
      </c>
      <c r="AP12" s="17">
        <v>7.6</v>
      </c>
      <c r="AQ12" s="17">
        <v>23.4</v>
      </c>
      <c r="AR12" s="17">
        <v>4.9000000000000004</v>
      </c>
      <c r="AS12" s="17">
        <v>0.1</v>
      </c>
      <c r="AT12" s="17">
        <v>2.6</v>
      </c>
      <c r="AU12" s="17">
        <v>1.3</v>
      </c>
      <c r="AV12" s="17">
        <v>-0.1</v>
      </c>
      <c r="AW12" s="17">
        <v>-31.2</v>
      </c>
      <c r="AX12" s="17">
        <v>-53.6</v>
      </c>
      <c r="AY12" s="17">
        <v>5.5</v>
      </c>
      <c r="AZ12" s="17">
        <v>-1.9</v>
      </c>
      <c r="BA12" s="17">
        <v>-4.0999999999999996</v>
      </c>
      <c r="BB12" s="17">
        <v>1</v>
      </c>
      <c r="BC12" s="17">
        <v>0.2</v>
      </c>
      <c r="BD12" s="17">
        <v>3.2</v>
      </c>
      <c r="BE12" s="17"/>
      <c r="BF12" s="17"/>
      <c r="BG12" s="17">
        <v>-4.2</v>
      </c>
      <c r="BH12" s="17"/>
      <c r="BI12" s="17"/>
      <c r="BJ12" s="17">
        <v>5.3</v>
      </c>
      <c r="BK12" s="17"/>
      <c r="BL12" s="17"/>
      <c r="BM12" s="17"/>
      <c r="BN12" s="17">
        <v>4.3</v>
      </c>
      <c r="BO12" s="17">
        <v>0</v>
      </c>
      <c r="BP12" s="17">
        <v>0</v>
      </c>
      <c r="BQ12" s="17">
        <v>12.1</v>
      </c>
      <c r="BR12" s="17"/>
      <c r="BS12" s="17">
        <v>-4.5</v>
      </c>
      <c r="BT12" s="17">
        <v>-3.3</v>
      </c>
      <c r="BU12" s="17"/>
      <c r="BV12" s="17"/>
      <c r="BW12" s="17"/>
      <c r="BX12" s="17"/>
      <c r="BY12" s="17"/>
      <c r="BZ12" s="17"/>
      <c r="CA12" s="17">
        <v>-0.2</v>
      </c>
      <c r="CB12" s="17">
        <v>30.2</v>
      </c>
      <c r="CC12" s="17">
        <v>16.8</v>
      </c>
      <c r="CD12" s="17">
        <v>-2.6</v>
      </c>
      <c r="CE12" s="17">
        <v>7.6</v>
      </c>
      <c r="CF12" s="17">
        <v>0</v>
      </c>
      <c r="CG12" s="17"/>
      <c r="CH12" s="17"/>
      <c r="CI12" s="17"/>
      <c r="CJ12" s="17">
        <v>16.100000000000001</v>
      </c>
      <c r="CK12" s="17">
        <v>19.7</v>
      </c>
      <c r="CL12" s="17">
        <v>-50.5</v>
      </c>
      <c r="CM12" s="17"/>
      <c r="CN12" s="17"/>
      <c r="CO12" s="17"/>
      <c r="CP12" s="17"/>
      <c r="CQ12" s="17"/>
      <c r="CR12" s="17">
        <v>0</v>
      </c>
      <c r="CS12" s="17"/>
      <c r="CT12" s="17">
        <v>-2.4</v>
      </c>
      <c r="CU12" s="17">
        <v>-0.2</v>
      </c>
      <c r="CV12" s="17">
        <v>1.4</v>
      </c>
      <c r="CW12" s="17"/>
      <c r="CX12" s="17">
        <v>89.6</v>
      </c>
      <c r="CY12" s="17">
        <v>0</v>
      </c>
      <c r="CZ12" s="17">
        <v>-0.9</v>
      </c>
      <c r="DA12" s="17"/>
      <c r="DB12" s="17">
        <v>0</v>
      </c>
      <c r="DC12" s="17">
        <v>-0.1</v>
      </c>
      <c r="DD12" s="17">
        <v>-0.9</v>
      </c>
      <c r="DE12" s="17">
        <v>0</v>
      </c>
      <c r="DF12" s="17"/>
      <c r="DG12" s="17">
        <v>0.2</v>
      </c>
      <c r="DH12" s="17">
        <v>1.3</v>
      </c>
      <c r="DI12" s="17">
        <v>0.2</v>
      </c>
      <c r="DJ12" s="17">
        <v>-2.9</v>
      </c>
      <c r="DK12" s="17">
        <v>0.3</v>
      </c>
      <c r="DL12" s="17">
        <v>0.6</v>
      </c>
      <c r="DM12" s="17"/>
      <c r="DN12" s="17">
        <v>0</v>
      </c>
      <c r="DO12" s="17">
        <v>0</v>
      </c>
      <c r="DP12" s="17">
        <v>-6.4</v>
      </c>
      <c r="DQ12" s="17">
        <v>-0.4</v>
      </c>
      <c r="DR12" s="17">
        <v>0</v>
      </c>
      <c r="DS12" s="17">
        <v>0</v>
      </c>
      <c r="DT12" s="17">
        <v>0.5</v>
      </c>
      <c r="DU12" s="17">
        <v>0.8</v>
      </c>
      <c r="DV12" s="17"/>
      <c r="DW12" s="17"/>
      <c r="DX12" s="17">
        <v>-4.5999999999999996</v>
      </c>
      <c r="DY12" s="17">
        <v>0.3</v>
      </c>
      <c r="DZ12" s="17">
        <v>3</v>
      </c>
      <c r="EA12" s="17">
        <v>2.9</v>
      </c>
      <c r="EB12" s="17">
        <v>1</v>
      </c>
      <c r="EC12" s="17"/>
      <c r="ED12" s="17">
        <v>1.8</v>
      </c>
      <c r="EE12" s="17">
        <v>0</v>
      </c>
      <c r="EF12" s="17">
        <v>-11.2</v>
      </c>
      <c r="EG12" s="17">
        <v>-12</v>
      </c>
      <c r="EH12" s="17">
        <v>-1.6</v>
      </c>
      <c r="EI12" s="17">
        <v>-0.7</v>
      </c>
      <c r="EJ12" s="17"/>
      <c r="EK12" s="17">
        <v>2.7</v>
      </c>
      <c r="EL12" s="17">
        <v>-0.1</v>
      </c>
      <c r="EM12" s="17">
        <v>0</v>
      </c>
      <c r="EN12" s="17">
        <v>0.2</v>
      </c>
      <c r="EO12" s="17">
        <v>0.2</v>
      </c>
      <c r="EP12" s="17">
        <v>0.2</v>
      </c>
      <c r="EQ12" s="17">
        <v>-3.7</v>
      </c>
      <c r="ER12" s="17">
        <v>0</v>
      </c>
      <c r="ES12" s="17">
        <v>0</v>
      </c>
      <c r="ET12" s="17">
        <v>0</v>
      </c>
      <c r="EU12" s="17">
        <v>-0.1</v>
      </c>
      <c r="EV12" s="17">
        <v>-8.6999999999999993</v>
      </c>
      <c r="EW12" s="17">
        <v>-6.9</v>
      </c>
      <c r="EX12" s="17">
        <v>0</v>
      </c>
      <c r="EY12" s="17">
        <v>1.7</v>
      </c>
      <c r="EZ12" s="17">
        <v>0.4</v>
      </c>
      <c r="FA12" s="17">
        <v>0.6</v>
      </c>
      <c r="FB12" s="17">
        <v>0.4</v>
      </c>
      <c r="FC12" s="17">
        <v>0</v>
      </c>
      <c r="FD12" s="17">
        <v>0.4</v>
      </c>
      <c r="FE12" s="17">
        <v>1.2</v>
      </c>
      <c r="FF12" s="17">
        <v>1.9</v>
      </c>
      <c r="FG12" s="17">
        <v>12.6</v>
      </c>
      <c r="FH12" s="17">
        <v>0.1</v>
      </c>
      <c r="FI12" s="17">
        <v>1.6</v>
      </c>
      <c r="FJ12" s="17">
        <v>2.4</v>
      </c>
      <c r="FK12" s="17">
        <v>3.1</v>
      </c>
      <c r="FL12" s="17">
        <v>3.9</v>
      </c>
      <c r="FM12" s="17">
        <v>8.2799999999999994</v>
      </c>
      <c r="FN12" s="17">
        <v>161.97999999999999</v>
      </c>
      <c r="FO12" s="15"/>
      <c r="FP12" s="17">
        <v>2.2999999999999998</v>
      </c>
      <c r="FQ12" s="17">
        <v>-7.0000000000000007E-2</v>
      </c>
      <c r="FR12" s="17">
        <v>1.9</v>
      </c>
      <c r="FS12" s="17">
        <v>1.7</v>
      </c>
      <c r="FT12" s="17">
        <v>0.3</v>
      </c>
      <c r="FU12" s="17">
        <v>0.3</v>
      </c>
      <c r="FV12" s="17">
        <v>0</v>
      </c>
      <c r="FW12" s="17">
        <v>0.4</v>
      </c>
      <c r="FX12" s="17">
        <v>6.83</v>
      </c>
    </row>
    <row r="13" spans="1:180" ht="24" customHeight="1" x14ac:dyDescent="0.25">
      <c r="A13" s="16" t="s">
        <v>72</v>
      </c>
      <c r="B13" s="16" t="s">
        <v>800</v>
      </c>
      <c r="C13" s="17">
        <v>33.799999999999997</v>
      </c>
      <c r="D13" s="17">
        <v>-34.6</v>
      </c>
      <c r="E13" s="17">
        <v>3.3</v>
      </c>
      <c r="F13" s="17"/>
      <c r="G13" s="17"/>
      <c r="H13" s="17">
        <v>-18.5</v>
      </c>
      <c r="I13" s="17">
        <v>5.3</v>
      </c>
      <c r="J13" s="17"/>
      <c r="K13" s="17"/>
      <c r="L13" s="17">
        <v>0</v>
      </c>
      <c r="M13" s="17">
        <v>0</v>
      </c>
      <c r="N13" s="17">
        <v>0</v>
      </c>
      <c r="O13" s="17"/>
      <c r="P13" s="17">
        <v>-6.3</v>
      </c>
      <c r="Q13" s="17">
        <v>-19.399999999999999</v>
      </c>
      <c r="R13" s="17">
        <v>36.5</v>
      </c>
      <c r="S13" s="17">
        <v>0.1</v>
      </c>
      <c r="T13" s="17"/>
      <c r="U13" s="17"/>
      <c r="V13" s="17"/>
      <c r="W13" s="17"/>
      <c r="X13" s="17">
        <v>-4.2</v>
      </c>
      <c r="Y13" s="17">
        <v>1.1000000000000001</v>
      </c>
      <c r="Z13" s="17">
        <v>0.7</v>
      </c>
      <c r="AA13" s="17"/>
      <c r="AB13" s="17">
        <v>-3.6</v>
      </c>
      <c r="AC13" s="17">
        <v>2.6</v>
      </c>
      <c r="AD13" s="17">
        <v>7.1</v>
      </c>
      <c r="AE13" s="17"/>
      <c r="AF13" s="17"/>
      <c r="AG13" s="17">
        <v>0</v>
      </c>
      <c r="AH13" s="17"/>
      <c r="AI13" s="17">
        <v>9.5</v>
      </c>
      <c r="AJ13" s="17">
        <v>-14.2</v>
      </c>
      <c r="AK13" s="17"/>
      <c r="AL13" s="17"/>
      <c r="AM13" s="17"/>
      <c r="AN13" s="17">
        <v>-1.7</v>
      </c>
      <c r="AO13" s="17">
        <v>39.1</v>
      </c>
      <c r="AP13" s="17">
        <v>7.3</v>
      </c>
      <c r="AQ13" s="17">
        <v>23.7</v>
      </c>
      <c r="AR13" s="17">
        <v>5</v>
      </c>
      <c r="AS13" s="17">
        <v>0.4</v>
      </c>
      <c r="AT13" s="17">
        <v>2.6</v>
      </c>
      <c r="AU13" s="17">
        <v>0.3</v>
      </c>
      <c r="AV13" s="17">
        <v>-13.9</v>
      </c>
      <c r="AW13" s="17">
        <v>-44.5</v>
      </c>
      <c r="AX13" s="17">
        <v>-56.7</v>
      </c>
      <c r="AY13" s="17">
        <v>4.0999999999999996</v>
      </c>
      <c r="AZ13" s="17">
        <v>-0.2</v>
      </c>
      <c r="BA13" s="17">
        <v>-2.7</v>
      </c>
      <c r="BB13" s="17">
        <v>1</v>
      </c>
      <c r="BC13" s="17">
        <v>0.1</v>
      </c>
      <c r="BD13" s="17">
        <v>6.5</v>
      </c>
      <c r="BE13" s="17"/>
      <c r="BF13" s="17"/>
      <c r="BG13" s="17">
        <v>-2.8</v>
      </c>
      <c r="BH13" s="17"/>
      <c r="BI13" s="17"/>
      <c r="BJ13" s="17">
        <v>5.2</v>
      </c>
      <c r="BK13" s="17"/>
      <c r="BL13" s="17"/>
      <c r="BM13" s="17"/>
      <c r="BN13" s="17">
        <v>2.8</v>
      </c>
      <c r="BO13" s="17">
        <v>0</v>
      </c>
      <c r="BP13" s="17">
        <v>0</v>
      </c>
      <c r="BQ13" s="17">
        <v>0</v>
      </c>
      <c r="BR13" s="17"/>
      <c r="BS13" s="17">
        <v>-8.1999999999999993</v>
      </c>
      <c r="BT13" s="17">
        <v>-5</v>
      </c>
      <c r="BU13" s="17"/>
      <c r="BV13" s="17"/>
      <c r="BW13" s="17"/>
      <c r="BX13" s="17"/>
      <c r="BY13" s="17"/>
      <c r="BZ13" s="17"/>
      <c r="CA13" s="17">
        <v>-0.4</v>
      </c>
      <c r="CB13" s="17">
        <v>30.1</v>
      </c>
      <c r="CC13" s="17">
        <v>17.100000000000001</v>
      </c>
      <c r="CD13" s="17">
        <v>-2.8</v>
      </c>
      <c r="CE13" s="17">
        <v>7.6</v>
      </c>
      <c r="CF13" s="17">
        <v>-0.1</v>
      </c>
      <c r="CG13" s="17"/>
      <c r="CH13" s="17"/>
      <c r="CI13" s="17"/>
      <c r="CJ13" s="17">
        <v>12.9</v>
      </c>
      <c r="CK13" s="17">
        <v>16.600000000000001</v>
      </c>
      <c r="CL13" s="17">
        <v>-46</v>
      </c>
      <c r="CM13" s="17"/>
      <c r="CN13" s="17"/>
      <c r="CO13" s="17"/>
      <c r="CP13" s="17"/>
      <c r="CQ13" s="17"/>
      <c r="CR13" s="17">
        <v>0</v>
      </c>
      <c r="CS13" s="17"/>
      <c r="CT13" s="17">
        <v>-2.7</v>
      </c>
      <c r="CU13" s="17">
        <v>-0.2</v>
      </c>
      <c r="CV13" s="17">
        <v>1.4</v>
      </c>
      <c r="CW13" s="17"/>
      <c r="CX13" s="17">
        <v>89.6</v>
      </c>
      <c r="CY13" s="17">
        <v>0</v>
      </c>
      <c r="CZ13" s="17">
        <v>0</v>
      </c>
      <c r="DA13" s="17"/>
      <c r="DB13" s="17">
        <v>0</v>
      </c>
      <c r="DC13" s="17">
        <v>-0.1</v>
      </c>
      <c r="DD13" s="17">
        <v>-0.8</v>
      </c>
      <c r="DE13" s="17">
        <v>0</v>
      </c>
      <c r="DF13" s="17"/>
      <c r="DG13" s="17">
        <v>0.1</v>
      </c>
      <c r="DH13" s="17">
        <v>1.3</v>
      </c>
      <c r="DI13" s="17">
        <v>0.2</v>
      </c>
      <c r="DJ13" s="17">
        <v>-2.7</v>
      </c>
      <c r="DK13" s="17">
        <v>0.2</v>
      </c>
      <c r="DL13" s="17">
        <v>0.6</v>
      </c>
      <c r="DM13" s="17"/>
      <c r="DN13" s="17">
        <v>0</v>
      </c>
      <c r="DO13" s="17">
        <v>0</v>
      </c>
      <c r="DP13" s="17">
        <v>-6.9</v>
      </c>
      <c r="DQ13" s="17">
        <v>-1.6</v>
      </c>
      <c r="DR13" s="17">
        <v>0</v>
      </c>
      <c r="DS13" s="17">
        <v>0</v>
      </c>
      <c r="DT13" s="17">
        <v>0.5</v>
      </c>
      <c r="DU13" s="17">
        <v>0.8</v>
      </c>
      <c r="DV13" s="17"/>
      <c r="DW13" s="17"/>
      <c r="DX13" s="17">
        <v>-4.5999999999999996</v>
      </c>
      <c r="DY13" s="17">
        <v>0.5</v>
      </c>
      <c r="DZ13" s="17">
        <v>2.9</v>
      </c>
      <c r="EA13" s="17">
        <v>3</v>
      </c>
      <c r="EB13" s="17">
        <v>1</v>
      </c>
      <c r="EC13" s="17"/>
      <c r="ED13" s="17">
        <v>5.9</v>
      </c>
      <c r="EE13" s="17">
        <v>0</v>
      </c>
      <c r="EF13" s="17">
        <v>-14.7</v>
      </c>
      <c r="EG13" s="17">
        <v>-16.100000000000001</v>
      </c>
      <c r="EH13" s="17">
        <v>-2.5</v>
      </c>
      <c r="EI13" s="17">
        <v>-1.5</v>
      </c>
      <c r="EJ13" s="17"/>
      <c r="EK13" s="17">
        <v>2.7</v>
      </c>
      <c r="EL13" s="17">
        <v>-0.1</v>
      </c>
      <c r="EM13" s="17">
        <v>0</v>
      </c>
      <c r="EN13" s="17">
        <v>0.2</v>
      </c>
      <c r="EO13" s="17">
        <v>0.2</v>
      </c>
      <c r="EP13" s="17">
        <v>0.2</v>
      </c>
      <c r="EQ13" s="17">
        <v>-3.8</v>
      </c>
      <c r="ER13" s="17">
        <v>0</v>
      </c>
      <c r="ES13" s="17">
        <v>0</v>
      </c>
      <c r="ET13" s="17">
        <v>0</v>
      </c>
      <c r="EU13" s="17">
        <v>-0.1</v>
      </c>
      <c r="EV13" s="17">
        <v>-11.8</v>
      </c>
      <c r="EW13" s="17">
        <v>-6.4</v>
      </c>
      <c r="EX13" s="17">
        <v>0</v>
      </c>
      <c r="EY13" s="17">
        <v>1.7</v>
      </c>
      <c r="EZ13" s="17">
        <v>0.4</v>
      </c>
      <c r="FA13" s="17">
        <v>0.6</v>
      </c>
      <c r="FB13" s="17">
        <v>0.4</v>
      </c>
      <c r="FC13" s="17">
        <v>0</v>
      </c>
      <c r="FD13" s="17">
        <v>0.4</v>
      </c>
      <c r="FE13" s="17">
        <v>1.2</v>
      </c>
      <c r="FF13" s="17">
        <v>1.9</v>
      </c>
      <c r="FG13" s="17">
        <v>12.3</v>
      </c>
      <c r="FH13" s="17">
        <v>0.2</v>
      </c>
      <c r="FI13" s="17">
        <v>1.4</v>
      </c>
      <c r="FJ13" s="17">
        <v>2.2000000000000002</v>
      </c>
      <c r="FK13" s="17">
        <v>2.2000000000000002</v>
      </c>
      <c r="FL13" s="17">
        <v>3.8</v>
      </c>
      <c r="FM13" s="17">
        <v>10.67</v>
      </c>
      <c r="FN13" s="17">
        <v>70.67</v>
      </c>
      <c r="FO13" s="15"/>
      <c r="FP13" s="17">
        <v>2.2000000000000002</v>
      </c>
      <c r="FQ13" s="17">
        <v>0.14000000000000001</v>
      </c>
      <c r="FR13" s="17">
        <v>1.9</v>
      </c>
      <c r="FS13" s="17">
        <v>1.7</v>
      </c>
      <c r="FT13" s="17">
        <v>0.3</v>
      </c>
      <c r="FU13" s="17">
        <v>0.2</v>
      </c>
      <c r="FV13" s="17">
        <v>-0.1</v>
      </c>
      <c r="FW13" s="17">
        <v>0.4</v>
      </c>
      <c r="FX13" s="17">
        <v>6.74</v>
      </c>
    </row>
    <row r="14" spans="1:180" ht="24" customHeight="1" x14ac:dyDescent="0.25">
      <c r="A14" s="16" t="s">
        <v>72</v>
      </c>
      <c r="B14" s="16" t="s">
        <v>801</v>
      </c>
      <c r="C14" s="17">
        <v>33.6</v>
      </c>
      <c r="D14" s="17">
        <v>-20.6</v>
      </c>
      <c r="E14" s="17">
        <v>7.4</v>
      </c>
      <c r="F14" s="17"/>
      <c r="G14" s="17"/>
      <c r="H14" s="17">
        <v>-20.8</v>
      </c>
      <c r="I14" s="17">
        <v>-7.1</v>
      </c>
      <c r="J14" s="17"/>
      <c r="K14" s="17"/>
      <c r="L14" s="17">
        <v>0</v>
      </c>
      <c r="M14" s="17">
        <v>0</v>
      </c>
      <c r="N14" s="17">
        <v>0</v>
      </c>
      <c r="O14" s="17"/>
      <c r="P14" s="17">
        <v>2.1</v>
      </c>
      <c r="Q14" s="17">
        <v>-14.4</v>
      </c>
      <c r="R14" s="17">
        <v>47</v>
      </c>
      <c r="S14" s="17">
        <v>0</v>
      </c>
      <c r="T14" s="17"/>
      <c r="U14" s="17"/>
      <c r="V14" s="17"/>
      <c r="W14" s="17"/>
      <c r="X14" s="17">
        <v>-4.9000000000000004</v>
      </c>
      <c r="Y14" s="17">
        <v>0.8</v>
      </c>
      <c r="Z14" s="17">
        <v>0.6</v>
      </c>
      <c r="AA14" s="17"/>
      <c r="AB14" s="17">
        <v>-3.6</v>
      </c>
      <c r="AC14" s="17">
        <v>2.6</v>
      </c>
      <c r="AD14" s="17">
        <v>6.7</v>
      </c>
      <c r="AE14" s="17"/>
      <c r="AF14" s="17"/>
      <c r="AG14" s="17">
        <v>0</v>
      </c>
      <c r="AH14" s="17"/>
      <c r="AI14" s="17">
        <v>8.6999999999999993</v>
      </c>
      <c r="AJ14" s="17">
        <v>-10.8</v>
      </c>
      <c r="AK14" s="17"/>
      <c r="AL14" s="17"/>
      <c r="AM14" s="17"/>
      <c r="AN14" s="17">
        <v>-1.7</v>
      </c>
      <c r="AO14" s="17">
        <v>41.3</v>
      </c>
      <c r="AP14" s="17">
        <v>7.3</v>
      </c>
      <c r="AQ14" s="17">
        <v>21.5</v>
      </c>
      <c r="AR14" s="17">
        <v>5.2</v>
      </c>
      <c r="AS14" s="17">
        <v>0.5</v>
      </c>
      <c r="AT14" s="17">
        <v>2.6</v>
      </c>
      <c r="AU14" s="17">
        <v>0.8</v>
      </c>
      <c r="AV14" s="17">
        <v>-4.4000000000000004</v>
      </c>
      <c r="AW14" s="17">
        <v>-34.9</v>
      </c>
      <c r="AX14" s="17">
        <v>-47.5</v>
      </c>
      <c r="AY14" s="17">
        <v>6.6</v>
      </c>
      <c r="AZ14" s="17">
        <v>-0.2</v>
      </c>
      <c r="BA14" s="17">
        <v>-3.3</v>
      </c>
      <c r="BB14" s="17">
        <v>1</v>
      </c>
      <c r="BC14" s="17">
        <v>0.2</v>
      </c>
      <c r="BD14" s="17">
        <v>4.3</v>
      </c>
      <c r="BE14" s="17"/>
      <c r="BF14" s="17"/>
      <c r="BG14" s="17">
        <v>-0.9</v>
      </c>
      <c r="BH14" s="17"/>
      <c r="BI14" s="17"/>
      <c r="BJ14" s="17">
        <v>0</v>
      </c>
      <c r="BK14" s="17"/>
      <c r="BL14" s="17"/>
      <c r="BM14" s="17"/>
      <c r="BN14" s="17">
        <v>3</v>
      </c>
      <c r="BO14" s="17">
        <v>0</v>
      </c>
      <c r="BP14" s="17">
        <v>0</v>
      </c>
      <c r="BQ14" s="17">
        <v>0</v>
      </c>
      <c r="BR14" s="17"/>
      <c r="BS14" s="17">
        <v>-6.2</v>
      </c>
      <c r="BT14" s="17">
        <v>-3.7</v>
      </c>
      <c r="BU14" s="17"/>
      <c r="BV14" s="17"/>
      <c r="BW14" s="17"/>
      <c r="BX14" s="17"/>
      <c r="BY14" s="17"/>
      <c r="BZ14" s="17"/>
      <c r="CA14" s="17">
        <v>-0.4</v>
      </c>
      <c r="CB14" s="17">
        <v>30.6</v>
      </c>
      <c r="CC14" s="17">
        <v>15.8</v>
      </c>
      <c r="CD14" s="17">
        <v>-4</v>
      </c>
      <c r="CE14" s="17">
        <v>7.7</v>
      </c>
      <c r="CF14" s="17">
        <v>-2.1</v>
      </c>
      <c r="CG14" s="17"/>
      <c r="CH14" s="17"/>
      <c r="CI14" s="17"/>
      <c r="CJ14" s="17">
        <v>18.5</v>
      </c>
      <c r="CK14" s="17">
        <v>22.3</v>
      </c>
      <c r="CL14" s="17">
        <v>-37.799999999999997</v>
      </c>
      <c r="CM14" s="17"/>
      <c r="CN14" s="17"/>
      <c r="CO14" s="17"/>
      <c r="CP14" s="17"/>
      <c r="CQ14" s="17"/>
      <c r="CR14" s="17">
        <v>0</v>
      </c>
      <c r="CS14" s="17"/>
      <c r="CT14" s="17">
        <v>-2.4</v>
      </c>
      <c r="CU14" s="17">
        <v>0</v>
      </c>
      <c r="CV14" s="17">
        <v>1.4</v>
      </c>
      <c r="CW14" s="17"/>
      <c r="CX14" s="17">
        <v>93.3</v>
      </c>
      <c r="CY14" s="17">
        <v>0</v>
      </c>
      <c r="CZ14" s="17">
        <v>-1.2</v>
      </c>
      <c r="DA14" s="17"/>
      <c r="DB14" s="17">
        <v>0</v>
      </c>
      <c r="DC14" s="17">
        <v>-0.1</v>
      </c>
      <c r="DD14" s="17">
        <v>-0.9</v>
      </c>
      <c r="DE14" s="17">
        <v>0</v>
      </c>
      <c r="DF14" s="17"/>
      <c r="DG14" s="17">
        <v>0.2</v>
      </c>
      <c r="DH14" s="17">
        <v>1.3</v>
      </c>
      <c r="DI14" s="17">
        <v>0.2</v>
      </c>
      <c r="DJ14" s="17">
        <v>-3.1</v>
      </c>
      <c r="DK14" s="17">
        <v>0.3</v>
      </c>
      <c r="DL14" s="17">
        <v>0.6</v>
      </c>
      <c r="DM14" s="17"/>
      <c r="DN14" s="17">
        <v>0</v>
      </c>
      <c r="DO14" s="17">
        <v>0</v>
      </c>
      <c r="DP14" s="17">
        <v>-6.2</v>
      </c>
      <c r="DQ14" s="17">
        <v>-0.1</v>
      </c>
      <c r="DR14" s="17">
        <v>0</v>
      </c>
      <c r="DS14" s="17">
        <v>0.2</v>
      </c>
      <c r="DT14" s="17">
        <v>0.5</v>
      </c>
      <c r="DU14" s="17">
        <v>0.8</v>
      </c>
      <c r="DV14" s="17"/>
      <c r="DW14" s="17"/>
      <c r="DX14" s="17">
        <v>-4.5999999999999996</v>
      </c>
      <c r="DY14" s="17">
        <v>0.5</v>
      </c>
      <c r="DZ14" s="17">
        <v>3.1</v>
      </c>
      <c r="EA14" s="17">
        <v>3</v>
      </c>
      <c r="EB14" s="17">
        <v>1.2</v>
      </c>
      <c r="EC14" s="17"/>
      <c r="ED14" s="17">
        <v>3.3</v>
      </c>
      <c r="EE14" s="17">
        <v>0</v>
      </c>
      <c r="EF14" s="17">
        <v>-10</v>
      </c>
      <c r="EG14" s="17">
        <v>-10.5</v>
      </c>
      <c r="EH14" s="17">
        <v>-1.7</v>
      </c>
      <c r="EI14" s="17">
        <v>-0.6</v>
      </c>
      <c r="EJ14" s="17"/>
      <c r="EK14" s="17">
        <v>2.7</v>
      </c>
      <c r="EL14" s="17">
        <v>-0.1</v>
      </c>
      <c r="EM14" s="17">
        <v>0.6</v>
      </c>
      <c r="EN14" s="17">
        <v>0.2</v>
      </c>
      <c r="EO14" s="17">
        <v>0.2</v>
      </c>
      <c r="EP14" s="17">
        <v>0.2</v>
      </c>
      <c r="EQ14" s="17">
        <v>-2.9</v>
      </c>
      <c r="ER14" s="17">
        <v>0</v>
      </c>
      <c r="ES14" s="17">
        <v>0</v>
      </c>
      <c r="ET14" s="17">
        <v>0</v>
      </c>
      <c r="EU14" s="17">
        <v>-0.1</v>
      </c>
      <c r="EV14" s="17">
        <v>-9.8000000000000007</v>
      </c>
      <c r="EW14" s="17">
        <v>-8.1999999999999993</v>
      </c>
      <c r="EX14" s="17">
        <v>0</v>
      </c>
      <c r="EY14" s="17">
        <v>1.7</v>
      </c>
      <c r="EZ14" s="17">
        <v>0.4</v>
      </c>
      <c r="FA14" s="17">
        <v>0.6</v>
      </c>
      <c r="FB14" s="17">
        <v>0.4</v>
      </c>
      <c r="FC14" s="17">
        <v>0</v>
      </c>
      <c r="FD14" s="17">
        <v>0.4</v>
      </c>
      <c r="FE14" s="17">
        <v>1.4</v>
      </c>
      <c r="FF14" s="17">
        <v>2</v>
      </c>
      <c r="FG14" s="17">
        <v>13.6</v>
      </c>
      <c r="FH14" s="17">
        <v>0.2</v>
      </c>
      <c r="FI14" s="17">
        <v>1.9</v>
      </c>
      <c r="FJ14" s="17">
        <v>2.5</v>
      </c>
      <c r="FK14" s="17">
        <v>2.4</v>
      </c>
      <c r="FL14" s="17">
        <v>3.9</v>
      </c>
      <c r="FM14" s="17">
        <v>9.7100000000000009</v>
      </c>
      <c r="FN14" s="17">
        <v>161.81</v>
      </c>
      <c r="FO14" s="15"/>
      <c r="FP14" s="17">
        <v>2.2000000000000002</v>
      </c>
      <c r="FQ14" s="17">
        <v>0.02</v>
      </c>
      <c r="FR14" s="17">
        <v>2</v>
      </c>
      <c r="FS14" s="17">
        <v>1.7</v>
      </c>
      <c r="FT14" s="17">
        <v>0.3</v>
      </c>
      <c r="FU14" s="17">
        <v>0.2</v>
      </c>
      <c r="FV14" s="17">
        <v>0</v>
      </c>
      <c r="FW14" s="17">
        <v>0.2</v>
      </c>
      <c r="FX14" s="17">
        <v>6.62</v>
      </c>
    </row>
    <row r="15" spans="1:180" ht="24" customHeight="1" x14ac:dyDescent="0.25">
      <c r="A15" s="16" t="s">
        <v>72</v>
      </c>
      <c r="B15" s="16" t="s">
        <v>802</v>
      </c>
      <c r="C15" s="17">
        <v>35.9</v>
      </c>
      <c r="D15" s="17">
        <v>-11.3</v>
      </c>
      <c r="E15" s="17">
        <v>9</v>
      </c>
      <c r="F15" s="17"/>
      <c r="G15" s="17"/>
      <c r="H15" s="17">
        <v>-19</v>
      </c>
      <c r="I15" s="17">
        <v>9.6999999999999993</v>
      </c>
      <c r="J15" s="17"/>
      <c r="K15" s="17"/>
      <c r="L15" s="17">
        <v>0</v>
      </c>
      <c r="M15" s="17">
        <v>0</v>
      </c>
      <c r="N15" s="17">
        <v>0</v>
      </c>
      <c r="O15" s="17"/>
      <c r="P15" s="17">
        <v>4.5999999999999996</v>
      </c>
      <c r="Q15" s="17">
        <v>-12</v>
      </c>
      <c r="R15" s="17">
        <v>50</v>
      </c>
      <c r="S15" s="17">
        <v>0</v>
      </c>
      <c r="T15" s="17"/>
      <c r="U15" s="17"/>
      <c r="V15" s="17"/>
      <c r="W15" s="17"/>
      <c r="X15" s="17">
        <v>-4.3</v>
      </c>
      <c r="Y15" s="17">
        <v>0.8</v>
      </c>
      <c r="Z15" s="17">
        <v>0.5</v>
      </c>
      <c r="AA15" s="17"/>
      <c r="AB15" s="17">
        <v>-3.5</v>
      </c>
      <c r="AC15" s="17">
        <v>2.7</v>
      </c>
      <c r="AD15" s="17">
        <v>6.9</v>
      </c>
      <c r="AE15" s="17"/>
      <c r="AF15" s="17"/>
      <c r="AG15" s="17">
        <v>0</v>
      </c>
      <c r="AH15" s="17"/>
      <c r="AI15" s="17">
        <v>9.3000000000000007</v>
      </c>
      <c r="AJ15" s="17">
        <v>-9.5</v>
      </c>
      <c r="AK15" s="17"/>
      <c r="AL15" s="17"/>
      <c r="AM15" s="17"/>
      <c r="AN15" s="17">
        <v>-1.7</v>
      </c>
      <c r="AO15" s="17">
        <v>41.6</v>
      </c>
      <c r="AP15" s="17">
        <v>3.4</v>
      </c>
      <c r="AQ15" s="17">
        <v>22.4</v>
      </c>
      <c r="AR15" s="17">
        <v>-0.9</v>
      </c>
      <c r="AS15" s="17">
        <v>0.4</v>
      </c>
      <c r="AT15" s="17">
        <v>2.6</v>
      </c>
      <c r="AU15" s="17">
        <v>1.6</v>
      </c>
      <c r="AV15" s="17">
        <v>-1.2</v>
      </c>
      <c r="AW15" s="17">
        <v>-32</v>
      </c>
      <c r="AX15" s="17">
        <v>-44.7</v>
      </c>
      <c r="AY15" s="17">
        <v>6.3</v>
      </c>
      <c r="AZ15" s="17">
        <v>-0.3</v>
      </c>
      <c r="BA15" s="17">
        <v>-2.9</v>
      </c>
      <c r="BB15" s="17">
        <v>1</v>
      </c>
      <c r="BC15" s="17">
        <v>0.2</v>
      </c>
      <c r="BD15" s="17">
        <v>4.8</v>
      </c>
      <c r="BE15" s="17"/>
      <c r="BF15" s="17"/>
      <c r="BG15" s="17">
        <v>-0.1</v>
      </c>
      <c r="BH15" s="17"/>
      <c r="BI15" s="17"/>
      <c r="BJ15" s="17">
        <v>0</v>
      </c>
      <c r="BK15" s="17"/>
      <c r="BL15" s="17"/>
      <c r="BM15" s="17"/>
      <c r="BN15" s="17">
        <v>6.6</v>
      </c>
      <c r="BO15" s="17">
        <v>0</v>
      </c>
      <c r="BP15" s="17">
        <v>0</v>
      </c>
      <c r="BQ15" s="17">
        <v>0</v>
      </c>
      <c r="BR15" s="17"/>
      <c r="BS15" s="17">
        <v>-5.0999999999999996</v>
      </c>
      <c r="BT15" s="17">
        <v>-3</v>
      </c>
      <c r="BU15" s="17"/>
      <c r="BV15" s="17"/>
      <c r="BW15" s="17"/>
      <c r="BX15" s="17"/>
      <c r="BY15" s="17"/>
      <c r="BZ15" s="17"/>
      <c r="CA15" s="17">
        <v>-0.4</v>
      </c>
      <c r="CB15" s="17">
        <v>30.6</v>
      </c>
      <c r="CC15" s="17">
        <v>16</v>
      </c>
      <c r="CD15" s="17">
        <v>-3.4</v>
      </c>
      <c r="CE15" s="17">
        <v>7.6</v>
      </c>
      <c r="CF15" s="17">
        <v>-2.1</v>
      </c>
      <c r="CG15" s="17"/>
      <c r="CH15" s="17"/>
      <c r="CI15" s="17"/>
      <c r="CJ15" s="17">
        <v>12.5</v>
      </c>
      <c r="CK15" s="17">
        <v>16</v>
      </c>
      <c r="CL15" s="17">
        <v>-34.1</v>
      </c>
      <c r="CM15" s="17"/>
      <c r="CN15" s="17"/>
      <c r="CO15" s="17"/>
      <c r="CP15" s="17"/>
      <c r="CQ15" s="17"/>
      <c r="CR15" s="17">
        <v>0</v>
      </c>
      <c r="CS15" s="17"/>
      <c r="CT15" s="17">
        <v>-2.4</v>
      </c>
      <c r="CU15" s="17">
        <v>0</v>
      </c>
      <c r="CV15" s="17">
        <v>1.4</v>
      </c>
      <c r="CW15" s="17"/>
      <c r="CX15" s="17">
        <v>93.3</v>
      </c>
      <c r="CY15" s="17">
        <v>0</v>
      </c>
      <c r="CZ15" s="17">
        <v>-1.1000000000000001</v>
      </c>
      <c r="DA15" s="17"/>
      <c r="DB15" s="17">
        <v>0.1</v>
      </c>
      <c r="DC15" s="17">
        <v>-0.1</v>
      </c>
      <c r="DD15" s="17">
        <v>-1</v>
      </c>
      <c r="DE15" s="17">
        <v>0</v>
      </c>
      <c r="DF15" s="17"/>
      <c r="DG15" s="17">
        <v>0.2</v>
      </c>
      <c r="DH15" s="17">
        <v>1.3</v>
      </c>
      <c r="DI15" s="17">
        <v>0.2</v>
      </c>
      <c r="DJ15" s="17">
        <v>-2.6</v>
      </c>
      <c r="DK15" s="17">
        <v>0.3</v>
      </c>
      <c r="DL15" s="17">
        <v>0.6</v>
      </c>
      <c r="DM15" s="17"/>
      <c r="DN15" s="17">
        <v>0</v>
      </c>
      <c r="DO15" s="17">
        <v>0</v>
      </c>
      <c r="DP15" s="17">
        <v>-6.2</v>
      </c>
      <c r="DQ15" s="17">
        <v>0.3</v>
      </c>
      <c r="DR15" s="17">
        <v>0</v>
      </c>
      <c r="DS15" s="17">
        <v>0.1</v>
      </c>
      <c r="DT15" s="17">
        <v>0.5</v>
      </c>
      <c r="DU15" s="17">
        <v>0.8</v>
      </c>
      <c r="DV15" s="17"/>
      <c r="DW15" s="17"/>
      <c r="DX15" s="17">
        <v>-4.5999999999999996</v>
      </c>
      <c r="DY15" s="17">
        <v>0.4</v>
      </c>
      <c r="DZ15" s="17">
        <v>3.2</v>
      </c>
      <c r="EA15" s="17">
        <v>3</v>
      </c>
      <c r="EB15" s="17">
        <v>1.3</v>
      </c>
      <c r="EC15" s="17"/>
      <c r="ED15" s="17">
        <v>1.9</v>
      </c>
      <c r="EE15" s="17">
        <v>0</v>
      </c>
      <c r="EF15" s="17">
        <v>-7.6</v>
      </c>
      <c r="EG15" s="17">
        <v>-8.5</v>
      </c>
      <c r="EH15" s="17">
        <v>-1.2</v>
      </c>
      <c r="EI15" s="17">
        <v>-0.2</v>
      </c>
      <c r="EJ15" s="17"/>
      <c r="EK15" s="17">
        <v>2.7</v>
      </c>
      <c r="EL15" s="17">
        <v>0</v>
      </c>
      <c r="EM15" s="17">
        <v>0.7</v>
      </c>
      <c r="EN15" s="17">
        <v>0.2</v>
      </c>
      <c r="EO15" s="17">
        <v>0.2</v>
      </c>
      <c r="EP15" s="17">
        <v>0.2</v>
      </c>
      <c r="EQ15" s="17">
        <v>-3</v>
      </c>
      <c r="ER15" s="17">
        <v>0</v>
      </c>
      <c r="ES15" s="17">
        <v>0</v>
      </c>
      <c r="ET15" s="17">
        <v>0</v>
      </c>
      <c r="EU15" s="17">
        <v>-0.1</v>
      </c>
      <c r="EV15" s="17">
        <v>-6.8</v>
      </c>
      <c r="EW15" s="17">
        <v>-9.1</v>
      </c>
      <c r="EX15" s="17">
        <v>0</v>
      </c>
      <c r="EY15" s="17">
        <v>1.7</v>
      </c>
      <c r="EZ15" s="17">
        <v>0.4</v>
      </c>
      <c r="FA15" s="17">
        <v>0.6</v>
      </c>
      <c r="FB15" s="17">
        <v>0.4</v>
      </c>
      <c r="FC15" s="17">
        <v>0</v>
      </c>
      <c r="FD15" s="17">
        <v>0.4</v>
      </c>
      <c r="FE15" s="17">
        <v>1.5</v>
      </c>
      <c r="FF15" s="17">
        <v>2</v>
      </c>
      <c r="FG15" s="17">
        <v>13.2</v>
      </c>
      <c r="FH15" s="17">
        <v>0.1</v>
      </c>
      <c r="FI15" s="17">
        <v>2.4</v>
      </c>
      <c r="FJ15" s="17">
        <v>2.8</v>
      </c>
      <c r="FK15" s="17">
        <v>2.2999999999999998</v>
      </c>
      <c r="FL15" s="17">
        <v>3.9</v>
      </c>
      <c r="FM15" s="17">
        <v>9.2799999999999994</v>
      </c>
      <c r="FN15" s="17">
        <v>210.88</v>
      </c>
      <c r="FO15" s="15"/>
      <c r="FP15" s="17">
        <v>2.1</v>
      </c>
      <c r="FQ15" s="17">
        <v>-0.11</v>
      </c>
      <c r="FR15" s="17">
        <v>2.2999999999999998</v>
      </c>
      <c r="FS15" s="17">
        <v>1.7</v>
      </c>
      <c r="FT15" s="17">
        <v>0.3</v>
      </c>
      <c r="FU15" s="17">
        <v>0.1</v>
      </c>
      <c r="FV15" s="17">
        <v>-0.1</v>
      </c>
      <c r="FW15" s="17">
        <v>0.4</v>
      </c>
      <c r="FX15" s="17">
        <v>6.69</v>
      </c>
    </row>
    <row r="16" spans="1:180" ht="24" customHeight="1" x14ac:dyDescent="0.25">
      <c r="A16" s="16" t="s">
        <v>72</v>
      </c>
      <c r="B16" s="16" t="s">
        <v>803</v>
      </c>
      <c r="C16" s="17">
        <v>36.6</v>
      </c>
      <c r="D16" s="17">
        <v>-9.4</v>
      </c>
      <c r="E16" s="17">
        <v>9</v>
      </c>
      <c r="F16" s="17"/>
      <c r="G16" s="17"/>
      <c r="H16" s="17">
        <v>-19.7</v>
      </c>
      <c r="I16" s="17">
        <v>6.5</v>
      </c>
      <c r="J16" s="17"/>
      <c r="K16" s="17"/>
      <c r="L16" s="17">
        <v>0</v>
      </c>
      <c r="M16" s="17">
        <v>0</v>
      </c>
      <c r="N16" s="17">
        <v>0</v>
      </c>
      <c r="O16" s="17"/>
      <c r="P16" s="17">
        <v>5.0999999999999996</v>
      </c>
      <c r="Q16" s="17">
        <v>-12.4</v>
      </c>
      <c r="R16" s="17">
        <v>49.1</v>
      </c>
      <c r="S16" s="17">
        <v>0</v>
      </c>
      <c r="T16" s="17"/>
      <c r="U16" s="17"/>
      <c r="V16" s="17"/>
      <c r="W16" s="17"/>
      <c r="X16" s="17">
        <v>-3.8</v>
      </c>
      <c r="Y16" s="17">
        <v>1</v>
      </c>
      <c r="Z16" s="17">
        <v>0.6</v>
      </c>
      <c r="AA16" s="17"/>
      <c r="AB16" s="17">
        <v>-3.5</v>
      </c>
      <c r="AC16" s="17">
        <v>2.7</v>
      </c>
      <c r="AD16" s="17">
        <v>7.7</v>
      </c>
      <c r="AE16" s="17"/>
      <c r="AF16" s="17"/>
      <c r="AG16" s="17">
        <v>0</v>
      </c>
      <c r="AH16" s="17"/>
      <c r="AI16" s="17">
        <v>9.9</v>
      </c>
      <c r="AJ16" s="17">
        <v>-11.1</v>
      </c>
      <c r="AK16" s="17"/>
      <c r="AL16" s="17"/>
      <c r="AM16" s="17"/>
      <c r="AN16" s="17">
        <v>-1.7</v>
      </c>
      <c r="AO16" s="17">
        <v>41.5</v>
      </c>
      <c r="AP16" s="17">
        <v>7.6</v>
      </c>
      <c r="AQ16" s="17">
        <v>22.7</v>
      </c>
      <c r="AR16" s="17">
        <v>-1.1000000000000001</v>
      </c>
      <c r="AS16" s="17">
        <v>-0.2</v>
      </c>
      <c r="AT16" s="17">
        <v>2.6</v>
      </c>
      <c r="AU16" s="17">
        <v>0.9</v>
      </c>
      <c r="AV16" s="17">
        <v>-1.4</v>
      </c>
      <c r="AW16" s="17">
        <v>-32.299999999999997</v>
      </c>
      <c r="AX16" s="17">
        <v>-45</v>
      </c>
      <c r="AY16" s="17">
        <v>6</v>
      </c>
      <c r="AZ16" s="17">
        <v>-1.6</v>
      </c>
      <c r="BA16" s="17">
        <v>-2.9</v>
      </c>
      <c r="BB16" s="17">
        <v>1.1000000000000001</v>
      </c>
      <c r="BC16" s="17">
        <v>0.2</v>
      </c>
      <c r="BD16" s="17">
        <v>3.3</v>
      </c>
      <c r="BE16" s="17"/>
      <c r="BF16" s="17"/>
      <c r="BG16" s="17">
        <v>-0.2</v>
      </c>
      <c r="BH16" s="17"/>
      <c r="BI16" s="17"/>
      <c r="BJ16" s="17">
        <v>0</v>
      </c>
      <c r="BK16" s="17"/>
      <c r="BL16" s="17"/>
      <c r="BM16" s="17"/>
      <c r="BN16" s="17">
        <v>6.3</v>
      </c>
      <c r="BO16" s="17">
        <v>0</v>
      </c>
      <c r="BP16" s="17">
        <v>0</v>
      </c>
      <c r="BQ16" s="17">
        <v>0</v>
      </c>
      <c r="BR16" s="17"/>
      <c r="BS16" s="17">
        <v>-5.0999999999999996</v>
      </c>
      <c r="BT16" s="17">
        <v>-3.1</v>
      </c>
      <c r="BU16" s="17"/>
      <c r="BV16" s="17"/>
      <c r="BW16" s="17"/>
      <c r="BX16" s="17"/>
      <c r="BY16" s="17"/>
      <c r="BZ16" s="17"/>
      <c r="CA16" s="17">
        <v>-0.3</v>
      </c>
      <c r="CB16" s="17">
        <v>20.100000000000001</v>
      </c>
      <c r="CC16" s="17">
        <v>16.3</v>
      </c>
      <c r="CD16" s="17">
        <v>-3</v>
      </c>
      <c r="CE16" s="17">
        <v>7.6</v>
      </c>
      <c r="CF16" s="17">
        <v>-2.1</v>
      </c>
      <c r="CG16" s="17"/>
      <c r="CH16" s="17"/>
      <c r="CI16" s="17"/>
      <c r="CJ16" s="17">
        <v>12.1</v>
      </c>
      <c r="CK16" s="17">
        <v>15.6</v>
      </c>
      <c r="CL16" s="17">
        <v>-34.5</v>
      </c>
      <c r="CM16" s="17"/>
      <c r="CN16" s="17"/>
      <c r="CO16" s="17"/>
      <c r="CP16" s="17"/>
      <c r="CQ16" s="17"/>
      <c r="CR16" s="17">
        <v>0</v>
      </c>
      <c r="CS16" s="17"/>
      <c r="CT16" s="17">
        <v>-2.4</v>
      </c>
      <c r="CU16" s="17">
        <v>-0.3</v>
      </c>
      <c r="CV16" s="17">
        <v>1.4</v>
      </c>
      <c r="CW16" s="17"/>
      <c r="CX16" s="17">
        <v>87.9</v>
      </c>
      <c r="CY16" s="17">
        <v>0</v>
      </c>
      <c r="CZ16" s="17">
        <v>0</v>
      </c>
      <c r="DA16" s="17"/>
      <c r="DB16" s="17">
        <v>0</v>
      </c>
      <c r="DC16" s="17">
        <v>-0.1</v>
      </c>
      <c r="DD16" s="17">
        <v>-1</v>
      </c>
      <c r="DE16" s="17">
        <v>0</v>
      </c>
      <c r="DF16" s="17"/>
      <c r="DG16" s="17">
        <v>0.2</v>
      </c>
      <c r="DH16" s="17">
        <v>1.4</v>
      </c>
      <c r="DI16" s="17">
        <v>0.2</v>
      </c>
      <c r="DJ16" s="17">
        <v>-2.2999999999999998</v>
      </c>
      <c r="DK16" s="17">
        <v>0.2</v>
      </c>
      <c r="DL16" s="17">
        <v>0.6</v>
      </c>
      <c r="DM16" s="17"/>
      <c r="DN16" s="17">
        <v>0</v>
      </c>
      <c r="DO16" s="17">
        <v>0</v>
      </c>
      <c r="DP16" s="17">
        <v>-6.4</v>
      </c>
      <c r="DQ16" s="17">
        <v>0.3</v>
      </c>
      <c r="DR16" s="17">
        <v>0</v>
      </c>
      <c r="DS16" s="17">
        <v>0.1</v>
      </c>
      <c r="DT16" s="17">
        <v>0.5</v>
      </c>
      <c r="DU16" s="17">
        <v>0.8</v>
      </c>
      <c r="DV16" s="17"/>
      <c r="DW16" s="17"/>
      <c r="DX16" s="17">
        <v>-4.5999999999999996</v>
      </c>
      <c r="DY16" s="17">
        <v>0.4</v>
      </c>
      <c r="DZ16" s="17">
        <v>3.1</v>
      </c>
      <c r="EA16" s="17">
        <v>3.1</v>
      </c>
      <c r="EB16" s="17">
        <v>1.3</v>
      </c>
      <c r="EC16" s="17"/>
      <c r="ED16" s="17">
        <v>0.8</v>
      </c>
      <c r="EE16" s="17">
        <v>0</v>
      </c>
      <c r="EF16" s="17">
        <v>-6.9</v>
      </c>
      <c r="EG16" s="17">
        <v>-6.7</v>
      </c>
      <c r="EH16" s="17">
        <v>-1</v>
      </c>
      <c r="EI16" s="17">
        <v>-0.2</v>
      </c>
      <c r="EJ16" s="17"/>
      <c r="EK16" s="17">
        <v>2.7</v>
      </c>
      <c r="EL16" s="17">
        <v>-0.1</v>
      </c>
      <c r="EM16" s="17">
        <v>0.7</v>
      </c>
      <c r="EN16" s="17">
        <v>0.2</v>
      </c>
      <c r="EO16" s="17">
        <v>0.2</v>
      </c>
      <c r="EP16" s="17">
        <v>0.2</v>
      </c>
      <c r="EQ16" s="17">
        <v>-3.1</v>
      </c>
      <c r="ER16" s="17">
        <v>0</v>
      </c>
      <c r="ES16" s="17">
        <v>0</v>
      </c>
      <c r="ET16" s="17">
        <v>0</v>
      </c>
      <c r="EU16" s="17">
        <v>-0.1</v>
      </c>
      <c r="EV16" s="17">
        <v>-9.3000000000000007</v>
      </c>
      <c r="EW16" s="17">
        <v>-7.9</v>
      </c>
      <c r="EX16" s="17">
        <v>0</v>
      </c>
      <c r="EY16" s="17">
        <v>1.7</v>
      </c>
      <c r="EZ16" s="17">
        <v>0.4</v>
      </c>
      <c r="FA16" s="17">
        <v>0.6</v>
      </c>
      <c r="FB16" s="17">
        <v>0.4</v>
      </c>
      <c r="FC16" s="17">
        <v>0</v>
      </c>
      <c r="FD16" s="17">
        <v>0.4</v>
      </c>
      <c r="FE16" s="17">
        <v>1.6</v>
      </c>
      <c r="FF16" s="17">
        <v>1.9</v>
      </c>
      <c r="FG16" s="17">
        <v>13.1</v>
      </c>
      <c r="FH16" s="17">
        <v>0</v>
      </c>
      <c r="FI16" s="17">
        <v>1.5</v>
      </c>
      <c r="FJ16" s="17">
        <v>2.7</v>
      </c>
      <c r="FK16" s="17">
        <v>2.4</v>
      </c>
      <c r="FL16" s="17">
        <v>3.7</v>
      </c>
      <c r="FM16" s="17">
        <v>9.73</v>
      </c>
      <c r="FN16" s="17">
        <v>191.73</v>
      </c>
      <c r="FO16" s="15"/>
      <c r="FP16" s="17">
        <v>2.2000000000000002</v>
      </c>
      <c r="FQ16" s="17">
        <v>-0.14000000000000001</v>
      </c>
      <c r="FR16" s="17">
        <v>2.2000000000000002</v>
      </c>
      <c r="FS16" s="17">
        <v>1.8</v>
      </c>
      <c r="FT16" s="17">
        <v>0.3</v>
      </c>
      <c r="FU16" s="17">
        <v>0.2</v>
      </c>
      <c r="FV16" s="17">
        <v>-0.1</v>
      </c>
      <c r="FW16" s="17">
        <v>0.4</v>
      </c>
      <c r="FX16" s="17">
        <v>6.86</v>
      </c>
    </row>
    <row r="17" spans="1:180" ht="24" customHeight="1" x14ac:dyDescent="0.25">
      <c r="A17" s="16" t="s">
        <v>72</v>
      </c>
      <c r="B17" s="16" t="s">
        <v>804</v>
      </c>
      <c r="C17" s="17">
        <v>37.200000000000003</v>
      </c>
      <c r="D17" s="17">
        <v>2.7</v>
      </c>
      <c r="E17" s="17">
        <v>10.8</v>
      </c>
      <c r="F17" s="17"/>
      <c r="G17" s="17"/>
      <c r="H17" s="17">
        <v>-13.7</v>
      </c>
      <c r="I17" s="17">
        <v>2.7</v>
      </c>
      <c r="J17" s="17"/>
      <c r="K17" s="17"/>
      <c r="L17" s="17">
        <v>0</v>
      </c>
      <c r="M17" s="17">
        <v>0</v>
      </c>
      <c r="N17" s="17">
        <v>0</v>
      </c>
      <c r="O17" s="17"/>
      <c r="P17" s="17">
        <v>4.9000000000000004</v>
      </c>
      <c r="Q17" s="17">
        <v>-11.3</v>
      </c>
      <c r="R17" s="17">
        <v>50</v>
      </c>
      <c r="S17" s="17">
        <v>0.2</v>
      </c>
      <c r="T17" s="17"/>
      <c r="U17" s="17"/>
      <c r="V17" s="17"/>
      <c r="W17" s="17"/>
      <c r="X17" s="17">
        <v>12</v>
      </c>
      <c r="Y17" s="17">
        <v>1</v>
      </c>
      <c r="Z17" s="17">
        <v>0.8</v>
      </c>
      <c r="AA17" s="17"/>
      <c r="AB17" s="17">
        <v>-3.5</v>
      </c>
      <c r="AC17" s="17">
        <v>2.7</v>
      </c>
      <c r="AD17" s="17">
        <v>9</v>
      </c>
      <c r="AE17" s="17"/>
      <c r="AF17" s="17"/>
      <c r="AG17" s="17">
        <v>0</v>
      </c>
      <c r="AH17" s="17"/>
      <c r="AI17" s="17">
        <v>10.6</v>
      </c>
      <c r="AJ17" s="17">
        <v>-6.7</v>
      </c>
      <c r="AK17" s="17"/>
      <c r="AL17" s="17"/>
      <c r="AM17" s="17"/>
      <c r="AN17" s="17">
        <v>-0.9</v>
      </c>
      <c r="AO17" s="17">
        <v>45.5</v>
      </c>
      <c r="AP17" s="17">
        <v>7.9</v>
      </c>
      <c r="AQ17" s="17">
        <v>24</v>
      </c>
      <c r="AR17" s="17">
        <v>-1.1000000000000001</v>
      </c>
      <c r="AS17" s="17">
        <v>-0.7</v>
      </c>
      <c r="AT17" s="17">
        <v>2.6</v>
      </c>
      <c r="AU17" s="17">
        <v>1.9</v>
      </c>
      <c r="AV17" s="17">
        <v>-2.5</v>
      </c>
      <c r="AW17" s="17">
        <v>-33.200000000000003</v>
      </c>
      <c r="AX17" s="17">
        <v>-46</v>
      </c>
      <c r="AY17" s="17">
        <v>5.7</v>
      </c>
      <c r="AZ17" s="17">
        <v>0.7</v>
      </c>
      <c r="BA17" s="17">
        <v>-3.2</v>
      </c>
      <c r="BB17" s="17">
        <v>1</v>
      </c>
      <c r="BC17" s="17">
        <v>0.1</v>
      </c>
      <c r="BD17" s="17">
        <v>6.9</v>
      </c>
      <c r="BE17" s="17"/>
      <c r="BF17" s="17"/>
      <c r="BG17" s="17">
        <v>-0.2</v>
      </c>
      <c r="BH17" s="17"/>
      <c r="BI17" s="17"/>
      <c r="BJ17" s="17">
        <v>0</v>
      </c>
      <c r="BK17" s="17"/>
      <c r="BL17" s="17"/>
      <c r="BM17" s="17"/>
      <c r="BN17" s="17">
        <v>9.9</v>
      </c>
      <c r="BO17" s="17">
        <v>0</v>
      </c>
      <c r="BP17" s="17">
        <v>0</v>
      </c>
      <c r="BQ17" s="17">
        <v>0</v>
      </c>
      <c r="BR17" s="17"/>
      <c r="BS17" s="17">
        <v>-4.5</v>
      </c>
      <c r="BT17" s="17">
        <v>-2.9</v>
      </c>
      <c r="BU17" s="17"/>
      <c r="BV17" s="17"/>
      <c r="BW17" s="17"/>
      <c r="BX17" s="17"/>
      <c r="BY17" s="17"/>
      <c r="BZ17" s="17"/>
      <c r="CA17" s="17">
        <v>-0.4</v>
      </c>
      <c r="CB17" s="17">
        <v>19.5</v>
      </c>
      <c r="CC17" s="17">
        <v>17.2</v>
      </c>
      <c r="CD17" s="17">
        <v>-2.9</v>
      </c>
      <c r="CE17" s="17">
        <v>3.7</v>
      </c>
      <c r="CF17" s="17">
        <v>-2.2000000000000002</v>
      </c>
      <c r="CG17" s="17"/>
      <c r="CH17" s="17"/>
      <c r="CI17" s="17"/>
      <c r="CJ17" s="17">
        <v>11.6</v>
      </c>
      <c r="CK17" s="17">
        <v>15.1</v>
      </c>
      <c r="CL17" s="17">
        <v>-35.6</v>
      </c>
      <c r="CM17" s="17"/>
      <c r="CN17" s="17"/>
      <c r="CO17" s="17"/>
      <c r="CP17" s="17"/>
      <c r="CQ17" s="17"/>
      <c r="CR17" s="17">
        <v>0</v>
      </c>
      <c r="CS17" s="17"/>
      <c r="CT17" s="17">
        <v>-2.4</v>
      </c>
      <c r="CU17" s="17">
        <v>-0.2</v>
      </c>
      <c r="CV17" s="17">
        <v>1.4</v>
      </c>
      <c r="CW17" s="17"/>
      <c r="CX17" s="17">
        <v>87.9</v>
      </c>
      <c r="CY17" s="17">
        <v>0</v>
      </c>
      <c r="CZ17" s="17">
        <v>0</v>
      </c>
      <c r="DA17" s="17"/>
      <c r="DB17" s="17">
        <v>-0.1</v>
      </c>
      <c r="DC17" s="17">
        <v>-0.1</v>
      </c>
      <c r="DD17" s="17">
        <v>-0.9</v>
      </c>
      <c r="DE17" s="17">
        <v>0</v>
      </c>
      <c r="DF17" s="17"/>
      <c r="DG17" s="17">
        <v>0.2</v>
      </c>
      <c r="DH17" s="17">
        <v>1.4</v>
      </c>
      <c r="DI17" s="17">
        <v>0.2</v>
      </c>
      <c r="DJ17" s="17">
        <v>-1.9</v>
      </c>
      <c r="DK17" s="17">
        <v>0.3</v>
      </c>
      <c r="DL17" s="17">
        <v>0.5</v>
      </c>
      <c r="DM17" s="17"/>
      <c r="DN17" s="17">
        <v>0</v>
      </c>
      <c r="DO17" s="17">
        <v>0</v>
      </c>
      <c r="DP17" s="17">
        <v>-6.5</v>
      </c>
      <c r="DQ17" s="17">
        <v>-0.2</v>
      </c>
      <c r="DR17" s="17">
        <v>0</v>
      </c>
      <c r="DS17" s="17">
        <v>0.1</v>
      </c>
      <c r="DT17" s="17">
        <v>0.4</v>
      </c>
      <c r="DU17" s="17">
        <v>0.8</v>
      </c>
      <c r="DV17" s="17"/>
      <c r="DW17" s="17"/>
      <c r="DX17" s="17">
        <v>-4.5999999999999996</v>
      </c>
      <c r="DY17" s="17">
        <v>0.5</v>
      </c>
      <c r="DZ17" s="17">
        <v>3.1</v>
      </c>
      <c r="EA17" s="17">
        <v>3</v>
      </c>
      <c r="EB17" s="17">
        <v>1.3</v>
      </c>
      <c r="EC17" s="17"/>
      <c r="ED17" s="17">
        <v>0.2</v>
      </c>
      <c r="EE17" s="17">
        <v>0</v>
      </c>
      <c r="EF17" s="17">
        <v>-7.3</v>
      </c>
      <c r="EG17" s="17">
        <v>-7.8</v>
      </c>
      <c r="EH17" s="17">
        <v>-1.1000000000000001</v>
      </c>
      <c r="EI17" s="17">
        <v>-0.9</v>
      </c>
      <c r="EJ17" s="17"/>
      <c r="EK17" s="17">
        <v>2.7</v>
      </c>
      <c r="EL17" s="17">
        <v>-0.1</v>
      </c>
      <c r="EM17" s="17">
        <v>0.9</v>
      </c>
      <c r="EN17" s="17">
        <v>0.2</v>
      </c>
      <c r="EO17" s="17">
        <v>0.2</v>
      </c>
      <c r="EP17" s="17">
        <v>0.2</v>
      </c>
      <c r="EQ17" s="17">
        <v>-0.6</v>
      </c>
      <c r="ER17" s="17">
        <v>0</v>
      </c>
      <c r="ES17" s="17">
        <v>0</v>
      </c>
      <c r="ET17" s="17">
        <v>0</v>
      </c>
      <c r="EU17" s="17">
        <v>-0.1</v>
      </c>
      <c r="EV17" s="17">
        <v>-11.6</v>
      </c>
      <c r="EW17" s="17">
        <v>-4.4000000000000004</v>
      </c>
      <c r="EX17" s="17">
        <v>0</v>
      </c>
      <c r="EY17" s="17">
        <v>1.7</v>
      </c>
      <c r="EZ17" s="17">
        <v>0.4</v>
      </c>
      <c r="FA17" s="17">
        <v>0.6</v>
      </c>
      <c r="FB17" s="17">
        <v>0.4</v>
      </c>
      <c r="FC17" s="17">
        <v>0</v>
      </c>
      <c r="FD17" s="17">
        <v>0.4</v>
      </c>
      <c r="FE17" s="17">
        <v>1.6</v>
      </c>
      <c r="FF17" s="17">
        <v>2</v>
      </c>
      <c r="FG17" s="17">
        <v>13</v>
      </c>
      <c r="FH17" s="17">
        <v>0.1</v>
      </c>
      <c r="FI17" s="17">
        <v>3</v>
      </c>
      <c r="FJ17" s="17">
        <v>2</v>
      </c>
      <c r="FK17" s="17">
        <v>2.1</v>
      </c>
      <c r="FL17" s="17">
        <v>3.7</v>
      </c>
      <c r="FM17" s="17">
        <v>10.210000000000001</v>
      </c>
      <c r="FN17" s="17">
        <v>242.31</v>
      </c>
      <c r="FO17" s="15"/>
      <c r="FP17" s="17">
        <v>2.4</v>
      </c>
      <c r="FQ17" s="17">
        <v>-0.16</v>
      </c>
      <c r="FR17" s="17">
        <v>2.2000000000000002</v>
      </c>
      <c r="FS17" s="17">
        <v>1.7</v>
      </c>
      <c r="FT17" s="17">
        <v>0.3</v>
      </c>
      <c r="FU17" s="17">
        <v>0.2</v>
      </c>
      <c r="FV17" s="17">
        <v>-0.2</v>
      </c>
      <c r="FW17" s="17">
        <v>0.4</v>
      </c>
      <c r="FX17" s="17">
        <v>6.84</v>
      </c>
    </row>
    <row r="18" spans="1:180" ht="24" customHeight="1" x14ac:dyDescent="0.25">
      <c r="A18" s="18" t="s">
        <v>72</v>
      </c>
      <c r="B18" s="18" t="s">
        <v>805</v>
      </c>
      <c r="C18" s="19">
        <v>37.6</v>
      </c>
      <c r="D18" s="19">
        <v>3.7</v>
      </c>
      <c r="E18" s="19">
        <v>12</v>
      </c>
      <c r="F18" s="19"/>
      <c r="G18" s="19"/>
      <c r="H18" s="19">
        <v>-14.7</v>
      </c>
      <c r="I18" s="19">
        <v>5.4</v>
      </c>
      <c r="J18" s="19"/>
      <c r="K18" s="19"/>
      <c r="L18" s="19">
        <v>0</v>
      </c>
      <c r="M18" s="19">
        <v>0</v>
      </c>
      <c r="N18" s="19">
        <v>0</v>
      </c>
      <c r="O18" s="19"/>
      <c r="P18" s="19">
        <v>8.1</v>
      </c>
      <c r="Q18" s="19">
        <v>-9.6999999999999993</v>
      </c>
      <c r="R18" s="19">
        <v>55.9</v>
      </c>
      <c r="S18" s="19">
        <v>0.2</v>
      </c>
      <c r="T18" s="19"/>
      <c r="U18" s="19"/>
      <c r="V18" s="19"/>
      <c r="W18" s="19"/>
      <c r="X18" s="19">
        <v>13.2</v>
      </c>
      <c r="Y18" s="19">
        <v>1.3</v>
      </c>
      <c r="Z18" s="19">
        <v>0.9</v>
      </c>
      <c r="AA18" s="19"/>
      <c r="AB18" s="19">
        <v>-3.5</v>
      </c>
      <c r="AC18" s="19">
        <v>2.8</v>
      </c>
      <c r="AD18" s="19">
        <v>9.1</v>
      </c>
      <c r="AE18" s="19"/>
      <c r="AF18" s="19"/>
      <c r="AG18" s="19">
        <v>0</v>
      </c>
      <c r="AH18" s="19"/>
      <c r="AI18" s="19">
        <v>10.1</v>
      </c>
      <c r="AJ18" s="19">
        <v>1.3</v>
      </c>
      <c r="AK18" s="19"/>
      <c r="AL18" s="19"/>
      <c r="AM18" s="19"/>
      <c r="AN18" s="19">
        <v>-0.9</v>
      </c>
      <c r="AO18" s="19">
        <v>46.8</v>
      </c>
      <c r="AP18" s="19">
        <v>8.3000000000000007</v>
      </c>
      <c r="AQ18" s="19">
        <v>22.5</v>
      </c>
      <c r="AR18" s="19">
        <v>-1.5</v>
      </c>
      <c r="AS18" s="19">
        <v>-0.7</v>
      </c>
      <c r="AT18" s="19">
        <v>2.6</v>
      </c>
      <c r="AU18" s="19">
        <v>0.2</v>
      </c>
      <c r="AV18" s="19">
        <v>0.6</v>
      </c>
      <c r="AW18" s="19">
        <v>-30.7</v>
      </c>
      <c r="AX18" s="19">
        <v>-43.9</v>
      </c>
      <c r="AY18" s="19">
        <v>6.1</v>
      </c>
      <c r="AZ18" s="19">
        <v>-0.5</v>
      </c>
      <c r="BA18" s="19">
        <v>-2.9</v>
      </c>
      <c r="BB18" s="19">
        <v>1</v>
      </c>
      <c r="BC18" s="19">
        <v>0.1</v>
      </c>
      <c r="BD18" s="19">
        <v>3.9</v>
      </c>
      <c r="BE18" s="19"/>
      <c r="BF18" s="19"/>
      <c r="BG18" s="19">
        <v>0.3</v>
      </c>
      <c r="BH18" s="19"/>
      <c r="BI18" s="19"/>
      <c r="BJ18" s="19">
        <v>0</v>
      </c>
      <c r="BK18" s="19"/>
      <c r="BL18" s="19"/>
      <c r="BM18" s="19"/>
      <c r="BN18" s="19">
        <v>7.8</v>
      </c>
      <c r="BO18" s="19">
        <v>0</v>
      </c>
      <c r="BP18" s="19">
        <v>0</v>
      </c>
      <c r="BQ18" s="19">
        <v>0</v>
      </c>
      <c r="BR18" s="19"/>
      <c r="BS18" s="19">
        <v>-3.8</v>
      </c>
      <c r="BT18" s="19">
        <v>-2.4</v>
      </c>
      <c r="BU18" s="19"/>
      <c r="BV18" s="19"/>
      <c r="BW18" s="19"/>
      <c r="BX18" s="19"/>
      <c r="BY18" s="19"/>
      <c r="BZ18" s="19"/>
      <c r="CA18" s="19">
        <v>-0.4</v>
      </c>
      <c r="CB18" s="19">
        <v>19.399999999999999</v>
      </c>
      <c r="CC18" s="19">
        <v>16.5</v>
      </c>
      <c r="CD18" s="19">
        <v>-3</v>
      </c>
      <c r="CE18" s="19">
        <v>3.5</v>
      </c>
      <c r="CF18" s="19">
        <v>-2.2999999999999998</v>
      </c>
      <c r="CG18" s="19"/>
      <c r="CH18" s="19"/>
      <c r="CI18" s="19"/>
      <c r="CJ18" s="19">
        <v>13.1</v>
      </c>
      <c r="CK18" s="19">
        <v>16.8</v>
      </c>
      <c r="CL18" s="19">
        <v>-32.1</v>
      </c>
      <c r="CM18" s="19"/>
      <c r="CN18" s="19"/>
      <c r="CO18" s="19"/>
      <c r="CP18" s="19"/>
      <c r="CQ18" s="19"/>
      <c r="CR18" s="19">
        <v>0</v>
      </c>
      <c r="CS18" s="19"/>
      <c r="CT18" s="19">
        <v>-2.1</v>
      </c>
      <c r="CU18" s="19">
        <v>-0.1</v>
      </c>
      <c r="CV18" s="19">
        <v>1.4</v>
      </c>
      <c r="CW18" s="19"/>
      <c r="CX18" s="19">
        <v>91.3</v>
      </c>
      <c r="CY18" s="19">
        <v>0</v>
      </c>
      <c r="CZ18" s="19">
        <v>0</v>
      </c>
      <c r="DA18" s="19"/>
      <c r="DB18" s="19">
        <v>0.1</v>
      </c>
      <c r="DC18" s="19">
        <v>0</v>
      </c>
      <c r="DD18" s="19">
        <v>-0.8</v>
      </c>
      <c r="DE18" s="19">
        <v>0</v>
      </c>
      <c r="DF18" s="19"/>
      <c r="DG18" s="19">
        <v>0.1</v>
      </c>
      <c r="DH18" s="19">
        <v>1.5</v>
      </c>
      <c r="DI18" s="19">
        <v>0.3</v>
      </c>
      <c r="DJ18" s="19">
        <v>-2.1</v>
      </c>
      <c r="DK18" s="19">
        <v>0.2</v>
      </c>
      <c r="DL18" s="19">
        <v>0.5</v>
      </c>
      <c r="DM18" s="19"/>
      <c r="DN18" s="19">
        <v>0</v>
      </c>
      <c r="DO18" s="19">
        <v>0</v>
      </c>
      <c r="DP18" s="19">
        <v>-5.9</v>
      </c>
      <c r="DQ18" s="19">
        <v>0.6</v>
      </c>
      <c r="DR18" s="19">
        <v>0</v>
      </c>
      <c r="DS18" s="19">
        <v>0</v>
      </c>
      <c r="DT18" s="19">
        <v>0.5</v>
      </c>
      <c r="DU18" s="19">
        <v>0.8</v>
      </c>
      <c r="DV18" s="19"/>
      <c r="DW18" s="19"/>
      <c r="DX18" s="19">
        <v>-4.5999999999999996</v>
      </c>
      <c r="DY18" s="19">
        <v>0.3</v>
      </c>
      <c r="DZ18" s="19">
        <v>3.1</v>
      </c>
      <c r="EA18" s="19">
        <v>3.1</v>
      </c>
      <c r="EB18" s="19">
        <v>1.3</v>
      </c>
      <c r="EC18" s="19"/>
      <c r="ED18" s="19">
        <v>0</v>
      </c>
      <c r="EE18" s="19">
        <v>0</v>
      </c>
      <c r="EF18" s="19">
        <v>-7.2</v>
      </c>
      <c r="EG18" s="19">
        <v>-7.5</v>
      </c>
      <c r="EH18" s="19">
        <v>-1.1000000000000001</v>
      </c>
      <c r="EI18" s="19">
        <v>-0.2</v>
      </c>
      <c r="EJ18" s="19"/>
      <c r="EK18" s="19">
        <v>2.7</v>
      </c>
      <c r="EL18" s="19">
        <v>-0.1</v>
      </c>
      <c r="EM18" s="19">
        <v>1.3</v>
      </c>
      <c r="EN18" s="19">
        <v>0.2</v>
      </c>
      <c r="EO18" s="19">
        <v>0.2</v>
      </c>
      <c r="EP18" s="19">
        <v>0.2</v>
      </c>
      <c r="EQ18" s="19">
        <v>-0.9</v>
      </c>
      <c r="ER18" s="19">
        <v>0</v>
      </c>
      <c r="ES18" s="19">
        <v>0</v>
      </c>
      <c r="ET18" s="19">
        <v>0</v>
      </c>
      <c r="EU18" s="19">
        <v>-0.1</v>
      </c>
      <c r="EV18" s="19">
        <v>-12.2</v>
      </c>
      <c r="EW18" s="19">
        <v>-3.2</v>
      </c>
      <c r="EX18" s="19">
        <v>0</v>
      </c>
      <c r="EY18" s="19">
        <v>1.7</v>
      </c>
      <c r="EZ18" s="19">
        <v>0.4</v>
      </c>
      <c r="FA18" s="19">
        <v>0.6</v>
      </c>
      <c r="FB18" s="19">
        <v>0.4</v>
      </c>
      <c r="FC18" s="19">
        <v>0</v>
      </c>
      <c r="FD18" s="19">
        <v>0.4</v>
      </c>
      <c r="FE18" s="19">
        <v>1.6</v>
      </c>
      <c r="FF18" s="19">
        <v>2</v>
      </c>
      <c r="FG18" s="19">
        <v>12.9</v>
      </c>
      <c r="FH18" s="19">
        <v>0.2</v>
      </c>
      <c r="FI18" s="19">
        <v>4</v>
      </c>
      <c r="FJ18" s="19">
        <v>1.3</v>
      </c>
      <c r="FK18" s="19">
        <v>3.1</v>
      </c>
      <c r="FL18" s="19">
        <v>3.9</v>
      </c>
      <c r="FM18" s="19">
        <v>11.7</v>
      </c>
      <c r="FN18" s="19">
        <v>283.89999999999998</v>
      </c>
      <c r="FO18" s="15"/>
      <c r="FP18" s="19">
        <v>2.4</v>
      </c>
      <c r="FQ18" s="19">
        <v>-0.19</v>
      </c>
      <c r="FR18" s="19">
        <v>2.4</v>
      </c>
      <c r="FS18" s="19">
        <v>1.6</v>
      </c>
      <c r="FT18" s="19">
        <v>0.3</v>
      </c>
      <c r="FU18" s="19">
        <v>0.2</v>
      </c>
      <c r="FV18" s="19">
        <v>-0.3</v>
      </c>
      <c r="FW18" s="19">
        <v>0.4</v>
      </c>
      <c r="FX18" s="19">
        <v>6.81</v>
      </c>
    </row>
    <row r="19" spans="1:180" ht="24" customHeight="1" x14ac:dyDescent="0.25">
      <c r="A19" s="13" t="s">
        <v>72</v>
      </c>
      <c r="B19" s="13" t="s">
        <v>806</v>
      </c>
      <c r="C19" s="14">
        <v>35.1</v>
      </c>
      <c r="D19" s="14">
        <v>-3.7</v>
      </c>
      <c r="E19" s="14">
        <v>9.9</v>
      </c>
      <c r="F19" s="14"/>
      <c r="G19" s="14"/>
      <c r="H19" s="14">
        <v>-14.4</v>
      </c>
      <c r="I19" s="14">
        <v>13.7</v>
      </c>
      <c r="J19" s="14"/>
      <c r="K19" s="14"/>
      <c r="L19" s="14">
        <v>0</v>
      </c>
      <c r="M19" s="14">
        <v>0</v>
      </c>
      <c r="N19" s="14">
        <v>0</v>
      </c>
      <c r="O19" s="14"/>
      <c r="P19" s="14">
        <v>8.3000000000000007</v>
      </c>
      <c r="Q19" s="14">
        <v>-10</v>
      </c>
      <c r="R19" s="14">
        <v>55.4</v>
      </c>
      <c r="S19" s="14">
        <v>-0.1</v>
      </c>
      <c r="T19" s="14"/>
      <c r="U19" s="14"/>
      <c r="V19" s="14"/>
      <c r="W19" s="14"/>
      <c r="X19" s="14">
        <v>11.6</v>
      </c>
      <c r="Y19" s="14">
        <v>1.5</v>
      </c>
      <c r="Z19" s="14">
        <v>0.9</v>
      </c>
      <c r="AA19" s="14"/>
      <c r="AB19" s="14">
        <v>-3.4</v>
      </c>
      <c r="AC19" s="14">
        <v>2.9</v>
      </c>
      <c r="AD19" s="14">
        <v>9.3000000000000007</v>
      </c>
      <c r="AE19" s="14"/>
      <c r="AF19" s="14"/>
      <c r="AG19" s="14">
        <v>0</v>
      </c>
      <c r="AH19" s="14"/>
      <c r="AI19" s="14">
        <v>9.9</v>
      </c>
      <c r="AJ19" s="14">
        <v>6.6</v>
      </c>
      <c r="AK19" s="14"/>
      <c r="AL19" s="14"/>
      <c r="AM19" s="14"/>
      <c r="AN19" s="14">
        <v>-1</v>
      </c>
      <c r="AO19" s="14">
        <v>46</v>
      </c>
      <c r="AP19" s="14">
        <v>7.9</v>
      </c>
      <c r="AQ19" s="14">
        <v>22.8</v>
      </c>
      <c r="AR19" s="14">
        <v>-0.8</v>
      </c>
      <c r="AS19" s="14">
        <v>-1.3</v>
      </c>
      <c r="AT19" s="14">
        <v>2.6</v>
      </c>
      <c r="AU19" s="14">
        <v>0.7</v>
      </c>
      <c r="AV19" s="14">
        <v>2.2999999999999998</v>
      </c>
      <c r="AW19" s="14">
        <v>-28.3</v>
      </c>
      <c r="AX19" s="14">
        <v>-40.700000000000003</v>
      </c>
      <c r="AY19" s="14">
        <v>5.4</v>
      </c>
      <c r="AZ19" s="14">
        <v>-2</v>
      </c>
      <c r="BA19" s="14">
        <v>-3.3</v>
      </c>
      <c r="BB19" s="14">
        <v>1</v>
      </c>
      <c r="BC19" s="14">
        <v>0.2</v>
      </c>
      <c r="BD19" s="14">
        <v>4.4000000000000004</v>
      </c>
      <c r="BE19" s="14"/>
      <c r="BF19" s="14"/>
      <c r="BG19" s="14">
        <v>0.8</v>
      </c>
      <c r="BH19" s="14"/>
      <c r="BI19" s="14"/>
      <c r="BJ19" s="14">
        <v>0</v>
      </c>
      <c r="BK19" s="14"/>
      <c r="BL19" s="14"/>
      <c r="BM19" s="14"/>
      <c r="BN19" s="14">
        <v>7.8</v>
      </c>
      <c r="BO19" s="14">
        <v>0</v>
      </c>
      <c r="BP19" s="14">
        <v>0</v>
      </c>
      <c r="BQ19" s="14">
        <v>0</v>
      </c>
      <c r="BR19" s="14"/>
      <c r="BS19" s="14">
        <v>-3.6</v>
      </c>
      <c r="BT19" s="14">
        <v>-2.5</v>
      </c>
      <c r="BU19" s="14"/>
      <c r="BV19" s="14"/>
      <c r="BW19" s="14"/>
      <c r="BX19" s="14"/>
      <c r="BY19" s="14"/>
      <c r="BZ19" s="14"/>
      <c r="CA19" s="14">
        <v>-0.2</v>
      </c>
      <c r="CB19" s="14">
        <v>20.6</v>
      </c>
      <c r="CC19" s="14">
        <v>16.3</v>
      </c>
      <c r="CD19" s="14">
        <v>-3.2</v>
      </c>
      <c r="CE19" s="14">
        <v>3.8</v>
      </c>
      <c r="CF19" s="14">
        <v>-2.1</v>
      </c>
      <c r="CG19" s="14"/>
      <c r="CH19" s="14"/>
      <c r="CI19" s="14"/>
      <c r="CJ19" s="14">
        <v>3.3</v>
      </c>
      <c r="CK19" s="14">
        <v>6.7</v>
      </c>
      <c r="CL19" s="14">
        <v>-24.1</v>
      </c>
      <c r="CM19" s="14"/>
      <c r="CN19" s="14"/>
      <c r="CO19" s="14"/>
      <c r="CP19" s="14"/>
      <c r="CQ19" s="14"/>
      <c r="CR19" s="14">
        <v>0</v>
      </c>
      <c r="CS19" s="14"/>
      <c r="CT19" s="14">
        <v>-2.4</v>
      </c>
      <c r="CU19" s="14">
        <v>-0.3</v>
      </c>
      <c r="CV19" s="14">
        <v>1.4</v>
      </c>
      <c r="CW19" s="14"/>
      <c r="CX19" s="14">
        <v>91.3</v>
      </c>
      <c r="CY19" s="14">
        <v>0</v>
      </c>
      <c r="CZ19" s="14">
        <v>0</v>
      </c>
      <c r="DA19" s="14"/>
      <c r="DB19" s="14">
        <v>0</v>
      </c>
      <c r="DC19" s="14">
        <v>0</v>
      </c>
      <c r="DD19" s="14">
        <v>-0.9</v>
      </c>
      <c r="DE19" s="14">
        <v>0</v>
      </c>
      <c r="DF19" s="14"/>
      <c r="DG19" s="14">
        <v>0.2</v>
      </c>
      <c r="DH19" s="14">
        <v>1.4</v>
      </c>
      <c r="DI19" s="14">
        <v>0.2</v>
      </c>
      <c r="DJ19" s="14">
        <v>-1.7</v>
      </c>
      <c r="DK19" s="14">
        <v>0.3</v>
      </c>
      <c r="DL19" s="14">
        <v>0.5</v>
      </c>
      <c r="DM19" s="14"/>
      <c r="DN19" s="14">
        <v>0</v>
      </c>
      <c r="DO19" s="14">
        <v>0</v>
      </c>
      <c r="DP19" s="14">
        <v>-5.7</v>
      </c>
      <c r="DQ19" s="14">
        <v>1.5</v>
      </c>
      <c r="DR19" s="14">
        <v>0</v>
      </c>
      <c r="DS19" s="14">
        <v>0.1</v>
      </c>
      <c r="DT19" s="14">
        <v>0.4</v>
      </c>
      <c r="DU19" s="14">
        <v>0.8</v>
      </c>
      <c r="DV19" s="14"/>
      <c r="DW19" s="14"/>
      <c r="DX19" s="14">
        <v>-4.5999999999999996</v>
      </c>
      <c r="DY19" s="14">
        <v>0.4</v>
      </c>
      <c r="DZ19" s="14">
        <v>3.1</v>
      </c>
      <c r="EA19" s="14">
        <v>3</v>
      </c>
      <c r="EB19" s="14">
        <v>1.5</v>
      </c>
      <c r="EC19" s="14"/>
      <c r="ED19" s="14">
        <v>0</v>
      </c>
      <c r="EE19" s="14">
        <v>0</v>
      </c>
      <c r="EF19" s="14">
        <v>-8.6</v>
      </c>
      <c r="EG19" s="14">
        <v>-8.6</v>
      </c>
      <c r="EH19" s="14">
        <v>-1.3</v>
      </c>
      <c r="EI19" s="14">
        <v>-0.6</v>
      </c>
      <c r="EJ19" s="14"/>
      <c r="EK19" s="14">
        <v>2.7</v>
      </c>
      <c r="EL19" s="14">
        <v>-0.1</v>
      </c>
      <c r="EM19" s="14">
        <v>1.4</v>
      </c>
      <c r="EN19" s="14">
        <v>0.2</v>
      </c>
      <c r="EO19" s="14">
        <v>0.2</v>
      </c>
      <c r="EP19" s="14">
        <v>0.2</v>
      </c>
      <c r="EQ19" s="14">
        <v>-0.4</v>
      </c>
      <c r="ER19" s="14">
        <v>0</v>
      </c>
      <c r="ES19" s="14">
        <v>0</v>
      </c>
      <c r="ET19" s="14">
        <v>0</v>
      </c>
      <c r="EU19" s="14">
        <v>-0.1</v>
      </c>
      <c r="EV19" s="14">
        <v>-11.5</v>
      </c>
      <c r="EW19" s="14">
        <v>-5</v>
      </c>
      <c r="EX19" s="14">
        <v>0</v>
      </c>
      <c r="EY19" s="14">
        <v>1.7</v>
      </c>
      <c r="EZ19" s="14">
        <v>0.4</v>
      </c>
      <c r="FA19" s="14">
        <v>0.6</v>
      </c>
      <c r="FB19" s="14">
        <v>0.4</v>
      </c>
      <c r="FC19" s="14">
        <v>0</v>
      </c>
      <c r="FD19" s="14">
        <v>0.4</v>
      </c>
      <c r="FE19" s="14">
        <v>1.8</v>
      </c>
      <c r="FF19" s="14">
        <v>2</v>
      </c>
      <c r="FG19" s="14">
        <v>12.7</v>
      </c>
      <c r="FH19" s="14">
        <v>0.1</v>
      </c>
      <c r="FI19" s="14">
        <v>4.4000000000000004</v>
      </c>
      <c r="FJ19" s="14">
        <v>1.7</v>
      </c>
      <c r="FK19" s="14">
        <v>3</v>
      </c>
      <c r="FL19" s="14">
        <v>4</v>
      </c>
      <c r="FM19" s="14">
        <v>11.03</v>
      </c>
      <c r="FN19" s="14">
        <v>276.23</v>
      </c>
      <c r="FO19" s="15"/>
      <c r="FP19" s="14">
        <v>2.2999999999999998</v>
      </c>
      <c r="FQ19" s="14">
        <v>-0.06</v>
      </c>
      <c r="FR19" s="14">
        <v>2.7</v>
      </c>
      <c r="FS19" s="14">
        <v>1.8</v>
      </c>
      <c r="FT19" s="14">
        <v>0.3</v>
      </c>
      <c r="FU19" s="14">
        <v>0.2</v>
      </c>
      <c r="FV19" s="14">
        <v>-0.2</v>
      </c>
      <c r="FW19" s="14">
        <v>0.4</v>
      </c>
      <c r="FX19" s="14">
        <v>7.44</v>
      </c>
    </row>
    <row r="20" spans="1:180" ht="24" customHeight="1" x14ac:dyDescent="0.25">
      <c r="A20" s="16" t="s">
        <v>72</v>
      </c>
      <c r="B20" s="16" t="s">
        <v>807</v>
      </c>
      <c r="C20" s="17">
        <v>37.200000000000003</v>
      </c>
      <c r="D20" s="17">
        <v>8</v>
      </c>
      <c r="E20" s="17">
        <v>12.5</v>
      </c>
      <c r="F20" s="17"/>
      <c r="G20" s="17"/>
      <c r="H20" s="17">
        <v>-13.8</v>
      </c>
      <c r="I20" s="17">
        <v>2.6</v>
      </c>
      <c r="J20" s="17"/>
      <c r="K20" s="17"/>
      <c r="L20" s="17">
        <v>0</v>
      </c>
      <c r="M20" s="17">
        <v>0</v>
      </c>
      <c r="N20" s="17">
        <v>0</v>
      </c>
      <c r="O20" s="17"/>
      <c r="P20" s="17">
        <v>9.1999999999999993</v>
      </c>
      <c r="Q20" s="17">
        <v>-8.9</v>
      </c>
      <c r="R20" s="17">
        <v>55.3</v>
      </c>
      <c r="S20" s="17">
        <v>0.1</v>
      </c>
      <c r="T20" s="17"/>
      <c r="U20" s="17"/>
      <c r="V20" s="17"/>
      <c r="W20" s="17"/>
      <c r="X20" s="17">
        <v>12.3</v>
      </c>
      <c r="Y20" s="17">
        <v>1.4</v>
      </c>
      <c r="Z20" s="17">
        <v>0.8</v>
      </c>
      <c r="AA20" s="17"/>
      <c r="AB20" s="17">
        <v>-3.5</v>
      </c>
      <c r="AC20" s="17">
        <v>2.8</v>
      </c>
      <c r="AD20" s="17">
        <v>12</v>
      </c>
      <c r="AE20" s="17"/>
      <c r="AF20" s="17"/>
      <c r="AG20" s="17">
        <v>0</v>
      </c>
      <c r="AH20" s="17"/>
      <c r="AI20" s="17">
        <v>10.199999999999999</v>
      </c>
      <c r="AJ20" s="17">
        <v>-2</v>
      </c>
      <c r="AK20" s="17"/>
      <c r="AL20" s="17"/>
      <c r="AM20" s="17"/>
      <c r="AN20" s="17">
        <v>-1</v>
      </c>
      <c r="AO20" s="17">
        <v>43.9</v>
      </c>
      <c r="AP20" s="17">
        <v>7.3</v>
      </c>
      <c r="AQ20" s="17">
        <v>23.4</v>
      </c>
      <c r="AR20" s="17">
        <v>-1.1000000000000001</v>
      </c>
      <c r="AS20" s="17">
        <v>-1.5</v>
      </c>
      <c r="AT20" s="17">
        <v>2.6</v>
      </c>
      <c r="AU20" s="17">
        <v>1.3</v>
      </c>
      <c r="AV20" s="17">
        <v>3.2</v>
      </c>
      <c r="AW20" s="17">
        <v>-27.7</v>
      </c>
      <c r="AX20" s="17">
        <v>-40.700000000000003</v>
      </c>
      <c r="AY20" s="17">
        <v>5.4</v>
      </c>
      <c r="AZ20" s="17">
        <v>-1.4</v>
      </c>
      <c r="BA20" s="17">
        <v>-3.1</v>
      </c>
      <c r="BB20" s="17">
        <v>1</v>
      </c>
      <c r="BC20" s="17">
        <v>0.1</v>
      </c>
      <c r="BD20" s="17">
        <v>5.6</v>
      </c>
      <c r="BE20" s="17"/>
      <c r="BF20" s="17"/>
      <c r="BG20" s="17">
        <v>1</v>
      </c>
      <c r="BH20" s="17"/>
      <c r="BI20" s="17"/>
      <c r="BJ20" s="17">
        <v>0</v>
      </c>
      <c r="BK20" s="17"/>
      <c r="BL20" s="17"/>
      <c r="BM20" s="17"/>
      <c r="BN20" s="17">
        <v>8.1</v>
      </c>
      <c r="BO20" s="17">
        <v>0</v>
      </c>
      <c r="BP20" s="17">
        <v>0</v>
      </c>
      <c r="BQ20" s="17">
        <v>0</v>
      </c>
      <c r="BR20" s="17"/>
      <c r="BS20" s="17">
        <v>-2.7</v>
      </c>
      <c r="BT20" s="17">
        <v>-2</v>
      </c>
      <c r="BU20" s="17"/>
      <c r="BV20" s="17"/>
      <c r="BW20" s="17"/>
      <c r="BX20" s="17"/>
      <c r="BY20" s="17"/>
      <c r="BZ20" s="17"/>
      <c r="CA20" s="17">
        <v>-0.4</v>
      </c>
      <c r="CB20" s="17">
        <v>19.7</v>
      </c>
      <c r="CC20" s="17">
        <v>17.3</v>
      </c>
      <c r="CD20" s="17">
        <v>-2.5</v>
      </c>
      <c r="CE20" s="17">
        <v>3.7</v>
      </c>
      <c r="CF20" s="17">
        <v>-2</v>
      </c>
      <c r="CG20" s="17"/>
      <c r="CH20" s="17"/>
      <c r="CI20" s="17"/>
      <c r="CJ20" s="17">
        <v>3.9</v>
      </c>
      <c r="CK20" s="17">
        <v>7.4</v>
      </c>
      <c r="CL20" s="17">
        <v>-22.3</v>
      </c>
      <c r="CM20" s="17"/>
      <c r="CN20" s="17"/>
      <c r="CO20" s="17"/>
      <c r="CP20" s="17"/>
      <c r="CQ20" s="17"/>
      <c r="CR20" s="17">
        <v>0</v>
      </c>
      <c r="CS20" s="17"/>
      <c r="CT20" s="17">
        <v>-2.5</v>
      </c>
      <c r="CU20" s="17">
        <v>-0.4</v>
      </c>
      <c r="CV20" s="17">
        <v>1.4</v>
      </c>
      <c r="CW20" s="17"/>
      <c r="CX20" s="17">
        <v>77.900000000000006</v>
      </c>
      <c r="CY20" s="17">
        <v>0</v>
      </c>
      <c r="CZ20" s="17">
        <v>0</v>
      </c>
      <c r="DA20" s="17"/>
      <c r="DB20" s="17">
        <v>0</v>
      </c>
      <c r="DC20" s="17">
        <v>-0.1</v>
      </c>
      <c r="DD20" s="17">
        <v>-1</v>
      </c>
      <c r="DE20" s="17">
        <v>0</v>
      </c>
      <c r="DF20" s="17"/>
      <c r="DG20" s="17">
        <v>0.2</v>
      </c>
      <c r="DH20" s="17">
        <v>1.3</v>
      </c>
      <c r="DI20" s="17">
        <v>0.2</v>
      </c>
      <c r="DJ20" s="17">
        <v>-2.1</v>
      </c>
      <c r="DK20" s="17">
        <v>0.3</v>
      </c>
      <c r="DL20" s="17">
        <v>0.5</v>
      </c>
      <c r="DM20" s="17"/>
      <c r="DN20" s="17">
        <v>0</v>
      </c>
      <c r="DO20" s="17">
        <v>0</v>
      </c>
      <c r="DP20" s="17">
        <v>-5.5</v>
      </c>
      <c r="DQ20" s="17">
        <v>2.5</v>
      </c>
      <c r="DR20" s="17">
        <v>0.2</v>
      </c>
      <c r="DS20" s="17">
        <v>0.2</v>
      </c>
      <c r="DT20" s="17">
        <v>0.2</v>
      </c>
      <c r="DU20" s="17">
        <v>0.8</v>
      </c>
      <c r="DV20" s="17"/>
      <c r="DW20" s="17"/>
      <c r="DX20" s="17">
        <v>-4.5999999999999996</v>
      </c>
      <c r="DY20" s="17">
        <v>0.2</v>
      </c>
      <c r="DZ20" s="17">
        <v>3.1</v>
      </c>
      <c r="EA20" s="17">
        <v>3.1</v>
      </c>
      <c r="EB20" s="17">
        <v>1.9</v>
      </c>
      <c r="EC20" s="17"/>
      <c r="ED20" s="17">
        <v>0</v>
      </c>
      <c r="EE20" s="17">
        <v>0</v>
      </c>
      <c r="EF20" s="17">
        <v>-5.0999999999999996</v>
      </c>
      <c r="EG20" s="17">
        <v>-4.2</v>
      </c>
      <c r="EH20" s="17">
        <v>-0.2</v>
      </c>
      <c r="EI20" s="17">
        <v>0.2</v>
      </c>
      <c r="EJ20" s="17"/>
      <c r="EK20" s="17">
        <v>2.7</v>
      </c>
      <c r="EL20" s="17">
        <v>-0.1</v>
      </c>
      <c r="EM20" s="17">
        <v>1.3</v>
      </c>
      <c r="EN20" s="17">
        <v>0.2</v>
      </c>
      <c r="EO20" s="17">
        <v>0.2</v>
      </c>
      <c r="EP20" s="17">
        <v>0.2</v>
      </c>
      <c r="EQ20" s="17">
        <v>0</v>
      </c>
      <c r="ER20" s="17">
        <v>0</v>
      </c>
      <c r="ES20" s="17">
        <v>0</v>
      </c>
      <c r="ET20" s="17">
        <v>0</v>
      </c>
      <c r="EU20" s="17">
        <v>-0.1</v>
      </c>
      <c r="EV20" s="17">
        <v>-8.9</v>
      </c>
      <c r="EW20" s="17">
        <v>-8.8000000000000007</v>
      </c>
      <c r="EX20" s="17">
        <v>0</v>
      </c>
      <c r="EY20" s="17">
        <v>1.7</v>
      </c>
      <c r="EZ20" s="17">
        <v>0.4</v>
      </c>
      <c r="FA20" s="17">
        <v>0.6</v>
      </c>
      <c r="FB20" s="17">
        <v>0.4</v>
      </c>
      <c r="FC20" s="17">
        <v>0</v>
      </c>
      <c r="FD20" s="17">
        <v>0.4</v>
      </c>
      <c r="FE20" s="17">
        <v>2.2000000000000002</v>
      </c>
      <c r="FF20" s="17">
        <v>1.8</v>
      </c>
      <c r="FG20" s="17">
        <v>12.8</v>
      </c>
      <c r="FH20" s="17">
        <v>0.5</v>
      </c>
      <c r="FI20" s="17">
        <v>4.2</v>
      </c>
      <c r="FJ20" s="17">
        <v>1.8</v>
      </c>
      <c r="FK20" s="17">
        <v>2.2000000000000002</v>
      </c>
      <c r="FL20" s="17">
        <v>4</v>
      </c>
      <c r="FM20" s="17">
        <v>10.72</v>
      </c>
      <c r="FN20" s="17">
        <v>281.62</v>
      </c>
      <c r="FO20" s="15"/>
      <c r="FP20" s="17">
        <v>2.1</v>
      </c>
      <c r="FQ20" s="17">
        <v>0.13</v>
      </c>
      <c r="FR20" s="17">
        <v>2.1</v>
      </c>
      <c r="FS20" s="17">
        <v>1.8</v>
      </c>
      <c r="FT20" s="17">
        <v>0.3</v>
      </c>
      <c r="FU20" s="17">
        <v>0.2</v>
      </c>
      <c r="FV20" s="17">
        <v>-0.1</v>
      </c>
      <c r="FW20" s="17">
        <v>0.5</v>
      </c>
      <c r="FX20" s="17">
        <v>7.03</v>
      </c>
    </row>
    <row r="21" spans="1:180" ht="24" customHeight="1" x14ac:dyDescent="0.25">
      <c r="A21" s="16" t="s">
        <v>72</v>
      </c>
      <c r="B21" s="16" t="s">
        <v>808</v>
      </c>
      <c r="C21" s="17">
        <v>36.299999999999997</v>
      </c>
      <c r="D21" s="17">
        <v>12</v>
      </c>
      <c r="E21" s="17">
        <v>12.5</v>
      </c>
      <c r="F21" s="17"/>
      <c r="G21" s="17"/>
      <c r="H21" s="17">
        <v>-12.2</v>
      </c>
      <c r="I21" s="17">
        <v>3.5</v>
      </c>
      <c r="J21" s="17"/>
      <c r="K21" s="17"/>
      <c r="L21" s="17">
        <v>0</v>
      </c>
      <c r="M21" s="17">
        <v>0</v>
      </c>
      <c r="N21" s="17">
        <v>0</v>
      </c>
      <c r="O21" s="17"/>
      <c r="P21" s="17">
        <v>12.3</v>
      </c>
      <c r="Q21" s="17">
        <v>-7.7</v>
      </c>
      <c r="R21" s="17">
        <v>56.7</v>
      </c>
      <c r="S21" s="17">
        <v>0.2</v>
      </c>
      <c r="T21" s="17"/>
      <c r="U21" s="17"/>
      <c r="V21" s="17"/>
      <c r="W21" s="17"/>
      <c r="X21" s="17">
        <v>11.4</v>
      </c>
      <c r="Y21" s="17">
        <v>1.4</v>
      </c>
      <c r="Z21" s="17">
        <v>0.8</v>
      </c>
      <c r="AA21" s="17"/>
      <c r="AB21" s="17">
        <v>-3.4</v>
      </c>
      <c r="AC21" s="17">
        <v>3</v>
      </c>
      <c r="AD21" s="17">
        <v>13.4</v>
      </c>
      <c r="AE21" s="17"/>
      <c r="AF21" s="17"/>
      <c r="AG21" s="17">
        <v>0</v>
      </c>
      <c r="AH21" s="17"/>
      <c r="AI21" s="17">
        <v>8.9</v>
      </c>
      <c r="AJ21" s="17">
        <v>9.8000000000000007</v>
      </c>
      <c r="AK21" s="17"/>
      <c r="AL21" s="17"/>
      <c r="AM21" s="17"/>
      <c r="AN21" s="17">
        <v>-0.9</v>
      </c>
      <c r="AO21" s="17">
        <v>48</v>
      </c>
      <c r="AP21" s="17">
        <v>7.6</v>
      </c>
      <c r="AQ21" s="17">
        <v>23.2</v>
      </c>
      <c r="AR21" s="17">
        <v>8</v>
      </c>
      <c r="AS21" s="17">
        <v>-1.4</v>
      </c>
      <c r="AT21" s="17">
        <v>2.6</v>
      </c>
      <c r="AU21" s="17">
        <v>1.3</v>
      </c>
      <c r="AV21" s="17">
        <v>5.2</v>
      </c>
      <c r="AW21" s="17">
        <v>-25.2</v>
      </c>
      <c r="AX21" s="17">
        <v>-38.6</v>
      </c>
      <c r="AY21" s="17">
        <v>7.1</v>
      </c>
      <c r="AZ21" s="17">
        <v>0.2</v>
      </c>
      <c r="BA21" s="17">
        <v>-1.8</v>
      </c>
      <c r="BB21" s="17">
        <v>1</v>
      </c>
      <c r="BC21" s="17">
        <v>0.2</v>
      </c>
      <c r="BD21" s="17">
        <v>10.3</v>
      </c>
      <c r="BE21" s="17"/>
      <c r="BF21" s="17"/>
      <c r="BG21" s="17">
        <v>2.4</v>
      </c>
      <c r="BH21" s="17"/>
      <c r="BI21" s="17"/>
      <c r="BJ21" s="17">
        <v>0</v>
      </c>
      <c r="BK21" s="17"/>
      <c r="BL21" s="17"/>
      <c r="BM21" s="17"/>
      <c r="BN21" s="17">
        <v>8.6999999999999993</v>
      </c>
      <c r="BO21" s="17">
        <v>0</v>
      </c>
      <c r="BP21" s="17">
        <v>0</v>
      </c>
      <c r="BQ21" s="17">
        <v>0</v>
      </c>
      <c r="BR21" s="17"/>
      <c r="BS21" s="17">
        <v>-1.4</v>
      </c>
      <c r="BT21" s="17">
        <v>-1.6</v>
      </c>
      <c r="BU21" s="17"/>
      <c r="BV21" s="17"/>
      <c r="BW21" s="17"/>
      <c r="BX21" s="17"/>
      <c r="BY21" s="17"/>
      <c r="BZ21" s="17"/>
      <c r="CA21" s="17">
        <v>-0.4</v>
      </c>
      <c r="CB21" s="17">
        <v>19.899999999999999</v>
      </c>
      <c r="CC21" s="17">
        <v>17.600000000000001</v>
      </c>
      <c r="CD21" s="17">
        <v>-2.8</v>
      </c>
      <c r="CE21" s="17">
        <v>3.7</v>
      </c>
      <c r="CF21" s="17">
        <v>-2</v>
      </c>
      <c r="CG21" s="17"/>
      <c r="CH21" s="17"/>
      <c r="CI21" s="17"/>
      <c r="CJ21" s="17">
        <v>6.5</v>
      </c>
      <c r="CK21" s="17">
        <v>9.8000000000000007</v>
      </c>
      <c r="CL21" s="17">
        <v>-19.3</v>
      </c>
      <c r="CM21" s="17"/>
      <c r="CN21" s="17"/>
      <c r="CO21" s="17"/>
      <c r="CP21" s="17"/>
      <c r="CQ21" s="17"/>
      <c r="CR21" s="17">
        <v>0</v>
      </c>
      <c r="CS21" s="17"/>
      <c r="CT21" s="17">
        <v>-2.5</v>
      </c>
      <c r="CU21" s="17">
        <v>-0.4</v>
      </c>
      <c r="CV21" s="17">
        <v>1.4</v>
      </c>
      <c r="CW21" s="17"/>
      <c r="CX21" s="17">
        <v>77.900000000000006</v>
      </c>
      <c r="CY21" s="17">
        <v>0</v>
      </c>
      <c r="CZ21" s="17">
        <v>0</v>
      </c>
      <c r="DA21" s="17"/>
      <c r="DB21" s="17">
        <v>0.1</v>
      </c>
      <c r="DC21" s="17">
        <v>0</v>
      </c>
      <c r="DD21" s="17">
        <v>-0.9</v>
      </c>
      <c r="DE21" s="17">
        <v>-0.1</v>
      </c>
      <c r="DF21" s="17"/>
      <c r="DG21" s="17">
        <v>0.2</v>
      </c>
      <c r="DH21" s="17">
        <v>1.3</v>
      </c>
      <c r="DI21" s="17">
        <v>0.2</v>
      </c>
      <c r="DJ21" s="17">
        <v>1.3</v>
      </c>
      <c r="DK21" s="17">
        <v>0.3</v>
      </c>
      <c r="DL21" s="17">
        <v>0.5</v>
      </c>
      <c r="DM21" s="17"/>
      <c r="DN21" s="17">
        <v>0</v>
      </c>
      <c r="DO21" s="17">
        <v>0</v>
      </c>
      <c r="DP21" s="17">
        <v>-6.1</v>
      </c>
      <c r="DQ21" s="17">
        <v>1.3</v>
      </c>
      <c r="DR21" s="17">
        <v>0.9</v>
      </c>
      <c r="DS21" s="17">
        <v>0</v>
      </c>
      <c r="DT21" s="17">
        <v>0.2</v>
      </c>
      <c r="DU21" s="17">
        <v>0.8</v>
      </c>
      <c r="DV21" s="17"/>
      <c r="DW21" s="17"/>
      <c r="DX21" s="17">
        <v>-4.5</v>
      </c>
      <c r="DY21" s="17">
        <v>0.2</v>
      </c>
      <c r="DZ21" s="17">
        <v>3.1</v>
      </c>
      <c r="EA21" s="17">
        <v>3.1</v>
      </c>
      <c r="EB21" s="17">
        <v>2</v>
      </c>
      <c r="EC21" s="17"/>
      <c r="ED21" s="17">
        <v>0</v>
      </c>
      <c r="EE21" s="17">
        <v>0</v>
      </c>
      <c r="EF21" s="17">
        <v>-2.8</v>
      </c>
      <c r="EG21" s="17">
        <v>-2.5</v>
      </c>
      <c r="EH21" s="17">
        <v>-0.6</v>
      </c>
      <c r="EI21" s="17">
        <v>0.1</v>
      </c>
      <c r="EJ21" s="17"/>
      <c r="EK21" s="17">
        <v>2.7</v>
      </c>
      <c r="EL21" s="17">
        <v>-0.1</v>
      </c>
      <c r="EM21" s="17">
        <v>1.3</v>
      </c>
      <c r="EN21" s="17">
        <v>0.2</v>
      </c>
      <c r="EO21" s="17">
        <v>0.2</v>
      </c>
      <c r="EP21" s="17">
        <v>0.2</v>
      </c>
      <c r="EQ21" s="17">
        <v>-0.9</v>
      </c>
      <c r="ER21" s="17">
        <v>0</v>
      </c>
      <c r="ES21" s="17">
        <v>0</v>
      </c>
      <c r="ET21" s="17">
        <v>0</v>
      </c>
      <c r="EU21" s="17">
        <v>-0.1</v>
      </c>
      <c r="EV21" s="17">
        <v>-11.5</v>
      </c>
      <c r="EW21" s="17">
        <v>-5.3</v>
      </c>
      <c r="EX21" s="17">
        <v>0</v>
      </c>
      <c r="EY21" s="17">
        <v>2</v>
      </c>
      <c r="EZ21" s="17">
        <v>0.4</v>
      </c>
      <c r="FA21" s="17">
        <v>0.3</v>
      </c>
      <c r="FB21" s="17">
        <v>0.5</v>
      </c>
      <c r="FC21" s="17">
        <v>0</v>
      </c>
      <c r="FD21" s="17">
        <v>0.4</v>
      </c>
      <c r="FE21" s="17">
        <v>2.4</v>
      </c>
      <c r="FF21" s="17">
        <v>1.9</v>
      </c>
      <c r="FG21" s="17">
        <v>12.9</v>
      </c>
      <c r="FH21" s="17">
        <v>0.3</v>
      </c>
      <c r="FI21" s="17">
        <v>4</v>
      </c>
      <c r="FJ21" s="17">
        <v>2</v>
      </c>
      <c r="FK21" s="17">
        <v>3</v>
      </c>
      <c r="FL21" s="17">
        <v>4</v>
      </c>
      <c r="FM21" s="17">
        <v>11.89</v>
      </c>
      <c r="FN21" s="17">
        <v>353.99</v>
      </c>
      <c r="FO21" s="15"/>
      <c r="FP21" s="17">
        <v>2.2999999999999998</v>
      </c>
      <c r="FQ21" s="17">
        <v>0.19</v>
      </c>
      <c r="FR21" s="17">
        <v>1.7</v>
      </c>
      <c r="FS21" s="17">
        <v>1.8</v>
      </c>
      <c r="FT21" s="17">
        <v>0.3</v>
      </c>
      <c r="FU21" s="17">
        <v>0.2</v>
      </c>
      <c r="FV21" s="17">
        <v>-0.1</v>
      </c>
      <c r="FW21" s="17">
        <v>0.3</v>
      </c>
      <c r="FX21" s="17">
        <v>6.69</v>
      </c>
    </row>
    <row r="22" spans="1:180" ht="24" customHeight="1" x14ac:dyDescent="0.25">
      <c r="A22" s="16" t="s">
        <v>72</v>
      </c>
      <c r="B22" s="16" t="s">
        <v>809</v>
      </c>
      <c r="C22" s="17">
        <v>37.1</v>
      </c>
      <c r="D22" s="17">
        <v>4.8</v>
      </c>
      <c r="E22" s="17">
        <v>12.2</v>
      </c>
      <c r="F22" s="17"/>
      <c r="G22" s="17"/>
      <c r="H22" s="17">
        <v>-12.6</v>
      </c>
      <c r="I22" s="17">
        <v>10.9</v>
      </c>
      <c r="J22" s="17"/>
      <c r="K22" s="17"/>
      <c r="L22" s="17">
        <v>0</v>
      </c>
      <c r="M22" s="17">
        <v>0</v>
      </c>
      <c r="N22" s="17">
        <v>0</v>
      </c>
      <c r="O22" s="17"/>
      <c r="P22" s="17">
        <v>13.2</v>
      </c>
      <c r="Q22" s="17">
        <v>-7.1</v>
      </c>
      <c r="R22" s="17">
        <v>57.6</v>
      </c>
      <c r="S22" s="17">
        <v>0.1</v>
      </c>
      <c r="T22" s="17"/>
      <c r="U22" s="17"/>
      <c r="V22" s="17"/>
      <c r="W22" s="17"/>
      <c r="X22" s="17">
        <v>9.9</v>
      </c>
      <c r="Y22" s="17">
        <v>1.4</v>
      </c>
      <c r="Z22" s="17">
        <v>0.8</v>
      </c>
      <c r="AA22" s="17"/>
      <c r="AB22" s="17">
        <v>-3.5</v>
      </c>
      <c r="AC22" s="17">
        <v>2.8</v>
      </c>
      <c r="AD22" s="17">
        <v>11</v>
      </c>
      <c r="AE22" s="17"/>
      <c r="AF22" s="17"/>
      <c r="AG22" s="17">
        <v>0</v>
      </c>
      <c r="AH22" s="17"/>
      <c r="AI22" s="17">
        <v>9.6999999999999993</v>
      </c>
      <c r="AJ22" s="17">
        <v>-1.1000000000000001</v>
      </c>
      <c r="AK22" s="17"/>
      <c r="AL22" s="17"/>
      <c r="AM22" s="17"/>
      <c r="AN22" s="17">
        <v>-1.1000000000000001</v>
      </c>
      <c r="AO22" s="17">
        <v>43.1</v>
      </c>
      <c r="AP22" s="17">
        <v>7.5</v>
      </c>
      <c r="AQ22" s="17">
        <v>22.1</v>
      </c>
      <c r="AR22" s="17">
        <v>-0.9</v>
      </c>
      <c r="AS22" s="17">
        <v>-0.9</v>
      </c>
      <c r="AT22" s="17">
        <v>2.6</v>
      </c>
      <c r="AU22" s="17">
        <v>1.6</v>
      </c>
      <c r="AV22" s="17">
        <v>6.6</v>
      </c>
      <c r="AW22" s="17">
        <v>-24.2</v>
      </c>
      <c r="AX22" s="17">
        <v>-37.200000000000003</v>
      </c>
      <c r="AY22" s="17">
        <v>7.8</v>
      </c>
      <c r="AZ22" s="17">
        <v>0.2</v>
      </c>
      <c r="BA22" s="17">
        <v>-0.8</v>
      </c>
      <c r="BB22" s="17">
        <v>1</v>
      </c>
      <c r="BC22" s="17">
        <v>0.2</v>
      </c>
      <c r="BD22" s="17">
        <v>9</v>
      </c>
      <c r="BE22" s="17"/>
      <c r="BF22" s="17"/>
      <c r="BG22" s="17">
        <v>2.8</v>
      </c>
      <c r="BH22" s="17"/>
      <c r="BI22" s="17"/>
      <c r="BJ22" s="17">
        <v>0</v>
      </c>
      <c r="BK22" s="17"/>
      <c r="BL22" s="17"/>
      <c r="BM22" s="17"/>
      <c r="BN22" s="17">
        <v>5.8</v>
      </c>
      <c r="BO22" s="17">
        <v>0</v>
      </c>
      <c r="BP22" s="17">
        <v>0</v>
      </c>
      <c r="BQ22" s="17">
        <v>0</v>
      </c>
      <c r="BR22" s="17"/>
      <c r="BS22" s="17">
        <v>0.3</v>
      </c>
      <c r="BT22" s="17">
        <v>-1.2</v>
      </c>
      <c r="BU22" s="17"/>
      <c r="BV22" s="17"/>
      <c r="BW22" s="17"/>
      <c r="BX22" s="17"/>
      <c r="BY22" s="17"/>
      <c r="BZ22" s="17"/>
      <c r="CA22" s="17">
        <v>-0.4</v>
      </c>
      <c r="CB22" s="17">
        <v>28.2</v>
      </c>
      <c r="CC22" s="17">
        <v>16.100000000000001</v>
      </c>
      <c r="CD22" s="17">
        <v>-4</v>
      </c>
      <c r="CE22" s="17">
        <v>3.8</v>
      </c>
      <c r="CF22" s="17">
        <v>-2.1</v>
      </c>
      <c r="CG22" s="17"/>
      <c r="CH22" s="17"/>
      <c r="CI22" s="17"/>
      <c r="CJ22" s="17">
        <v>7.8</v>
      </c>
      <c r="CK22" s="17">
        <v>11.5</v>
      </c>
      <c r="CL22" s="17">
        <v>-16.8</v>
      </c>
      <c r="CM22" s="17"/>
      <c r="CN22" s="17"/>
      <c r="CO22" s="17"/>
      <c r="CP22" s="17"/>
      <c r="CQ22" s="17"/>
      <c r="CR22" s="17">
        <v>0</v>
      </c>
      <c r="CS22" s="17"/>
      <c r="CT22" s="17">
        <v>-2.5</v>
      </c>
      <c r="CU22" s="17">
        <v>-0.2</v>
      </c>
      <c r="CV22" s="17">
        <v>1.4</v>
      </c>
      <c r="CW22" s="17"/>
      <c r="CX22" s="17">
        <v>82</v>
      </c>
      <c r="CY22" s="17">
        <v>0</v>
      </c>
      <c r="CZ22" s="17">
        <v>0</v>
      </c>
      <c r="DA22" s="17"/>
      <c r="DB22" s="17">
        <v>0.1</v>
      </c>
      <c r="DC22" s="17">
        <v>-0.1</v>
      </c>
      <c r="DD22" s="17">
        <v>-0.9</v>
      </c>
      <c r="DE22" s="17">
        <v>-0.1</v>
      </c>
      <c r="DF22" s="17"/>
      <c r="DG22" s="17">
        <v>0.2</v>
      </c>
      <c r="DH22" s="17">
        <v>1.3</v>
      </c>
      <c r="DI22" s="17">
        <v>0.2</v>
      </c>
      <c r="DJ22" s="17">
        <v>0.9</v>
      </c>
      <c r="DK22" s="17">
        <v>0.2</v>
      </c>
      <c r="DL22" s="17">
        <v>0.5</v>
      </c>
      <c r="DM22" s="17"/>
      <c r="DN22" s="17">
        <v>0</v>
      </c>
      <c r="DO22" s="17">
        <v>0</v>
      </c>
      <c r="DP22" s="17">
        <v>-6.1</v>
      </c>
      <c r="DQ22" s="17">
        <v>0.6</v>
      </c>
      <c r="DR22" s="17">
        <v>0.3</v>
      </c>
      <c r="DS22" s="17">
        <v>0.1</v>
      </c>
      <c r="DT22" s="17">
        <v>0.2</v>
      </c>
      <c r="DU22" s="17">
        <v>0.8</v>
      </c>
      <c r="DV22" s="17"/>
      <c r="DW22" s="17"/>
      <c r="DX22" s="17">
        <v>-4.5999999999999996</v>
      </c>
      <c r="DY22" s="17">
        <v>0</v>
      </c>
      <c r="DZ22" s="17">
        <v>3.2</v>
      </c>
      <c r="EA22" s="17">
        <v>3.1</v>
      </c>
      <c r="EB22" s="17">
        <v>2.1</v>
      </c>
      <c r="EC22" s="17"/>
      <c r="ED22" s="17">
        <v>0.1</v>
      </c>
      <c r="EE22" s="17">
        <v>0.1</v>
      </c>
      <c r="EF22" s="17">
        <v>-4.5999999999999996</v>
      </c>
      <c r="EG22" s="17">
        <v>-6</v>
      </c>
      <c r="EH22" s="17">
        <v>-0.5</v>
      </c>
      <c r="EI22" s="17">
        <v>-0.1</v>
      </c>
      <c r="EJ22" s="17"/>
      <c r="EK22" s="17">
        <v>2.7</v>
      </c>
      <c r="EL22" s="17">
        <v>-0.1</v>
      </c>
      <c r="EM22" s="17">
        <v>1.3</v>
      </c>
      <c r="EN22" s="17">
        <v>0.2</v>
      </c>
      <c r="EO22" s="17">
        <v>0.2</v>
      </c>
      <c r="EP22" s="17">
        <v>0.2</v>
      </c>
      <c r="EQ22" s="17">
        <v>0</v>
      </c>
      <c r="ER22" s="17">
        <v>1</v>
      </c>
      <c r="ES22" s="17">
        <v>0</v>
      </c>
      <c r="ET22" s="17">
        <v>0.2</v>
      </c>
      <c r="EU22" s="17">
        <v>-0.1</v>
      </c>
      <c r="EV22" s="17">
        <v>-10.9</v>
      </c>
      <c r="EW22" s="17">
        <v>-6.4</v>
      </c>
      <c r="EX22" s="17">
        <v>0.7</v>
      </c>
      <c r="EY22" s="17">
        <v>2</v>
      </c>
      <c r="EZ22" s="17">
        <v>0.4</v>
      </c>
      <c r="FA22" s="17">
        <v>0.3</v>
      </c>
      <c r="FB22" s="17">
        <v>0.5</v>
      </c>
      <c r="FC22" s="17">
        <v>0</v>
      </c>
      <c r="FD22" s="17">
        <v>0.4</v>
      </c>
      <c r="FE22" s="17">
        <v>2.4</v>
      </c>
      <c r="FF22" s="17">
        <v>1.9</v>
      </c>
      <c r="FG22" s="17">
        <v>13.6</v>
      </c>
      <c r="FH22" s="17">
        <v>0</v>
      </c>
      <c r="FI22" s="17">
        <v>3</v>
      </c>
      <c r="FJ22" s="17">
        <v>2</v>
      </c>
      <c r="FK22" s="17">
        <v>2.6</v>
      </c>
      <c r="FL22" s="17">
        <v>4</v>
      </c>
      <c r="FM22" s="17">
        <v>11.24</v>
      </c>
      <c r="FN22" s="17">
        <v>340.64</v>
      </c>
      <c r="FO22" s="15"/>
      <c r="FP22" s="17">
        <v>2.2000000000000002</v>
      </c>
      <c r="FQ22" s="17">
        <v>0.01</v>
      </c>
      <c r="FR22" s="17">
        <v>1.4</v>
      </c>
      <c r="FS22" s="17">
        <v>1.8</v>
      </c>
      <c r="FT22" s="17">
        <v>0.3</v>
      </c>
      <c r="FU22" s="17">
        <v>0.2</v>
      </c>
      <c r="FV22" s="17">
        <v>0.1</v>
      </c>
      <c r="FW22" s="17">
        <v>0.4</v>
      </c>
      <c r="FX22" s="17">
        <v>6.41</v>
      </c>
    </row>
    <row r="23" spans="1:180" ht="24" customHeight="1" x14ac:dyDescent="0.25">
      <c r="A23" s="16" t="s">
        <v>72</v>
      </c>
      <c r="B23" s="16" t="s">
        <v>810</v>
      </c>
      <c r="C23" s="17">
        <v>35</v>
      </c>
      <c r="D23" s="17">
        <v>1.1000000000000001</v>
      </c>
      <c r="E23" s="17">
        <v>11.2</v>
      </c>
      <c r="F23" s="17"/>
      <c r="G23" s="17"/>
      <c r="H23" s="17">
        <v>-11.4</v>
      </c>
      <c r="I23" s="17">
        <v>0.2</v>
      </c>
      <c r="J23" s="17"/>
      <c r="K23" s="17"/>
      <c r="L23" s="17">
        <v>0</v>
      </c>
      <c r="M23" s="17">
        <v>0</v>
      </c>
      <c r="N23" s="17">
        <v>0</v>
      </c>
      <c r="O23" s="17"/>
      <c r="P23" s="17">
        <v>9.9</v>
      </c>
      <c r="Q23" s="17">
        <v>-9.4</v>
      </c>
      <c r="R23" s="17">
        <v>47.5</v>
      </c>
      <c r="S23" s="17">
        <v>0.2</v>
      </c>
      <c r="T23" s="17"/>
      <c r="U23" s="17"/>
      <c r="V23" s="17"/>
      <c r="W23" s="17"/>
      <c r="X23" s="17">
        <v>8.8000000000000007</v>
      </c>
      <c r="Y23" s="17">
        <v>1.2</v>
      </c>
      <c r="Z23" s="17">
        <v>0.7</v>
      </c>
      <c r="AA23" s="17"/>
      <c r="AB23" s="17">
        <v>-3.4</v>
      </c>
      <c r="AC23" s="17">
        <v>3.1</v>
      </c>
      <c r="AD23" s="17">
        <v>11.3</v>
      </c>
      <c r="AE23" s="17"/>
      <c r="AF23" s="17"/>
      <c r="AG23" s="17">
        <v>0</v>
      </c>
      <c r="AH23" s="17"/>
      <c r="AI23" s="17">
        <v>9.1999999999999993</v>
      </c>
      <c r="AJ23" s="17">
        <v>-9</v>
      </c>
      <c r="AK23" s="17"/>
      <c r="AL23" s="17"/>
      <c r="AM23" s="17"/>
      <c r="AN23" s="17">
        <v>-1</v>
      </c>
      <c r="AO23" s="17">
        <v>38.6</v>
      </c>
      <c r="AP23" s="17">
        <v>6.5</v>
      </c>
      <c r="AQ23" s="17">
        <v>22.6</v>
      </c>
      <c r="AR23" s="17">
        <v>-1.2</v>
      </c>
      <c r="AS23" s="17">
        <v>-1.3</v>
      </c>
      <c r="AT23" s="17">
        <v>2.6</v>
      </c>
      <c r="AU23" s="17">
        <v>1.9</v>
      </c>
      <c r="AV23" s="17">
        <v>2.7</v>
      </c>
      <c r="AW23" s="17">
        <v>-28.1</v>
      </c>
      <c r="AX23" s="17">
        <v>-40.700000000000003</v>
      </c>
      <c r="AY23" s="17">
        <v>6.8</v>
      </c>
      <c r="AZ23" s="17">
        <v>0.2</v>
      </c>
      <c r="BA23" s="17">
        <v>-1.7</v>
      </c>
      <c r="BB23" s="17">
        <v>1</v>
      </c>
      <c r="BC23" s="17">
        <v>0.2</v>
      </c>
      <c r="BD23" s="17">
        <v>8.1</v>
      </c>
      <c r="BE23" s="17"/>
      <c r="BF23" s="17"/>
      <c r="BG23" s="17">
        <v>2</v>
      </c>
      <c r="BH23" s="17"/>
      <c r="BI23" s="17"/>
      <c r="BJ23" s="17">
        <v>0</v>
      </c>
      <c r="BK23" s="17"/>
      <c r="BL23" s="17"/>
      <c r="BM23" s="17"/>
      <c r="BN23" s="17">
        <v>4.0999999999999996</v>
      </c>
      <c r="BO23" s="17">
        <v>0</v>
      </c>
      <c r="BP23" s="17">
        <v>0</v>
      </c>
      <c r="BQ23" s="17">
        <v>0</v>
      </c>
      <c r="BR23" s="17"/>
      <c r="BS23" s="17">
        <v>-1</v>
      </c>
      <c r="BT23" s="17">
        <v>-2</v>
      </c>
      <c r="BU23" s="17"/>
      <c r="BV23" s="17"/>
      <c r="BW23" s="17"/>
      <c r="BX23" s="17"/>
      <c r="BY23" s="17"/>
      <c r="BZ23" s="17"/>
      <c r="CA23" s="17">
        <v>-0.3</v>
      </c>
      <c r="CB23" s="17">
        <v>27.3</v>
      </c>
      <c r="CC23" s="17">
        <v>16.100000000000001</v>
      </c>
      <c r="CD23" s="17">
        <v>-3.8</v>
      </c>
      <c r="CE23" s="17">
        <v>3.8</v>
      </c>
      <c r="CF23" s="17">
        <v>-2.2000000000000002</v>
      </c>
      <c r="CG23" s="17"/>
      <c r="CH23" s="17"/>
      <c r="CI23" s="17"/>
      <c r="CJ23" s="17">
        <v>4.9000000000000004</v>
      </c>
      <c r="CK23" s="17">
        <v>8.5</v>
      </c>
      <c r="CL23" s="17">
        <v>-21.5</v>
      </c>
      <c r="CM23" s="17"/>
      <c r="CN23" s="17"/>
      <c r="CO23" s="17"/>
      <c r="CP23" s="17"/>
      <c r="CQ23" s="17"/>
      <c r="CR23" s="17">
        <v>0</v>
      </c>
      <c r="CS23" s="17"/>
      <c r="CT23" s="17">
        <v>-2.5</v>
      </c>
      <c r="CU23" s="17">
        <v>-0.4</v>
      </c>
      <c r="CV23" s="17">
        <v>1.4</v>
      </c>
      <c r="CW23" s="17"/>
      <c r="CX23" s="17">
        <v>82</v>
      </c>
      <c r="CY23" s="17">
        <v>0</v>
      </c>
      <c r="CZ23" s="17">
        <v>0</v>
      </c>
      <c r="DA23" s="17"/>
      <c r="DB23" s="17">
        <v>0.1</v>
      </c>
      <c r="DC23" s="17">
        <v>-0.1</v>
      </c>
      <c r="DD23" s="17">
        <v>-0.9</v>
      </c>
      <c r="DE23" s="17">
        <v>-0.1</v>
      </c>
      <c r="DF23" s="17"/>
      <c r="DG23" s="17">
        <v>0.2</v>
      </c>
      <c r="DH23" s="17">
        <v>1.2</v>
      </c>
      <c r="DI23" s="17">
        <v>0.2</v>
      </c>
      <c r="DJ23" s="17">
        <v>1</v>
      </c>
      <c r="DK23" s="17">
        <v>0.2</v>
      </c>
      <c r="DL23" s="17">
        <v>0.6</v>
      </c>
      <c r="DM23" s="17"/>
      <c r="DN23" s="17">
        <v>-0.1</v>
      </c>
      <c r="DO23" s="17">
        <v>0</v>
      </c>
      <c r="DP23" s="17">
        <v>0</v>
      </c>
      <c r="DQ23" s="17">
        <v>0</v>
      </c>
      <c r="DR23" s="17">
        <v>0.3</v>
      </c>
      <c r="DS23" s="17">
        <v>0</v>
      </c>
      <c r="DT23" s="17">
        <v>0.3</v>
      </c>
      <c r="DU23" s="17">
        <v>0.8</v>
      </c>
      <c r="DV23" s="17"/>
      <c r="DW23" s="17"/>
      <c r="DX23" s="17">
        <v>-4.5999999999999996</v>
      </c>
      <c r="DY23" s="17">
        <v>0</v>
      </c>
      <c r="DZ23" s="17">
        <v>3.1</v>
      </c>
      <c r="EA23" s="17">
        <v>3</v>
      </c>
      <c r="EB23" s="17">
        <v>1.9</v>
      </c>
      <c r="EC23" s="17"/>
      <c r="ED23" s="17">
        <v>0</v>
      </c>
      <c r="EE23" s="17">
        <v>0</v>
      </c>
      <c r="EF23" s="17">
        <v>-4.7</v>
      </c>
      <c r="EG23" s="17">
        <v>-5.3</v>
      </c>
      <c r="EH23" s="17">
        <v>-0.6</v>
      </c>
      <c r="EI23" s="17">
        <v>-0.1</v>
      </c>
      <c r="EJ23" s="17"/>
      <c r="EK23" s="17">
        <v>2.7</v>
      </c>
      <c r="EL23" s="17">
        <v>-0.1</v>
      </c>
      <c r="EM23" s="17">
        <v>1.6</v>
      </c>
      <c r="EN23" s="17">
        <v>0.2</v>
      </c>
      <c r="EO23" s="17">
        <v>0.2</v>
      </c>
      <c r="EP23" s="17">
        <v>0.2</v>
      </c>
      <c r="EQ23" s="17">
        <v>0</v>
      </c>
      <c r="ER23" s="17">
        <v>1</v>
      </c>
      <c r="ES23" s="17">
        <v>0</v>
      </c>
      <c r="ET23" s="17">
        <v>0</v>
      </c>
      <c r="EU23" s="17">
        <v>-0.1</v>
      </c>
      <c r="EV23" s="17">
        <v>-9</v>
      </c>
      <c r="EW23" s="17">
        <v>-10.9</v>
      </c>
      <c r="EX23" s="17">
        <v>2</v>
      </c>
      <c r="EY23" s="17">
        <v>2</v>
      </c>
      <c r="EZ23" s="17">
        <v>0.4</v>
      </c>
      <c r="FA23" s="17">
        <v>0.3</v>
      </c>
      <c r="FB23" s="17">
        <v>0.5</v>
      </c>
      <c r="FC23" s="17">
        <v>0</v>
      </c>
      <c r="FD23" s="17">
        <v>0.4</v>
      </c>
      <c r="FE23" s="17">
        <v>2.2000000000000002</v>
      </c>
      <c r="FF23" s="17">
        <v>2.1</v>
      </c>
      <c r="FG23" s="17">
        <v>13.6</v>
      </c>
      <c r="FH23" s="17">
        <v>0.3</v>
      </c>
      <c r="FI23" s="17">
        <v>1.5</v>
      </c>
      <c r="FJ23" s="17">
        <v>3.3</v>
      </c>
      <c r="FK23" s="17">
        <v>2.5</v>
      </c>
      <c r="FL23" s="17">
        <v>4.2</v>
      </c>
      <c r="FM23" s="17">
        <v>12.73</v>
      </c>
      <c r="FN23" s="17">
        <v>270.02999999999997</v>
      </c>
      <c r="FO23" s="15"/>
      <c r="FP23" s="17">
        <v>2</v>
      </c>
      <c r="FQ23" s="17">
        <v>0.27</v>
      </c>
      <c r="FR23" s="17">
        <v>0.9</v>
      </c>
      <c r="FS23" s="17">
        <v>1.8</v>
      </c>
      <c r="FT23" s="17">
        <v>0.3</v>
      </c>
      <c r="FU23" s="17">
        <v>0.2</v>
      </c>
      <c r="FV23" s="17">
        <v>0.3</v>
      </c>
      <c r="FW23" s="17">
        <v>0.3</v>
      </c>
      <c r="FX23" s="17">
        <v>6.07</v>
      </c>
    </row>
    <row r="24" spans="1:180" ht="24" customHeight="1" x14ac:dyDescent="0.25">
      <c r="A24" s="16" t="s">
        <v>72</v>
      </c>
      <c r="B24" s="16" t="s">
        <v>811</v>
      </c>
      <c r="C24" s="17">
        <v>34.700000000000003</v>
      </c>
      <c r="D24" s="17">
        <v>-13.9</v>
      </c>
      <c r="E24" s="17">
        <v>7.9</v>
      </c>
      <c r="F24" s="17"/>
      <c r="G24" s="17"/>
      <c r="H24" s="17">
        <v>-10.4</v>
      </c>
      <c r="I24" s="17">
        <v>12.4</v>
      </c>
      <c r="J24" s="17"/>
      <c r="K24" s="17"/>
      <c r="L24" s="17">
        <v>0</v>
      </c>
      <c r="M24" s="17">
        <v>0</v>
      </c>
      <c r="N24" s="17">
        <v>0</v>
      </c>
      <c r="O24" s="17"/>
      <c r="P24" s="17">
        <v>12.1</v>
      </c>
      <c r="Q24" s="17">
        <v>-7.5</v>
      </c>
      <c r="R24" s="17">
        <v>52.3</v>
      </c>
      <c r="S24" s="17">
        <v>0</v>
      </c>
      <c r="T24" s="17"/>
      <c r="U24" s="17"/>
      <c r="V24" s="17"/>
      <c r="W24" s="17"/>
      <c r="X24" s="17">
        <v>8.5</v>
      </c>
      <c r="Y24" s="17">
        <v>0.9</v>
      </c>
      <c r="Z24" s="17">
        <v>0.2</v>
      </c>
      <c r="AA24" s="17"/>
      <c r="AB24" s="17">
        <v>-3.3</v>
      </c>
      <c r="AC24" s="17">
        <v>2.9</v>
      </c>
      <c r="AD24" s="17">
        <v>12.4</v>
      </c>
      <c r="AE24" s="17"/>
      <c r="AF24" s="17"/>
      <c r="AG24" s="17">
        <v>0</v>
      </c>
      <c r="AH24" s="17"/>
      <c r="AI24" s="17">
        <v>9.6</v>
      </c>
      <c r="AJ24" s="17">
        <v>-5.4</v>
      </c>
      <c r="AK24" s="17"/>
      <c r="AL24" s="17"/>
      <c r="AM24" s="17"/>
      <c r="AN24" s="17">
        <v>-1</v>
      </c>
      <c r="AO24" s="17">
        <v>40.4</v>
      </c>
      <c r="AP24" s="17">
        <v>6.7</v>
      </c>
      <c r="AQ24" s="17">
        <v>22.2</v>
      </c>
      <c r="AR24" s="17">
        <v>-0.6</v>
      </c>
      <c r="AS24" s="17">
        <v>-1.3</v>
      </c>
      <c r="AT24" s="17">
        <v>2.6</v>
      </c>
      <c r="AU24" s="17">
        <v>0.5</v>
      </c>
      <c r="AV24" s="17">
        <v>9.1</v>
      </c>
      <c r="AW24" s="17">
        <v>-21.7</v>
      </c>
      <c r="AX24" s="17">
        <v>-44</v>
      </c>
      <c r="AY24" s="17">
        <v>6.3</v>
      </c>
      <c r="AZ24" s="17">
        <v>0.6</v>
      </c>
      <c r="BA24" s="17">
        <v>-1.7</v>
      </c>
      <c r="BB24" s="17">
        <v>1</v>
      </c>
      <c r="BC24" s="17">
        <v>0.2</v>
      </c>
      <c r="BD24" s="17">
        <v>5.9</v>
      </c>
      <c r="BE24" s="17"/>
      <c r="BF24" s="17"/>
      <c r="BG24" s="17">
        <v>3.6</v>
      </c>
      <c r="BH24" s="17"/>
      <c r="BI24" s="17"/>
      <c r="BJ24" s="17">
        <v>0</v>
      </c>
      <c r="BK24" s="17"/>
      <c r="BL24" s="17"/>
      <c r="BM24" s="17"/>
      <c r="BN24" s="17">
        <v>4.4000000000000004</v>
      </c>
      <c r="BO24" s="17">
        <v>0</v>
      </c>
      <c r="BP24" s="17">
        <v>0</v>
      </c>
      <c r="BQ24" s="17">
        <v>0</v>
      </c>
      <c r="BR24" s="17"/>
      <c r="BS24" s="17">
        <v>-2</v>
      </c>
      <c r="BT24" s="17">
        <v>-1.7</v>
      </c>
      <c r="BU24" s="17"/>
      <c r="BV24" s="17"/>
      <c r="BW24" s="17"/>
      <c r="BX24" s="17"/>
      <c r="BY24" s="17"/>
      <c r="BZ24" s="17"/>
      <c r="CA24" s="17">
        <v>-0.4</v>
      </c>
      <c r="CB24" s="17">
        <v>28.9</v>
      </c>
      <c r="CC24" s="17">
        <v>16.100000000000001</v>
      </c>
      <c r="CD24" s="17">
        <v>-3.2</v>
      </c>
      <c r="CE24" s="17">
        <v>3.8</v>
      </c>
      <c r="CF24" s="17">
        <v>-1.9</v>
      </c>
      <c r="CG24" s="17"/>
      <c r="CH24" s="17"/>
      <c r="CI24" s="17"/>
      <c r="CJ24" s="17">
        <v>10.8</v>
      </c>
      <c r="CK24" s="17">
        <v>14.2</v>
      </c>
      <c r="CL24" s="17">
        <v>-12.7</v>
      </c>
      <c r="CM24" s="17"/>
      <c r="CN24" s="17"/>
      <c r="CO24" s="17"/>
      <c r="CP24" s="17"/>
      <c r="CQ24" s="17"/>
      <c r="CR24" s="17">
        <v>0</v>
      </c>
      <c r="CS24" s="17"/>
      <c r="CT24" s="17">
        <v>-2.4</v>
      </c>
      <c r="CU24" s="17">
        <v>-0.2</v>
      </c>
      <c r="CV24" s="17">
        <v>1.4</v>
      </c>
      <c r="CW24" s="17"/>
      <c r="CX24" s="17">
        <v>74.5</v>
      </c>
      <c r="CY24" s="17">
        <v>0</v>
      </c>
      <c r="CZ24" s="17">
        <v>0</v>
      </c>
      <c r="DA24" s="17"/>
      <c r="DB24" s="17">
        <v>0</v>
      </c>
      <c r="DC24" s="17">
        <v>0.1</v>
      </c>
      <c r="DD24" s="17">
        <v>-0.9</v>
      </c>
      <c r="DE24" s="17">
        <v>-0.1</v>
      </c>
      <c r="DF24" s="17"/>
      <c r="DG24" s="17">
        <v>0.2</v>
      </c>
      <c r="DH24" s="17">
        <v>1.2</v>
      </c>
      <c r="DI24" s="17">
        <v>0.2</v>
      </c>
      <c r="DJ24" s="17">
        <v>0.9</v>
      </c>
      <c r="DK24" s="17">
        <v>0.3</v>
      </c>
      <c r="DL24" s="17">
        <v>0.6</v>
      </c>
      <c r="DM24" s="17"/>
      <c r="DN24" s="17">
        <v>-0.2</v>
      </c>
      <c r="DO24" s="17">
        <v>0</v>
      </c>
      <c r="DP24" s="17">
        <v>0</v>
      </c>
      <c r="DQ24" s="17">
        <v>0</v>
      </c>
      <c r="DR24" s="17">
        <v>0.1</v>
      </c>
      <c r="DS24" s="17">
        <v>0</v>
      </c>
      <c r="DT24" s="17">
        <v>0.4</v>
      </c>
      <c r="DU24" s="17">
        <v>0.8</v>
      </c>
      <c r="DV24" s="17"/>
      <c r="DW24" s="17"/>
      <c r="DX24" s="17">
        <v>-4.5999999999999996</v>
      </c>
      <c r="DY24" s="17">
        <v>0</v>
      </c>
      <c r="DZ24" s="17">
        <v>3</v>
      </c>
      <c r="EA24" s="17">
        <v>3.1</v>
      </c>
      <c r="EB24" s="17">
        <v>2</v>
      </c>
      <c r="EC24" s="17"/>
      <c r="ED24" s="17">
        <v>0.1</v>
      </c>
      <c r="EE24" s="17">
        <v>0.3</v>
      </c>
      <c r="EF24" s="17">
        <v>-10.3</v>
      </c>
      <c r="EG24" s="17">
        <v>-11.6</v>
      </c>
      <c r="EH24" s="17">
        <v>-1.7</v>
      </c>
      <c r="EI24" s="17">
        <v>-0.8</v>
      </c>
      <c r="EJ24" s="17"/>
      <c r="EK24" s="17">
        <v>2.7</v>
      </c>
      <c r="EL24" s="17">
        <v>-0.1</v>
      </c>
      <c r="EM24" s="17">
        <v>1.4</v>
      </c>
      <c r="EN24" s="17">
        <v>0.2</v>
      </c>
      <c r="EO24" s="17">
        <v>0.2</v>
      </c>
      <c r="EP24" s="17">
        <v>0.2</v>
      </c>
      <c r="EQ24" s="17">
        <v>-0.5</v>
      </c>
      <c r="ER24" s="17">
        <v>1</v>
      </c>
      <c r="ES24" s="17">
        <v>0</v>
      </c>
      <c r="ET24" s="17">
        <v>0.2</v>
      </c>
      <c r="EU24" s="17">
        <v>-0.1</v>
      </c>
      <c r="EV24" s="17">
        <v>-5.9</v>
      </c>
      <c r="EW24" s="17">
        <v>-11.3</v>
      </c>
      <c r="EX24" s="17">
        <v>1.6</v>
      </c>
      <c r="EY24" s="17">
        <v>1.9</v>
      </c>
      <c r="EZ24" s="17">
        <v>0.4</v>
      </c>
      <c r="FA24" s="17">
        <v>0.4</v>
      </c>
      <c r="FB24" s="17">
        <v>0.5</v>
      </c>
      <c r="FC24" s="17">
        <v>0</v>
      </c>
      <c r="FD24" s="17">
        <v>0.4</v>
      </c>
      <c r="FE24" s="17">
        <v>2.2999999999999998</v>
      </c>
      <c r="FF24" s="17">
        <v>2.1</v>
      </c>
      <c r="FG24" s="17">
        <v>13</v>
      </c>
      <c r="FH24" s="17">
        <v>0.6</v>
      </c>
      <c r="FI24" s="17">
        <v>4.5</v>
      </c>
      <c r="FJ24" s="17">
        <v>3.3</v>
      </c>
      <c r="FK24" s="17">
        <v>3.3</v>
      </c>
      <c r="FL24" s="17">
        <v>4.4000000000000004</v>
      </c>
      <c r="FM24" s="17">
        <v>12.53</v>
      </c>
      <c r="FN24" s="17">
        <v>294.13</v>
      </c>
      <c r="FO24" s="15"/>
      <c r="FP24" s="17">
        <v>2.1</v>
      </c>
      <c r="FQ24" s="17">
        <v>0.53</v>
      </c>
      <c r="FR24" s="17">
        <v>2.1</v>
      </c>
      <c r="FS24" s="17">
        <v>1.8</v>
      </c>
      <c r="FT24" s="17">
        <v>0.3</v>
      </c>
      <c r="FU24" s="17">
        <v>0.2</v>
      </c>
      <c r="FV24" s="17">
        <v>0.3</v>
      </c>
      <c r="FW24" s="17">
        <v>0.4</v>
      </c>
      <c r="FX24" s="17">
        <v>7.73</v>
      </c>
    </row>
    <row r="25" spans="1:180" ht="24" customHeight="1" x14ac:dyDescent="0.25">
      <c r="A25" s="16" t="s">
        <v>72</v>
      </c>
      <c r="B25" s="16" t="s">
        <v>812</v>
      </c>
      <c r="C25" s="17">
        <v>38.700000000000003</v>
      </c>
      <c r="D25" s="17">
        <v>31.9</v>
      </c>
      <c r="E25" s="17">
        <v>11.5</v>
      </c>
      <c r="F25" s="17"/>
      <c r="G25" s="17"/>
      <c r="H25" s="17">
        <v>-6.6</v>
      </c>
      <c r="I25" s="17">
        <v>6.2</v>
      </c>
      <c r="J25" s="17"/>
      <c r="K25" s="17"/>
      <c r="L25" s="17">
        <v>0</v>
      </c>
      <c r="M25" s="17">
        <v>0</v>
      </c>
      <c r="N25" s="17">
        <v>0</v>
      </c>
      <c r="O25" s="17"/>
      <c r="P25" s="17">
        <v>28.5</v>
      </c>
      <c r="Q25" s="17">
        <v>3.9</v>
      </c>
      <c r="R25" s="17">
        <v>60.3</v>
      </c>
      <c r="S25" s="17">
        <v>-0.1</v>
      </c>
      <c r="T25" s="17"/>
      <c r="U25" s="17"/>
      <c r="V25" s="17"/>
      <c r="W25" s="17"/>
      <c r="X25" s="17">
        <v>12.5</v>
      </c>
      <c r="Y25" s="17">
        <v>1.1000000000000001</v>
      </c>
      <c r="Z25" s="17">
        <v>0.4</v>
      </c>
      <c r="AA25" s="17"/>
      <c r="AB25" s="17">
        <v>-3.4</v>
      </c>
      <c r="AC25" s="17">
        <v>2.8</v>
      </c>
      <c r="AD25" s="17">
        <v>16.600000000000001</v>
      </c>
      <c r="AE25" s="17"/>
      <c r="AF25" s="17"/>
      <c r="AG25" s="17">
        <v>0</v>
      </c>
      <c r="AH25" s="17"/>
      <c r="AI25" s="17">
        <v>11.8</v>
      </c>
      <c r="AJ25" s="17">
        <v>12.9</v>
      </c>
      <c r="AK25" s="17"/>
      <c r="AL25" s="17"/>
      <c r="AM25" s="17"/>
      <c r="AN25" s="17">
        <v>-1.5</v>
      </c>
      <c r="AO25" s="17">
        <v>48.4</v>
      </c>
      <c r="AP25" s="17">
        <v>8.1</v>
      </c>
      <c r="AQ25" s="17">
        <v>21.9</v>
      </c>
      <c r="AR25" s="17">
        <v>5.5</v>
      </c>
      <c r="AS25" s="17">
        <v>-1.7</v>
      </c>
      <c r="AT25" s="17">
        <v>2.6</v>
      </c>
      <c r="AU25" s="17">
        <v>1.2</v>
      </c>
      <c r="AV25" s="17">
        <v>30.5</v>
      </c>
      <c r="AW25" s="17">
        <v>-1.1000000000000001</v>
      </c>
      <c r="AX25" s="17">
        <v>-29.1</v>
      </c>
      <c r="AY25" s="17">
        <v>5.8</v>
      </c>
      <c r="AZ25" s="17">
        <v>0.3</v>
      </c>
      <c r="BA25" s="17">
        <v>-1.6</v>
      </c>
      <c r="BB25" s="17">
        <v>1.1000000000000001</v>
      </c>
      <c r="BC25" s="17">
        <v>0.2</v>
      </c>
      <c r="BD25" s="17">
        <v>3.7</v>
      </c>
      <c r="BE25" s="17"/>
      <c r="BF25" s="17"/>
      <c r="BG25" s="17">
        <v>0.4</v>
      </c>
      <c r="BH25" s="17"/>
      <c r="BI25" s="17"/>
      <c r="BJ25" s="17">
        <v>0</v>
      </c>
      <c r="BK25" s="17"/>
      <c r="BL25" s="17"/>
      <c r="BM25" s="17"/>
      <c r="BN25" s="17">
        <v>10.4</v>
      </c>
      <c r="BO25" s="17">
        <v>0</v>
      </c>
      <c r="BP25" s="17">
        <v>0</v>
      </c>
      <c r="BQ25" s="17">
        <v>2.9</v>
      </c>
      <c r="BR25" s="17"/>
      <c r="BS25" s="17">
        <v>7.2</v>
      </c>
      <c r="BT25" s="17">
        <v>1.9</v>
      </c>
      <c r="BU25" s="17"/>
      <c r="BV25" s="17"/>
      <c r="BW25" s="17"/>
      <c r="BX25" s="17"/>
      <c r="BY25" s="17"/>
      <c r="BZ25" s="17"/>
      <c r="CA25" s="17">
        <v>-0.4</v>
      </c>
      <c r="CB25" s="17">
        <v>28.2</v>
      </c>
      <c r="CC25" s="17">
        <v>31.4</v>
      </c>
      <c r="CD25" s="17">
        <v>10.4</v>
      </c>
      <c r="CE25" s="17">
        <v>3.6</v>
      </c>
      <c r="CF25" s="17">
        <v>-2.2000000000000002</v>
      </c>
      <c r="CG25" s="17"/>
      <c r="CH25" s="17"/>
      <c r="CI25" s="17"/>
      <c r="CJ25" s="17">
        <v>21.2</v>
      </c>
      <c r="CK25" s="17">
        <v>25.1</v>
      </c>
      <c r="CL25" s="17">
        <v>3.8</v>
      </c>
      <c r="CM25" s="17"/>
      <c r="CN25" s="17"/>
      <c r="CO25" s="17"/>
      <c r="CP25" s="17"/>
      <c r="CQ25" s="17"/>
      <c r="CR25" s="17">
        <v>0</v>
      </c>
      <c r="CS25" s="17"/>
      <c r="CT25" s="17">
        <v>-2.1</v>
      </c>
      <c r="CU25" s="17">
        <v>0</v>
      </c>
      <c r="CV25" s="17">
        <v>1.4</v>
      </c>
      <c r="CW25" s="17"/>
      <c r="CX25" s="17">
        <v>-1.4</v>
      </c>
      <c r="CY25" s="17">
        <v>0.8</v>
      </c>
      <c r="CZ25" s="17">
        <v>0</v>
      </c>
      <c r="DA25" s="17"/>
      <c r="DB25" s="17">
        <v>0</v>
      </c>
      <c r="DC25" s="17">
        <v>-0.1</v>
      </c>
      <c r="DD25" s="17">
        <v>-0.9</v>
      </c>
      <c r="DE25" s="17">
        <v>0.1</v>
      </c>
      <c r="DF25" s="17"/>
      <c r="DG25" s="17">
        <v>0.2</v>
      </c>
      <c r="DH25" s="17">
        <v>1.4</v>
      </c>
      <c r="DI25" s="17">
        <v>0.2</v>
      </c>
      <c r="DJ25" s="17">
        <v>1.1000000000000001</v>
      </c>
      <c r="DK25" s="17">
        <v>0.3</v>
      </c>
      <c r="DL25" s="17">
        <v>0.6</v>
      </c>
      <c r="DM25" s="17"/>
      <c r="DN25" s="17">
        <v>-0.3</v>
      </c>
      <c r="DO25" s="17">
        <v>-0.2</v>
      </c>
      <c r="DP25" s="17">
        <v>0</v>
      </c>
      <c r="DQ25" s="17">
        <v>0</v>
      </c>
      <c r="DR25" s="17">
        <v>-0.1</v>
      </c>
      <c r="DS25" s="17">
        <v>0</v>
      </c>
      <c r="DT25" s="17">
        <v>0.4</v>
      </c>
      <c r="DU25" s="17">
        <v>0.8</v>
      </c>
      <c r="DV25" s="17"/>
      <c r="DW25" s="17"/>
      <c r="DX25" s="17">
        <v>-4.5999999999999996</v>
      </c>
      <c r="DY25" s="17">
        <v>0</v>
      </c>
      <c r="DZ25" s="17">
        <v>2.9</v>
      </c>
      <c r="EA25" s="17">
        <v>3.1</v>
      </c>
      <c r="EB25" s="17">
        <v>2.5</v>
      </c>
      <c r="EC25" s="17"/>
      <c r="ED25" s="17">
        <v>0</v>
      </c>
      <c r="EE25" s="17">
        <v>0</v>
      </c>
      <c r="EF25" s="17">
        <v>-4.2</v>
      </c>
      <c r="EG25" s="17">
        <v>-4.3</v>
      </c>
      <c r="EH25" s="17">
        <v>-0.5</v>
      </c>
      <c r="EI25" s="17">
        <v>0.2</v>
      </c>
      <c r="EJ25" s="17"/>
      <c r="EK25" s="17">
        <v>2.6</v>
      </c>
      <c r="EL25" s="17">
        <v>-0.2</v>
      </c>
      <c r="EM25" s="17">
        <v>1.3</v>
      </c>
      <c r="EN25" s="17">
        <v>0.2</v>
      </c>
      <c r="EO25" s="17">
        <v>0.2</v>
      </c>
      <c r="EP25" s="17">
        <v>0.2</v>
      </c>
      <c r="EQ25" s="17">
        <v>0</v>
      </c>
      <c r="ER25" s="17">
        <v>1</v>
      </c>
      <c r="ES25" s="17">
        <v>0</v>
      </c>
      <c r="ET25" s="17">
        <v>0.2</v>
      </c>
      <c r="EU25" s="17">
        <v>-0.1</v>
      </c>
      <c r="EV25" s="17">
        <v>-5.8</v>
      </c>
      <c r="EW25" s="17">
        <v>-9.6</v>
      </c>
      <c r="EX25" s="17">
        <v>7.4</v>
      </c>
      <c r="EY25" s="17">
        <v>1.9</v>
      </c>
      <c r="EZ25" s="17">
        <v>0.4</v>
      </c>
      <c r="FA25" s="17">
        <v>0.4</v>
      </c>
      <c r="FB25" s="17">
        <v>0.5</v>
      </c>
      <c r="FC25" s="17">
        <v>0</v>
      </c>
      <c r="FD25" s="17">
        <v>0.4</v>
      </c>
      <c r="FE25" s="17">
        <v>2.8</v>
      </c>
      <c r="FF25" s="17">
        <v>2.1</v>
      </c>
      <c r="FG25" s="17">
        <v>10.9</v>
      </c>
      <c r="FH25" s="17">
        <v>0.1</v>
      </c>
      <c r="FI25" s="17">
        <v>3.4</v>
      </c>
      <c r="FJ25" s="17">
        <v>3.7</v>
      </c>
      <c r="FK25" s="17">
        <v>3.2</v>
      </c>
      <c r="FL25" s="17">
        <v>4.3</v>
      </c>
      <c r="FM25" s="17">
        <v>11.91</v>
      </c>
      <c r="FN25" s="17">
        <v>507.91</v>
      </c>
      <c r="FO25" s="15"/>
      <c r="FP25" s="17">
        <v>2.4</v>
      </c>
      <c r="FQ25" s="17">
        <v>0.66</v>
      </c>
      <c r="FR25" s="17">
        <v>2.4</v>
      </c>
      <c r="FS25" s="17">
        <v>1.8</v>
      </c>
      <c r="FT25" s="17">
        <v>0.3</v>
      </c>
      <c r="FU25" s="17">
        <v>0.1</v>
      </c>
      <c r="FV25" s="17">
        <v>0.6</v>
      </c>
      <c r="FW25" s="17">
        <v>0.4</v>
      </c>
      <c r="FX25" s="17">
        <v>8.66</v>
      </c>
    </row>
    <row r="26" spans="1:180" ht="24" customHeight="1" x14ac:dyDescent="0.25">
      <c r="A26" s="18" t="s">
        <v>72</v>
      </c>
      <c r="B26" s="18" t="s">
        <v>813</v>
      </c>
      <c r="C26" s="19">
        <v>37.6</v>
      </c>
      <c r="D26" s="19">
        <v>65.7</v>
      </c>
      <c r="E26" s="19">
        <v>29.2</v>
      </c>
      <c r="F26" s="19"/>
      <c r="G26" s="19"/>
      <c r="H26" s="19">
        <v>-4.0999999999999996</v>
      </c>
      <c r="I26" s="19">
        <v>11.9</v>
      </c>
      <c r="J26" s="19"/>
      <c r="K26" s="19"/>
      <c r="L26" s="19">
        <v>0</v>
      </c>
      <c r="M26" s="19">
        <v>2.5</v>
      </c>
      <c r="N26" s="19">
        <v>13.2</v>
      </c>
      <c r="O26" s="19"/>
      <c r="P26" s="19">
        <v>29.4</v>
      </c>
      <c r="Q26" s="19">
        <v>4.3</v>
      </c>
      <c r="R26" s="19">
        <v>51.9</v>
      </c>
      <c r="S26" s="19">
        <v>0.1</v>
      </c>
      <c r="T26" s="19"/>
      <c r="U26" s="19"/>
      <c r="V26" s="19"/>
      <c r="W26" s="19"/>
      <c r="X26" s="19">
        <v>11.2</v>
      </c>
      <c r="Y26" s="19">
        <v>0.9</v>
      </c>
      <c r="Z26" s="19">
        <v>0.3</v>
      </c>
      <c r="AA26" s="19"/>
      <c r="AB26" s="19">
        <v>-3.3</v>
      </c>
      <c r="AC26" s="19">
        <v>3.2</v>
      </c>
      <c r="AD26" s="19">
        <v>17.8</v>
      </c>
      <c r="AE26" s="19"/>
      <c r="AF26" s="19"/>
      <c r="AG26" s="19">
        <v>0</v>
      </c>
      <c r="AH26" s="19"/>
      <c r="AI26" s="19">
        <v>11.8</v>
      </c>
      <c r="AJ26" s="19">
        <v>7.3</v>
      </c>
      <c r="AK26" s="19"/>
      <c r="AL26" s="19"/>
      <c r="AM26" s="19"/>
      <c r="AN26" s="19">
        <v>-1.5</v>
      </c>
      <c r="AO26" s="19">
        <v>46.8</v>
      </c>
      <c r="AP26" s="19">
        <v>8</v>
      </c>
      <c r="AQ26" s="19">
        <v>22.5</v>
      </c>
      <c r="AR26" s="19">
        <v>5.9</v>
      </c>
      <c r="AS26" s="19">
        <v>-0.3</v>
      </c>
      <c r="AT26" s="19">
        <v>2.6</v>
      </c>
      <c r="AU26" s="19">
        <v>2.5</v>
      </c>
      <c r="AV26" s="19">
        <v>28.7</v>
      </c>
      <c r="AW26" s="19">
        <v>-2.5</v>
      </c>
      <c r="AX26" s="19">
        <v>-35.299999999999997</v>
      </c>
      <c r="AY26" s="19">
        <v>8</v>
      </c>
      <c r="AZ26" s="19">
        <v>2.9</v>
      </c>
      <c r="BA26" s="19">
        <v>0.9</v>
      </c>
      <c r="BB26" s="19">
        <v>1</v>
      </c>
      <c r="BC26" s="19">
        <v>0.2</v>
      </c>
      <c r="BD26" s="19">
        <v>9.6999999999999993</v>
      </c>
      <c r="BE26" s="19"/>
      <c r="BF26" s="19"/>
      <c r="BG26" s="19">
        <v>0.7</v>
      </c>
      <c r="BH26" s="19"/>
      <c r="BI26" s="19"/>
      <c r="BJ26" s="19">
        <v>-0.8</v>
      </c>
      <c r="BK26" s="19"/>
      <c r="BL26" s="19"/>
      <c r="BM26" s="19"/>
      <c r="BN26" s="19">
        <v>10.1</v>
      </c>
      <c r="BO26" s="19">
        <v>0</v>
      </c>
      <c r="BP26" s="19">
        <v>0</v>
      </c>
      <c r="BQ26" s="19">
        <v>6.5</v>
      </c>
      <c r="BR26" s="19"/>
      <c r="BS26" s="19">
        <v>8.6</v>
      </c>
      <c r="BT26" s="19">
        <v>2.2000000000000002</v>
      </c>
      <c r="BU26" s="19"/>
      <c r="BV26" s="19"/>
      <c r="BW26" s="19"/>
      <c r="BX26" s="19"/>
      <c r="BY26" s="19"/>
      <c r="BZ26" s="19"/>
      <c r="CA26" s="19">
        <v>-0.4</v>
      </c>
      <c r="CB26" s="19">
        <v>28.3</v>
      </c>
      <c r="CC26" s="19">
        <v>32</v>
      </c>
      <c r="CD26" s="19">
        <v>9.8000000000000007</v>
      </c>
      <c r="CE26" s="19">
        <v>3.8</v>
      </c>
      <c r="CF26" s="19">
        <v>-2.2000000000000002</v>
      </c>
      <c r="CG26" s="19"/>
      <c r="CH26" s="19"/>
      <c r="CI26" s="19"/>
      <c r="CJ26" s="19">
        <v>25.6</v>
      </c>
      <c r="CK26" s="19">
        <v>29.4</v>
      </c>
      <c r="CL26" s="19">
        <v>9.8000000000000007</v>
      </c>
      <c r="CM26" s="19"/>
      <c r="CN26" s="19"/>
      <c r="CO26" s="19"/>
      <c r="CP26" s="19"/>
      <c r="CQ26" s="19"/>
      <c r="CR26" s="19">
        <v>0</v>
      </c>
      <c r="CS26" s="19"/>
      <c r="CT26" s="19">
        <v>-2.1</v>
      </c>
      <c r="CU26" s="19">
        <v>0.2</v>
      </c>
      <c r="CV26" s="19">
        <v>1.4</v>
      </c>
      <c r="CW26" s="19"/>
      <c r="CX26" s="19">
        <v>-1.8</v>
      </c>
      <c r="CY26" s="19">
        <v>1.5</v>
      </c>
      <c r="CZ26" s="19">
        <v>0</v>
      </c>
      <c r="DA26" s="19"/>
      <c r="DB26" s="19">
        <v>0.1</v>
      </c>
      <c r="DC26" s="19">
        <v>-0.1</v>
      </c>
      <c r="DD26" s="19">
        <v>-0.8</v>
      </c>
      <c r="DE26" s="19">
        <v>1</v>
      </c>
      <c r="DF26" s="19"/>
      <c r="DG26" s="19">
        <v>0.2</v>
      </c>
      <c r="DH26" s="19">
        <v>1.3</v>
      </c>
      <c r="DI26" s="19">
        <v>0.2</v>
      </c>
      <c r="DJ26" s="19">
        <v>1.2</v>
      </c>
      <c r="DK26" s="19">
        <v>0.3</v>
      </c>
      <c r="DL26" s="19">
        <v>0.6</v>
      </c>
      <c r="DM26" s="19"/>
      <c r="DN26" s="19">
        <v>-0.2</v>
      </c>
      <c r="DO26" s="19">
        <v>0</v>
      </c>
      <c r="DP26" s="19">
        <v>0</v>
      </c>
      <c r="DQ26" s="19">
        <v>0</v>
      </c>
      <c r="DR26" s="19">
        <v>-0.3</v>
      </c>
      <c r="DS26" s="19">
        <v>-0.1</v>
      </c>
      <c r="DT26" s="19">
        <v>0.4</v>
      </c>
      <c r="DU26" s="19">
        <v>0.8</v>
      </c>
      <c r="DV26" s="19"/>
      <c r="DW26" s="19"/>
      <c r="DX26" s="19">
        <v>-4.5999999999999996</v>
      </c>
      <c r="DY26" s="19">
        <v>0</v>
      </c>
      <c r="DZ26" s="19">
        <v>3</v>
      </c>
      <c r="EA26" s="19">
        <v>3.1</v>
      </c>
      <c r="EB26" s="19">
        <v>2.7</v>
      </c>
      <c r="EC26" s="19"/>
      <c r="ED26" s="19">
        <v>0</v>
      </c>
      <c r="EE26" s="19">
        <v>0</v>
      </c>
      <c r="EF26" s="19">
        <v>-4.2</v>
      </c>
      <c r="EG26" s="19">
        <v>-5</v>
      </c>
      <c r="EH26" s="19">
        <v>-0.6</v>
      </c>
      <c r="EI26" s="19">
        <v>-0.3</v>
      </c>
      <c r="EJ26" s="19"/>
      <c r="EK26" s="19">
        <v>2.7</v>
      </c>
      <c r="EL26" s="19">
        <v>0</v>
      </c>
      <c r="EM26" s="19">
        <v>0.5</v>
      </c>
      <c r="EN26" s="19">
        <v>0.2</v>
      </c>
      <c r="EO26" s="19">
        <v>0.2</v>
      </c>
      <c r="EP26" s="19">
        <v>0.2</v>
      </c>
      <c r="EQ26" s="19">
        <v>0</v>
      </c>
      <c r="ER26" s="19">
        <v>1.6</v>
      </c>
      <c r="ES26" s="19">
        <v>0</v>
      </c>
      <c r="ET26" s="19">
        <v>0.3</v>
      </c>
      <c r="EU26" s="19">
        <v>-0.1</v>
      </c>
      <c r="EV26" s="19">
        <v>-6.5</v>
      </c>
      <c r="EW26" s="19">
        <v>-9.6</v>
      </c>
      <c r="EX26" s="19">
        <v>6.3</v>
      </c>
      <c r="EY26" s="19">
        <v>1.9</v>
      </c>
      <c r="EZ26" s="19">
        <v>0.4</v>
      </c>
      <c r="FA26" s="19">
        <v>0.4</v>
      </c>
      <c r="FB26" s="19">
        <v>0.5</v>
      </c>
      <c r="FC26" s="19">
        <v>0</v>
      </c>
      <c r="FD26" s="19">
        <v>0.4</v>
      </c>
      <c r="FE26" s="19">
        <v>3</v>
      </c>
      <c r="FF26" s="19">
        <v>2.2000000000000002</v>
      </c>
      <c r="FG26" s="19">
        <v>11.6</v>
      </c>
      <c r="FH26" s="19">
        <v>0.1</v>
      </c>
      <c r="FI26" s="19">
        <v>3.8</v>
      </c>
      <c r="FJ26" s="19">
        <v>3.7</v>
      </c>
      <c r="FK26" s="19">
        <v>3.2</v>
      </c>
      <c r="FL26" s="19">
        <v>4.4000000000000004</v>
      </c>
      <c r="FM26" s="19">
        <v>11.3</v>
      </c>
      <c r="FN26" s="19">
        <v>595</v>
      </c>
      <c r="FO26" s="15"/>
      <c r="FP26" s="19">
        <v>2.4</v>
      </c>
      <c r="FQ26" s="19">
        <v>-0.45</v>
      </c>
      <c r="FR26" s="19">
        <v>2.6</v>
      </c>
      <c r="FS26" s="19">
        <v>1.8</v>
      </c>
      <c r="FT26" s="19">
        <v>0.3</v>
      </c>
      <c r="FU26" s="19">
        <v>0.1</v>
      </c>
      <c r="FV26" s="19">
        <v>0.7</v>
      </c>
      <c r="FW26" s="19">
        <v>1.7</v>
      </c>
      <c r="FX26" s="19">
        <v>9.15</v>
      </c>
    </row>
    <row r="27" spans="1:180" ht="24" customHeight="1" x14ac:dyDescent="0.25">
      <c r="A27" s="13" t="s">
        <v>72</v>
      </c>
      <c r="B27" s="13" t="s">
        <v>814</v>
      </c>
      <c r="C27" s="14">
        <v>36.299999999999997</v>
      </c>
      <c r="D27" s="14">
        <v>71.2</v>
      </c>
      <c r="E27" s="14">
        <v>29.7</v>
      </c>
      <c r="F27" s="14"/>
      <c r="G27" s="14"/>
      <c r="H27" s="14">
        <v>1.3</v>
      </c>
      <c r="I27" s="14">
        <v>20</v>
      </c>
      <c r="J27" s="14"/>
      <c r="K27" s="14"/>
      <c r="L27" s="14">
        <v>0</v>
      </c>
      <c r="M27" s="14">
        <v>15.8</v>
      </c>
      <c r="N27" s="14">
        <v>18.7</v>
      </c>
      <c r="O27" s="14"/>
      <c r="P27" s="14">
        <v>37.1</v>
      </c>
      <c r="Q27" s="14">
        <v>9.9</v>
      </c>
      <c r="R27" s="14">
        <v>55.8</v>
      </c>
      <c r="S27" s="14">
        <v>0</v>
      </c>
      <c r="T27" s="14"/>
      <c r="U27" s="14"/>
      <c r="V27" s="14"/>
      <c r="W27" s="14"/>
      <c r="X27" s="14">
        <v>11</v>
      </c>
      <c r="Y27" s="14">
        <v>1.6</v>
      </c>
      <c r="Z27" s="14">
        <v>0.7</v>
      </c>
      <c r="AA27" s="14"/>
      <c r="AB27" s="14">
        <v>-3.3</v>
      </c>
      <c r="AC27" s="14">
        <v>3.3</v>
      </c>
      <c r="AD27" s="14">
        <v>18.3</v>
      </c>
      <c r="AE27" s="14"/>
      <c r="AF27" s="14"/>
      <c r="AG27" s="14">
        <v>0</v>
      </c>
      <c r="AH27" s="14"/>
      <c r="AI27" s="14">
        <v>12.4</v>
      </c>
      <c r="AJ27" s="14">
        <v>2.1</v>
      </c>
      <c r="AK27" s="14"/>
      <c r="AL27" s="14"/>
      <c r="AM27" s="14"/>
      <c r="AN27" s="14">
        <v>-1.4</v>
      </c>
      <c r="AO27" s="14">
        <v>46.8</v>
      </c>
      <c r="AP27" s="14">
        <v>8.1999999999999993</v>
      </c>
      <c r="AQ27" s="14">
        <v>23</v>
      </c>
      <c r="AR27" s="14">
        <v>8.9</v>
      </c>
      <c r="AS27" s="14">
        <v>0.3</v>
      </c>
      <c r="AT27" s="14">
        <v>2.6</v>
      </c>
      <c r="AU27" s="14">
        <v>0.6</v>
      </c>
      <c r="AV27" s="14">
        <v>43.2</v>
      </c>
      <c r="AW27" s="14">
        <v>11.7</v>
      </c>
      <c r="AX27" s="14">
        <v>-21.7</v>
      </c>
      <c r="AY27" s="14">
        <v>7.4</v>
      </c>
      <c r="AZ27" s="14">
        <v>2.8</v>
      </c>
      <c r="BA27" s="14">
        <v>0.7</v>
      </c>
      <c r="BB27" s="14">
        <v>1</v>
      </c>
      <c r="BC27" s="14">
        <v>0.2</v>
      </c>
      <c r="BD27" s="14">
        <v>4.7</v>
      </c>
      <c r="BE27" s="14"/>
      <c r="BF27" s="14"/>
      <c r="BG27" s="14">
        <v>3.6</v>
      </c>
      <c r="BH27" s="14"/>
      <c r="BI27" s="14"/>
      <c r="BJ27" s="14">
        <v>4.3</v>
      </c>
      <c r="BK27" s="14"/>
      <c r="BL27" s="14"/>
      <c r="BM27" s="14"/>
      <c r="BN27" s="14">
        <v>13.1</v>
      </c>
      <c r="BO27" s="14">
        <v>0</v>
      </c>
      <c r="BP27" s="14">
        <v>0</v>
      </c>
      <c r="BQ27" s="14">
        <v>33.700000000000003</v>
      </c>
      <c r="BR27" s="14"/>
      <c r="BS27" s="14">
        <v>12.1</v>
      </c>
      <c r="BT27" s="14">
        <v>3.8</v>
      </c>
      <c r="BU27" s="14"/>
      <c r="BV27" s="14"/>
      <c r="BW27" s="14"/>
      <c r="BX27" s="14"/>
      <c r="BY27" s="14"/>
      <c r="BZ27" s="14"/>
      <c r="CA27" s="14">
        <v>-0.4</v>
      </c>
      <c r="CB27" s="14">
        <v>39.6</v>
      </c>
      <c r="CC27" s="14">
        <v>37.299999999999997</v>
      </c>
      <c r="CD27" s="14">
        <v>15</v>
      </c>
      <c r="CE27" s="14">
        <v>3.7</v>
      </c>
      <c r="CF27" s="14">
        <v>5.9</v>
      </c>
      <c r="CG27" s="14"/>
      <c r="CH27" s="14"/>
      <c r="CI27" s="14"/>
      <c r="CJ27" s="14">
        <v>30.7</v>
      </c>
      <c r="CK27" s="14">
        <v>34.5</v>
      </c>
      <c r="CL27" s="14">
        <v>17.7</v>
      </c>
      <c r="CM27" s="14"/>
      <c r="CN27" s="14"/>
      <c r="CO27" s="14"/>
      <c r="CP27" s="14"/>
      <c r="CQ27" s="14"/>
      <c r="CR27" s="14">
        <v>0</v>
      </c>
      <c r="CS27" s="14"/>
      <c r="CT27" s="14">
        <v>-2.1</v>
      </c>
      <c r="CU27" s="14">
        <v>0.2</v>
      </c>
      <c r="CV27" s="14">
        <v>1.4</v>
      </c>
      <c r="CW27" s="14"/>
      <c r="CX27" s="14">
        <v>-2.5</v>
      </c>
      <c r="CY27" s="14">
        <v>0.8</v>
      </c>
      <c r="CZ27" s="14">
        <v>0</v>
      </c>
      <c r="DA27" s="14"/>
      <c r="DB27" s="14">
        <v>0</v>
      </c>
      <c r="DC27" s="14">
        <v>0</v>
      </c>
      <c r="DD27" s="14">
        <v>-0.8</v>
      </c>
      <c r="DE27" s="14">
        <v>4.2</v>
      </c>
      <c r="DF27" s="14"/>
      <c r="DG27" s="14">
        <v>0.2</v>
      </c>
      <c r="DH27" s="14">
        <v>1.2</v>
      </c>
      <c r="DI27" s="14">
        <v>0.3</v>
      </c>
      <c r="DJ27" s="14">
        <v>1.5</v>
      </c>
      <c r="DK27" s="14">
        <v>0.3</v>
      </c>
      <c r="DL27" s="14">
        <v>0.6</v>
      </c>
      <c r="DM27" s="14"/>
      <c r="DN27" s="14">
        <v>-0.2</v>
      </c>
      <c r="DO27" s="14">
        <v>-0.1</v>
      </c>
      <c r="DP27" s="14">
        <v>0</v>
      </c>
      <c r="DQ27" s="14">
        <v>0</v>
      </c>
      <c r="DR27" s="14">
        <v>-0.7</v>
      </c>
      <c r="DS27" s="14">
        <v>0</v>
      </c>
      <c r="DT27" s="14">
        <v>0.5</v>
      </c>
      <c r="DU27" s="14">
        <v>0.8</v>
      </c>
      <c r="DV27" s="14"/>
      <c r="DW27" s="14"/>
      <c r="DX27" s="14">
        <v>-4.5999999999999996</v>
      </c>
      <c r="DY27" s="14">
        <v>0</v>
      </c>
      <c r="DZ27" s="14">
        <v>3</v>
      </c>
      <c r="EA27" s="14">
        <v>3.1</v>
      </c>
      <c r="EB27" s="14">
        <v>2.9</v>
      </c>
      <c r="EC27" s="14"/>
      <c r="ED27" s="14">
        <v>0</v>
      </c>
      <c r="EE27" s="14">
        <v>0.8</v>
      </c>
      <c r="EF27" s="14">
        <v>-1.9</v>
      </c>
      <c r="EG27" s="14">
        <v>-2.6</v>
      </c>
      <c r="EH27" s="14">
        <v>-0.4</v>
      </c>
      <c r="EI27" s="14">
        <v>0.4</v>
      </c>
      <c r="EJ27" s="14"/>
      <c r="EK27" s="14">
        <v>2.7</v>
      </c>
      <c r="EL27" s="14">
        <v>-0.1</v>
      </c>
      <c r="EM27" s="14">
        <v>0.7</v>
      </c>
      <c r="EN27" s="14">
        <v>0.2</v>
      </c>
      <c r="EO27" s="14">
        <v>0.2</v>
      </c>
      <c r="EP27" s="14">
        <v>0.2</v>
      </c>
      <c r="EQ27" s="14">
        <v>0</v>
      </c>
      <c r="ER27" s="14">
        <v>0.3</v>
      </c>
      <c r="ES27" s="14">
        <v>0.1</v>
      </c>
      <c r="ET27" s="14">
        <v>10.4</v>
      </c>
      <c r="EU27" s="14">
        <v>-0.1</v>
      </c>
      <c r="EV27" s="14">
        <v>-5.9</v>
      </c>
      <c r="EW27" s="14">
        <v>-10.1</v>
      </c>
      <c r="EX27" s="14">
        <v>-9</v>
      </c>
      <c r="EY27" s="14">
        <v>1.8</v>
      </c>
      <c r="EZ27" s="14">
        <v>0.4</v>
      </c>
      <c r="FA27" s="14">
        <v>0.3</v>
      </c>
      <c r="FB27" s="14">
        <v>0.5</v>
      </c>
      <c r="FC27" s="14">
        <v>0</v>
      </c>
      <c r="FD27" s="14">
        <v>0.4</v>
      </c>
      <c r="FE27" s="14">
        <v>3.2</v>
      </c>
      <c r="FF27" s="14">
        <v>2</v>
      </c>
      <c r="FG27" s="14">
        <v>11.9</v>
      </c>
      <c r="FH27" s="14">
        <v>0.4</v>
      </c>
      <c r="FI27" s="14">
        <v>4.2</v>
      </c>
      <c r="FJ27" s="14">
        <v>4.0999999999999996</v>
      </c>
      <c r="FK27" s="14">
        <v>2.9</v>
      </c>
      <c r="FL27" s="14">
        <v>4.4000000000000004</v>
      </c>
      <c r="FM27" s="14">
        <v>12.46</v>
      </c>
      <c r="FN27" s="14">
        <v>780.36</v>
      </c>
      <c r="FO27" s="15"/>
      <c r="FP27" s="14">
        <v>2.2999999999999998</v>
      </c>
      <c r="FQ27" s="14">
        <v>0.45</v>
      </c>
      <c r="FR27" s="14">
        <v>2.9</v>
      </c>
      <c r="FS27" s="14">
        <v>1.9</v>
      </c>
      <c r="FT27" s="14">
        <v>0.3</v>
      </c>
      <c r="FU27" s="14">
        <v>0.1</v>
      </c>
      <c r="FV27" s="14">
        <v>1.3</v>
      </c>
      <c r="FW27" s="14">
        <v>1.6</v>
      </c>
      <c r="FX27" s="14">
        <v>10.85</v>
      </c>
    </row>
    <row r="28" spans="1:180" ht="24" customHeight="1" x14ac:dyDescent="0.25">
      <c r="A28" s="16" t="s">
        <v>72</v>
      </c>
      <c r="B28" s="16" t="s">
        <v>815</v>
      </c>
      <c r="C28" s="17">
        <v>35.200000000000003</v>
      </c>
      <c r="D28" s="17">
        <v>64.400000000000006</v>
      </c>
      <c r="E28" s="17">
        <v>28.7</v>
      </c>
      <c r="F28" s="17"/>
      <c r="G28" s="17"/>
      <c r="H28" s="17">
        <v>-1.9</v>
      </c>
      <c r="I28" s="17">
        <v>21.9</v>
      </c>
      <c r="J28" s="17"/>
      <c r="K28" s="17"/>
      <c r="L28" s="17">
        <v>0</v>
      </c>
      <c r="M28" s="17">
        <v>10.1</v>
      </c>
      <c r="N28" s="17">
        <v>14.2</v>
      </c>
      <c r="O28" s="17"/>
      <c r="P28" s="17">
        <v>42.1</v>
      </c>
      <c r="Q28" s="17">
        <v>12.6</v>
      </c>
      <c r="R28" s="17">
        <v>58.3</v>
      </c>
      <c r="S28" s="17">
        <v>-0.2</v>
      </c>
      <c r="T28" s="17"/>
      <c r="U28" s="17"/>
      <c r="V28" s="17"/>
      <c r="W28" s="17"/>
      <c r="X28" s="17">
        <v>12.3</v>
      </c>
      <c r="Y28" s="17">
        <v>1.9</v>
      </c>
      <c r="Z28" s="17">
        <v>1</v>
      </c>
      <c r="AA28" s="17"/>
      <c r="AB28" s="17">
        <v>-3.4</v>
      </c>
      <c r="AC28" s="17">
        <v>3.2</v>
      </c>
      <c r="AD28" s="17">
        <v>19.8</v>
      </c>
      <c r="AE28" s="17"/>
      <c r="AF28" s="17"/>
      <c r="AG28" s="17">
        <v>0</v>
      </c>
      <c r="AH28" s="17"/>
      <c r="AI28" s="17">
        <v>12.7</v>
      </c>
      <c r="AJ28" s="17">
        <v>3.2</v>
      </c>
      <c r="AK28" s="17"/>
      <c r="AL28" s="17"/>
      <c r="AM28" s="17"/>
      <c r="AN28" s="17">
        <v>-1.2</v>
      </c>
      <c r="AO28" s="17">
        <v>47.5</v>
      </c>
      <c r="AP28" s="17">
        <v>8.6</v>
      </c>
      <c r="AQ28" s="17">
        <v>31.8</v>
      </c>
      <c r="AR28" s="17">
        <v>8.8000000000000007</v>
      </c>
      <c r="AS28" s="17">
        <v>0.7</v>
      </c>
      <c r="AT28" s="17">
        <v>2.6</v>
      </c>
      <c r="AU28" s="17">
        <v>0.4</v>
      </c>
      <c r="AV28" s="17">
        <v>45.6</v>
      </c>
      <c r="AW28" s="17">
        <v>14</v>
      </c>
      <c r="AX28" s="17">
        <v>-19.3</v>
      </c>
      <c r="AY28" s="17">
        <v>6.9</v>
      </c>
      <c r="AZ28" s="17">
        <v>0.2</v>
      </c>
      <c r="BA28" s="17">
        <v>-2</v>
      </c>
      <c r="BB28" s="17">
        <v>1</v>
      </c>
      <c r="BC28" s="17">
        <v>0.2</v>
      </c>
      <c r="BD28" s="17">
        <v>4.0999999999999996</v>
      </c>
      <c r="BE28" s="17"/>
      <c r="BF28" s="17"/>
      <c r="BG28" s="17">
        <v>1.1000000000000001</v>
      </c>
      <c r="BH28" s="17"/>
      <c r="BI28" s="17"/>
      <c r="BJ28" s="17">
        <v>3.4</v>
      </c>
      <c r="BK28" s="17"/>
      <c r="BL28" s="17"/>
      <c r="BM28" s="17"/>
      <c r="BN28" s="17">
        <v>11.9</v>
      </c>
      <c r="BO28" s="17">
        <v>0</v>
      </c>
      <c r="BP28" s="17">
        <v>0</v>
      </c>
      <c r="BQ28" s="17">
        <v>34.700000000000003</v>
      </c>
      <c r="BR28" s="17"/>
      <c r="BS28" s="17">
        <v>14.1</v>
      </c>
      <c r="BT28" s="17">
        <v>4.7</v>
      </c>
      <c r="BU28" s="17"/>
      <c r="BV28" s="17"/>
      <c r="BW28" s="17"/>
      <c r="BX28" s="17"/>
      <c r="BY28" s="17"/>
      <c r="BZ28" s="17"/>
      <c r="CA28" s="17">
        <v>-0.4</v>
      </c>
      <c r="CB28" s="17">
        <v>53.2</v>
      </c>
      <c r="CC28" s="17">
        <v>37.4</v>
      </c>
      <c r="CD28" s="17">
        <v>16.7</v>
      </c>
      <c r="CE28" s="17">
        <v>6.9</v>
      </c>
      <c r="CF28" s="17">
        <v>7.9</v>
      </c>
      <c r="CG28" s="17"/>
      <c r="CH28" s="17"/>
      <c r="CI28" s="17"/>
      <c r="CJ28" s="17">
        <v>21.7</v>
      </c>
      <c r="CK28" s="17">
        <v>25.5</v>
      </c>
      <c r="CL28" s="17">
        <v>4.7</v>
      </c>
      <c r="CM28" s="17"/>
      <c r="CN28" s="17"/>
      <c r="CO28" s="17"/>
      <c r="CP28" s="17"/>
      <c r="CQ28" s="17"/>
      <c r="CR28" s="17">
        <v>0</v>
      </c>
      <c r="CS28" s="17"/>
      <c r="CT28" s="17">
        <v>-1.9</v>
      </c>
      <c r="CU28" s="17">
        <v>0.2</v>
      </c>
      <c r="CV28" s="17">
        <v>1.4</v>
      </c>
      <c r="CW28" s="17"/>
      <c r="CX28" s="17">
        <v>-2.1</v>
      </c>
      <c r="CY28" s="17">
        <v>1.4</v>
      </c>
      <c r="CZ28" s="17">
        <v>0</v>
      </c>
      <c r="DA28" s="17"/>
      <c r="DB28" s="17">
        <v>0</v>
      </c>
      <c r="DC28" s="17">
        <v>-0.1</v>
      </c>
      <c r="DD28" s="17">
        <v>-0.8</v>
      </c>
      <c r="DE28" s="17">
        <v>6.1</v>
      </c>
      <c r="DF28" s="17"/>
      <c r="DG28" s="17">
        <v>0.2</v>
      </c>
      <c r="DH28" s="17">
        <v>1.2</v>
      </c>
      <c r="DI28" s="17">
        <v>0.2</v>
      </c>
      <c r="DJ28" s="17">
        <v>0.9</v>
      </c>
      <c r="DK28" s="17">
        <v>0.3</v>
      </c>
      <c r="DL28" s="17">
        <v>0.6</v>
      </c>
      <c r="DM28" s="17"/>
      <c r="DN28" s="17">
        <v>-0.5</v>
      </c>
      <c r="DO28" s="17">
        <v>-0.9</v>
      </c>
      <c r="DP28" s="17">
        <v>0</v>
      </c>
      <c r="DQ28" s="17">
        <v>0</v>
      </c>
      <c r="DR28" s="17">
        <v>-0.8</v>
      </c>
      <c r="DS28" s="17">
        <v>0.1</v>
      </c>
      <c r="DT28" s="17">
        <v>0.4</v>
      </c>
      <c r="DU28" s="17">
        <v>0.8</v>
      </c>
      <c r="DV28" s="17"/>
      <c r="DW28" s="17"/>
      <c r="DX28" s="17">
        <v>-4.5</v>
      </c>
      <c r="DY28" s="17">
        <v>0</v>
      </c>
      <c r="DZ28" s="17">
        <v>3</v>
      </c>
      <c r="EA28" s="17">
        <v>3.2</v>
      </c>
      <c r="EB28" s="17">
        <v>2.9</v>
      </c>
      <c r="EC28" s="17"/>
      <c r="ED28" s="17">
        <v>0</v>
      </c>
      <c r="EE28" s="17">
        <v>1.2</v>
      </c>
      <c r="EF28" s="17">
        <v>-1.1000000000000001</v>
      </c>
      <c r="EG28" s="17">
        <v>-0.6</v>
      </c>
      <c r="EH28" s="17">
        <v>-0.2</v>
      </c>
      <c r="EI28" s="17">
        <v>1</v>
      </c>
      <c r="EJ28" s="17"/>
      <c r="EK28" s="17">
        <v>2.7</v>
      </c>
      <c r="EL28" s="17">
        <v>-0.1</v>
      </c>
      <c r="EM28" s="17">
        <v>0.8</v>
      </c>
      <c r="EN28" s="17">
        <v>0.2</v>
      </c>
      <c r="EO28" s="17">
        <v>0.2</v>
      </c>
      <c r="EP28" s="17">
        <v>0.2</v>
      </c>
      <c r="EQ28" s="17">
        <v>0</v>
      </c>
      <c r="ER28" s="17">
        <v>4.9000000000000004</v>
      </c>
      <c r="ES28" s="17">
        <v>0.8</v>
      </c>
      <c r="ET28" s="17">
        <v>2.2999999999999998</v>
      </c>
      <c r="EU28" s="17">
        <v>-0.1</v>
      </c>
      <c r="EV28" s="17">
        <v>-7.1</v>
      </c>
      <c r="EW28" s="17">
        <v>-8.8000000000000007</v>
      </c>
      <c r="EX28" s="17">
        <v>-1.3</v>
      </c>
      <c r="EY28" s="17">
        <v>1.8</v>
      </c>
      <c r="EZ28" s="17">
        <v>0.4</v>
      </c>
      <c r="FA28" s="17">
        <v>0.3</v>
      </c>
      <c r="FB28" s="17">
        <v>0.5</v>
      </c>
      <c r="FC28" s="17">
        <v>0</v>
      </c>
      <c r="FD28" s="17">
        <v>0.4</v>
      </c>
      <c r="FE28" s="17">
        <v>3.2</v>
      </c>
      <c r="FF28" s="17">
        <v>2.1</v>
      </c>
      <c r="FG28" s="17">
        <v>11.9</v>
      </c>
      <c r="FH28" s="17">
        <v>0.3</v>
      </c>
      <c r="FI28" s="17">
        <v>4.5999999999999996</v>
      </c>
      <c r="FJ28" s="17">
        <v>4.5</v>
      </c>
      <c r="FK28" s="17">
        <v>3</v>
      </c>
      <c r="FL28" s="17">
        <v>4.4000000000000004</v>
      </c>
      <c r="FM28" s="17">
        <v>10.58</v>
      </c>
      <c r="FN28" s="17">
        <v>783.78</v>
      </c>
      <c r="FO28" s="15"/>
      <c r="FP28" s="17">
        <v>2.5</v>
      </c>
      <c r="FQ28" s="17">
        <v>0.34</v>
      </c>
      <c r="FR28" s="17">
        <v>2.5</v>
      </c>
      <c r="FS28" s="17">
        <v>1.8</v>
      </c>
      <c r="FT28" s="17">
        <v>0.3</v>
      </c>
      <c r="FU28" s="17">
        <v>0.1</v>
      </c>
      <c r="FV28" s="17">
        <v>1.3</v>
      </c>
      <c r="FW28" s="17">
        <v>2.6</v>
      </c>
      <c r="FX28" s="17">
        <v>11.44</v>
      </c>
    </row>
    <row r="29" spans="1:180" ht="24" customHeight="1" x14ac:dyDescent="0.25">
      <c r="A29" s="16" t="s">
        <v>72</v>
      </c>
      <c r="B29" s="16" t="s">
        <v>816</v>
      </c>
      <c r="C29" s="17">
        <v>37.799999999999997</v>
      </c>
      <c r="D29" s="17">
        <v>117.3</v>
      </c>
      <c r="E29" s="17">
        <v>39.4</v>
      </c>
      <c r="F29" s="17"/>
      <c r="G29" s="17"/>
      <c r="H29" s="17">
        <v>-5.6</v>
      </c>
      <c r="I29" s="17">
        <v>26.2</v>
      </c>
      <c r="J29" s="17"/>
      <c r="K29" s="17"/>
      <c r="L29" s="17">
        <v>0</v>
      </c>
      <c r="M29" s="17">
        <v>26.4</v>
      </c>
      <c r="N29" s="17">
        <v>24.1</v>
      </c>
      <c r="O29" s="17"/>
      <c r="P29" s="17">
        <v>45.9</v>
      </c>
      <c r="Q29" s="17">
        <v>15.4</v>
      </c>
      <c r="R29" s="17">
        <v>48.1</v>
      </c>
      <c r="S29" s="17">
        <v>0.1</v>
      </c>
      <c r="T29" s="17"/>
      <c r="U29" s="17"/>
      <c r="V29" s="17"/>
      <c r="W29" s="17"/>
      <c r="X29" s="17">
        <v>14.1</v>
      </c>
      <c r="Y29" s="17">
        <v>1.8</v>
      </c>
      <c r="Z29" s="17">
        <v>1.2</v>
      </c>
      <c r="AA29" s="17"/>
      <c r="AB29" s="17">
        <v>-3.3</v>
      </c>
      <c r="AC29" s="17">
        <v>3.2</v>
      </c>
      <c r="AD29" s="17">
        <v>28.3</v>
      </c>
      <c r="AE29" s="17"/>
      <c r="AF29" s="17"/>
      <c r="AG29" s="17">
        <v>0</v>
      </c>
      <c r="AH29" s="17"/>
      <c r="AI29" s="17">
        <v>14.6</v>
      </c>
      <c r="AJ29" s="17">
        <v>14.2</v>
      </c>
      <c r="AK29" s="17"/>
      <c r="AL29" s="17"/>
      <c r="AM29" s="17"/>
      <c r="AN29" s="17">
        <v>-1.1000000000000001</v>
      </c>
      <c r="AO29" s="17">
        <v>50.5</v>
      </c>
      <c r="AP29" s="17">
        <v>8.9</v>
      </c>
      <c r="AQ29" s="17">
        <v>32.799999999999997</v>
      </c>
      <c r="AR29" s="17">
        <v>9.1</v>
      </c>
      <c r="AS29" s="17">
        <v>0.8</v>
      </c>
      <c r="AT29" s="17">
        <v>2.6</v>
      </c>
      <c r="AU29" s="17">
        <v>1.5</v>
      </c>
      <c r="AV29" s="17">
        <v>49.2</v>
      </c>
      <c r="AW29" s="17">
        <v>17.8</v>
      </c>
      <c r="AX29" s="17">
        <v>-20.6</v>
      </c>
      <c r="AY29" s="17">
        <v>7</v>
      </c>
      <c r="AZ29" s="17">
        <v>1</v>
      </c>
      <c r="BA29" s="17">
        <v>-1.9</v>
      </c>
      <c r="BB29" s="17">
        <v>1</v>
      </c>
      <c r="BC29" s="17">
        <v>0.2</v>
      </c>
      <c r="BD29" s="17">
        <v>8.1</v>
      </c>
      <c r="BE29" s="17"/>
      <c r="BF29" s="17"/>
      <c r="BG29" s="17">
        <v>2.5</v>
      </c>
      <c r="BH29" s="17"/>
      <c r="BI29" s="17"/>
      <c r="BJ29" s="17">
        <v>0.8</v>
      </c>
      <c r="BK29" s="17"/>
      <c r="BL29" s="17"/>
      <c r="BM29" s="17"/>
      <c r="BN29" s="17">
        <v>13.6</v>
      </c>
      <c r="BO29" s="17">
        <v>0</v>
      </c>
      <c r="BP29" s="17">
        <v>1.2</v>
      </c>
      <c r="BQ29" s="17">
        <v>38.200000000000003</v>
      </c>
      <c r="BR29" s="17"/>
      <c r="BS29" s="17">
        <v>16</v>
      </c>
      <c r="BT29" s="17">
        <v>5.3</v>
      </c>
      <c r="BU29" s="17"/>
      <c r="BV29" s="17"/>
      <c r="BW29" s="17"/>
      <c r="BX29" s="17"/>
      <c r="BY29" s="17"/>
      <c r="BZ29" s="17"/>
      <c r="CA29" s="17">
        <v>-0.3</v>
      </c>
      <c r="CB29" s="17">
        <v>35.1</v>
      </c>
      <c r="CC29" s="17">
        <v>38.5</v>
      </c>
      <c r="CD29" s="17">
        <v>16.5</v>
      </c>
      <c r="CE29" s="17">
        <v>7</v>
      </c>
      <c r="CF29" s="17">
        <v>8.1</v>
      </c>
      <c r="CG29" s="17"/>
      <c r="CH29" s="17"/>
      <c r="CI29" s="17"/>
      <c r="CJ29" s="17">
        <v>28.1</v>
      </c>
      <c r="CK29" s="17">
        <v>31.7</v>
      </c>
      <c r="CL29" s="17">
        <v>12.6</v>
      </c>
      <c r="CM29" s="17"/>
      <c r="CN29" s="17"/>
      <c r="CO29" s="17"/>
      <c r="CP29" s="17"/>
      <c r="CQ29" s="17"/>
      <c r="CR29" s="17">
        <v>0</v>
      </c>
      <c r="CS29" s="17"/>
      <c r="CT29" s="17">
        <v>-2.1</v>
      </c>
      <c r="CU29" s="17">
        <v>0</v>
      </c>
      <c r="CV29" s="17">
        <v>1.4</v>
      </c>
      <c r="CW29" s="17"/>
      <c r="CX29" s="17">
        <v>-1.8</v>
      </c>
      <c r="CY29" s="17">
        <v>9.4</v>
      </c>
      <c r="CZ29" s="17">
        <v>0</v>
      </c>
      <c r="DA29" s="17"/>
      <c r="DB29" s="17">
        <v>0</v>
      </c>
      <c r="DC29" s="17">
        <v>-0.1</v>
      </c>
      <c r="DD29" s="17">
        <v>-1</v>
      </c>
      <c r="DE29" s="17">
        <v>13.9</v>
      </c>
      <c r="DF29" s="17"/>
      <c r="DG29" s="17">
        <v>0.2</v>
      </c>
      <c r="DH29" s="17">
        <v>1.2</v>
      </c>
      <c r="DI29" s="17">
        <v>0.3</v>
      </c>
      <c r="DJ29" s="17">
        <v>1.7</v>
      </c>
      <c r="DK29" s="17">
        <v>0.3</v>
      </c>
      <c r="DL29" s="17">
        <v>0.5</v>
      </c>
      <c r="DM29" s="17"/>
      <c r="DN29" s="17">
        <v>-0.7</v>
      </c>
      <c r="DO29" s="17">
        <v>-0.9</v>
      </c>
      <c r="DP29" s="17">
        <v>0</v>
      </c>
      <c r="DQ29" s="17">
        <v>0</v>
      </c>
      <c r="DR29" s="17">
        <v>-1.7</v>
      </c>
      <c r="DS29" s="17">
        <v>-0.1</v>
      </c>
      <c r="DT29" s="17">
        <v>0.4</v>
      </c>
      <c r="DU29" s="17">
        <v>0.8</v>
      </c>
      <c r="DV29" s="17"/>
      <c r="DW29" s="17"/>
      <c r="DX29" s="17">
        <v>-4.5999999999999996</v>
      </c>
      <c r="DY29" s="17">
        <v>0.6</v>
      </c>
      <c r="DZ29" s="17">
        <v>3.2</v>
      </c>
      <c r="EA29" s="17">
        <v>3.2</v>
      </c>
      <c r="EB29" s="17">
        <v>3.1</v>
      </c>
      <c r="EC29" s="17"/>
      <c r="ED29" s="17">
        <v>0</v>
      </c>
      <c r="EE29" s="17">
        <v>0.1</v>
      </c>
      <c r="EF29" s="17">
        <v>0.6</v>
      </c>
      <c r="EG29" s="17">
        <v>1.3</v>
      </c>
      <c r="EH29" s="17">
        <v>0.8</v>
      </c>
      <c r="EI29" s="17">
        <v>0.9</v>
      </c>
      <c r="EJ29" s="17"/>
      <c r="EK29" s="17">
        <v>2.7</v>
      </c>
      <c r="EL29" s="17">
        <v>-0.1</v>
      </c>
      <c r="EM29" s="17">
        <v>1.1000000000000001</v>
      </c>
      <c r="EN29" s="17">
        <v>0.2</v>
      </c>
      <c r="EO29" s="17">
        <v>0.2</v>
      </c>
      <c r="EP29" s="17">
        <v>0.2</v>
      </c>
      <c r="EQ29" s="17">
        <v>0</v>
      </c>
      <c r="ER29" s="17">
        <v>1.6</v>
      </c>
      <c r="ES29" s="17">
        <v>0.1</v>
      </c>
      <c r="ET29" s="17">
        <v>1</v>
      </c>
      <c r="EU29" s="17">
        <v>-0.1</v>
      </c>
      <c r="EV29" s="17">
        <v>-7.4</v>
      </c>
      <c r="EW29" s="17">
        <v>-7.7</v>
      </c>
      <c r="EX29" s="17">
        <v>5.5</v>
      </c>
      <c r="EY29" s="17">
        <v>1.8</v>
      </c>
      <c r="EZ29" s="17">
        <v>0.4</v>
      </c>
      <c r="FA29" s="17">
        <v>0.3</v>
      </c>
      <c r="FB29" s="17">
        <v>0.5</v>
      </c>
      <c r="FC29" s="17">
        <v>0</v>
      </c>
      <c r="FD29" s="17">
        <v>0.9</v>
      </c>
      <c r="FE29" s="17">
        <v>3.4</v>
      </c>
      <c r="FF29" s="17">
        <v>2.2000000000000002</v>
      </c>
      <c r="FG29" s="17">
        <v>9.1</v>
      </c>
      <c r="FH29" s="17">
        <v>0.3</v>
      </c>
      <c r="FI29" s="17">
        <v>3.2</v>
      </c>
      <c r="FJ29" s="17">
        <v>2.5</v>
      </c>
      <c r="FK29" s="17">
        <v>3.4</v>
      </c>
      <c r="FL29" s="17">
        <v>4.7</v>
      </c>
      <c r="FM29" s="17">
        <v>12.84</v>
      </c>
      <c r="FN29" s="17">
        <v>944.74</v>
      </c>
      <c r="FO29" s="15"/>
      <c r="FP29" s="17">
        <v>2.5</v>
      </c>
      <c r="FQ29" s="17">
        <v>0.45</v>
      </c>
      <c r="FR29" s="17">
        <v>2.7</v>
      </c>
      <c r="FS29" s="17">
        <v>1.8</v>
      </c>
      <c r="FT29" s="17">
        <v>0.3</v>
      </c>
      <c r="FU29" s="17">
        <v>0.1</v>
      </c>
      <c r="FV29" s="17">
        <v>0.8</v>
      </c>
      <c r="FW29" s="17">
        <v>1</v>
      </c>
      <c r="FX29" s="17">
        <v>9.65</v>
      </c>
    </row>
    <row r="30" spans="1:180" ht="24" customHeight="1" x14ac:dyDescent="0.25">
      <c r="A30" s="16" t="s">
        <v>72</v>
      </c>
      <c r="B30" s="16" t="s">
        <v>817</v>
      </c>
      <c r="C30" s="17">
        <v>38.1</v>
      </c>
      <c r="D30" s="17">
        <v>113</v>
      </c>
      <c r="E30" s="17">
        <v>39.6</v>
      </c>
      <c r="F30" s="17"/>
      <c r="G30" s="17"/>
      <c r="H30" s="17">
        <v>-5.2</v>
      </c>
      <c r="I30" s="17">
        <v>22.2</v>
      </c>
      <c r="J30" s="17"/>
      <c r="K30" s="17"/>
      <c r="L30" s="17">
        <v>0</v>
      </c>
      <c r="M30" s="17">
        <v>21.1</v>
      </c>
      <c r="N30" s="17">
        <v>20.100000000000001</v>
      </c>
      <c r="O30" s="17"/>
      <c r="P30" s="17">
        <v>46.1</v>
      </c>
      <c r="Q30" s="17">
        <v>16.2</v>
      </c>
      <c r="R30" s="17">
        <v>48.4</v>
      </c>
      <c r="S30" s="17">
        <v>0.2</v>
      </c>
      <c r="T30" s="17"/>
      <c r="U30" s="17"/>
      <c r="V30" s="17"/>
      <c r="W30" s="17"/>
      <c r="X30" s="17">
        <v>15.7</v>
      </c>
      <c r="Y30" s="17">
        <v>1.7</v>
      </c>
      <c r="Z30" s="17">
        <v>1.2</v>
      </c>
      <c r="AA30" s="17"/>
      <c r="AB30" s="17">
        <v>-3.3</v>
      </c>
      <c r="AC30" s="17">
        <v>3.2</v>
      </c>
      <c r="AD30" s="17">
        <v>28</v>
      </c>
      <c r="AE30" s="17"/>
      <c r="AF30" s="17"/>
      <c r="AG30" s="17">
        <v>0</v>
      </c>
      <c r="AH30" s="17"/>
      <c r="AI30" s="17">
        <v>14.6</v>
      </c>
      <c r="AJ30" s="17">
        <v>17.100000000000001</v>
      </c>
      <c r="AK30" s="17"/>
      <c r="AL30" s="17"/>
      <c r="AM30" s="17"/>
      <c r="AN30" s="17">
        <v>-1.1000000000000001</v>
      </c>
      <c r="AO30" s="17">
        <v>52.2</v>
      </c>
      <c r="AP30" s="17">
        <v>9.1</v>
      </c>
      <c r="AQ30" s="17">
        <v>31.2</v>
      </c>
      <c r="AR30" s="17">
        <v>8.9</v>
      </c>
      <c r="AS30" s="17">
        <v>0.5</v>
      </c>
      <c r="AT30" s="17">
        <v>2.6</v>
      </c>
      <c r="AU30" s="17">
        <v>1.8</v>
      </c>
      <c r="AV30" s="17">
        <v>50.9</v>
      </c>
      <c r="AW30" s="17">
        <v>19</v>
      </c>
      <c r="AX30" s="17">
        <v>-19.2</v>
      </c>
      <c r="AY30" s="17">
        <v>7.5</v>
      </c>
      <c r="AZ30" s="17">
        <v>2.2999999999999998</v>
      </c>
      <c r="BA30" s="17">
        <v>-0.4</v>
      </c>
      <c r="BB30" s="17">
        <v>1</v>
      </c>
      <c r="BC30" s="17">
        <v>0.2</v>
      </c>
      <c r="BD30" s="17">
        <v>9.5</v>
      </c>
      <c r="BE30" s="17"/>
      <c r="BF30" s="17"/>
      <c r="BG30" s="17">
        <v>0.4</v>
      </c>
      <c r="BH30" s="17"/>
      <c r="BI30" s="17"/>
      <c r="BJ30" s="17">
        <v>1.6</v>
      </c>
      <c r="BK30" s="17"/>
      <c r="BL30" s="17"/>
      <c r="BM30" s="17"/>
      <c r="BN30" s="17">
        <v>11.2</v>
      </c>
      <c r="BO30" s="17">
        <v>3</v>
      </c>
      <c r="BP30" s="17">
        <v>7.3</v>
      </c>
      <c r="BQ30" s="17">
        <v>38.9</v>
      </c>
      <c r="BR30" s="17"/>
      <c r="BS30" s="17">
        <v>16</v>
      </c>
      <c r="BT30" s="17">
        <v>5.4</v>
      </c>
      <c r="BU30" s="17"/>
      <c r="BV30" s="17"/>
      <c r="BW30" s="17"/>
      <c r="BX30" s="17"/>
      <c r="BY30" s="17"/>
      <c r="BZ30" s="17"/>
      <c r="CA30" s="17">
        <v>-0.4</v>
      </c>
      <c r="CB30" s="17">
        <v>35.200000000000003</v>
      </c>
      <c r="CC30" s="17">
        <v>37.299999999999997</v>
      </c>
      <c r="CD30" s="17">
        <v>17</v>
      </c>
      <c r="CE30" s="17">
        <v>10</v>
      </c>
      <c r="CF30" s="17">
        <v>7.7</v>
      </c>
      <c r="CG30" s="17"/>
      <c r="CH30" s="17"/>
      <c r="CI30" s="17"/>
      <c r="CJ30" s="17">
        <v>71</v>
      </c>
      <c r="CK30" s="17">
        <v>75.400000000000006</v>
      </c>
      <c r="CL30" s="17">
        <v>2.9</v>
      </c>
      <c r="CM30" s="17"/>
      <c r="CN30" s="17"/>
      <c r="CO30" s="17"/>
      <c r="CP30" s="17"/>
      <c r="CQ30" s="17"/>
      <c r="CR30" s="17">
        <v>0</v>
      </c>
      <c r="CS30" s="17"/>
      <c r="CT30" s="17">
        <v>-2.4</v>
      </c>
      <c r="CU30" s="17">
        <v>0</v>
      </c>
      <c r="CV30" s="17">
        <v>1.4</v>
      </c>
      <c r="CW30" s="17"/>
      <c r="CX30" s="17">
        <v>-1.6</v>
      </c>
      <c r="CY30" s="17">
        <v>3.5</v>
      </c>
      <c r="CZ30" s="17">
        <v>0</v>
      </c>
      <c r="DA30" s="17"/>
      <c r="DB30" s="17">
        <v>0</v>
      </c>
      <c r="DC30" s="17">
        <v>0</v>
      </c>
      <c r="DD30" s="17">
        <v>-0.9</v>
      </c>
      <c r="DE30" s="17">
        <v>18.2</v>
      </c>
      <c r="DF30" s="17"/>
      <c r="DG30" s="17">
        <v>0.2</v>
      </c>
      <c r="DH30" s="17">
        <v>1.3</v>
      </c>
      <c r="DI30" s="17">
        <v>0.2</v>
      </c>
      <c r="DJ30" s="17">
        <v>2</v>
      </c>
      <c r="DK30" s="17">
        <v>0.3</v>
      </c>
      <c r="DL30" s="17">
        <v>0.6</v>
      </c>
      <c r="DM30" s="17"/>
      <c r="DN30" s="17">
        <v>-0.4</v>
      </c>
      <c r="DO30" s="17">
        <v>-0.3</v>
      </c>
      <c r="DP30" s="17">
        <v>0</v>
      </c>
      <c r="DQ30" s="17">
        <v>0</v>
      </c>
      <c r="DR30" s="17">
        <v>-2</v>
      </c>
      <c r="DS30" s="17">
        <v>0</v>
      </c>
      <c r="DT30" s="17">
        <v>0.4</v>
      </c>
      <c r="DU30" s="17">
        <v>0.8</v>
      </c>
      <c r="DV30" s="17"/>
      <c r="DW30" s="17"/>
      <c r="DX30" s="17">
        <v>-4.5999999999999996</v>
      </c>
      <c r="DY30" s="17">
        <v>0.8</v>
      </c>
      <c r="DZ30" s="17">
        <v>3</v>
      </c>
      <c r="EA30" s="17">
        <v>3.1</v>
      </c>
      <c r="EB30" s="17">
        <v>3.3</v>
      </c>
      <c r="EC30" s="17"/>
      <c r="ED30" s="17">
        <v>0</v>
      </c>
      <c r="EE30" s="17">
        <v>0.9</v>
      </c>
      <c r="EF30" s="17">
        <v>-4.8</v>
      </c>
      <c r="EG30" s="17">
        <v>-9.9</v>
      </c>
      <c r="EH30" s="17">
        <v>-0.8</v>
      </c>
      <c r="EI30" s="17">
        <v>-0.5</v>
      </c>
      <c r="EJ30" s="17"/>
      <c r="EK30" s="17">
        <v>2.7</v>
      </c>
      <c r="EL30" s="17">
        <v>-0.1</v>
      </c>
      <c r="EM30" s="17">
        <v>1.6</v>
      </c>
      <c r="EN30" s="17">
        <v>0.2</v>
      </c>
      <c r="EO30" s="17">
        <v>0.2</v>
      </c>
      <c r="EP30" s="17">
        <v>0.2</v>
      </c>
      <c r="EQ30" s="17">
        <v>0</v>
      </c>
      <c r="ER30" s="17">
        <v>1.2</v>
      </c>
      <c r="ES30" s="17">
        <v>0</v>
      </c>
      <c r="ET30" s="17">
        <v>2</v>
      </c>
      <c r="EU30" s="17">
        <v>-0.1</v>
      </c>
      <c r="EV30" s="17">
        <v>-16.5</v>
      </c>
      <c r="EW30" s="17">
        <v>-6.9</v>
      </c>
      <c r="EX30" s="17">
        <v>6.1</v>
      </c>
      <c r="EY30" s="17">
        <v>1.8</v>
      </c>
      <c r="EZ30" s="17">
        <v>0.4</v>
      </c>
      <c r="FA30" s="17">
        <v>0.3</v>
      </c>
      <c r="FB30" s="17">
        <v>0.5</v>
      </c>
      <c r="FC30" s="17">
        <v>0</v>
      </c>
      <c r="FD30" s="17">
        <v>0.8</v>
      </c>
      <c r="FE30" s="17">
        <v>3.6</v>
      </c>
      <c r="FF30" s="17">
        <v>2.1</v>
      </c>
      <c r="FG30" s="17">
        <v>9.9</v>
      </c>
      <c r="FH30" s="17">
        <v>0.4</v>
      </c>
      <c r="FI30" s="17">
        <v>3.6</v>
      </c>
      <c r="FJ30" s="17">
        <v>3</v>
      </c>
      <c r="FK30" s="17">
        <v>3.9</v>
      </c>
      <c r="FL30" s="17">
        <v>4.8</v>
      </c>
      <c r="FM30" s="17">
        <v>12.81</v>
      </c>
      <c r="FN30" s="17">
        <v>1004.21</v>
      </c>
      <c r="FO30" s="15"/>
      <c r="FP30" s="17">
        <v>2.6</v>
      </c>
      <c r="FQ30" s="17">
        <v>-0.28999999999999998</v>
      </c>
      <c r="FR30" s="17">
        <v>2.8</v>
      </c>
      <c r="FS30" s="17">
        <v>1.8</v>
      </c>
      <c r="FT30" s="17">
        <v>0.3</v>
      </c>
      <c r="FU30" s="17">
        <v>0.1</v>
      </c>
      <c r="FV30" s="17">
        <v>1.1000000000000001</v>
      </c>
      <c r="FW30" s="17">
        <v>2.2999999999999998</v>
      </c>
      <c r="FX30" s="17">
        <v>10.71</v>
      </c>
    </row>
    <row r="31" spans="1:180" ht="24" customHeight="1" x14ac:dyDescent="0.25">
      <c r="A31" s="16" t="s">
        <v>72</v>
      </c>
      <c r="B31" s="16" t="s">
        <v>818</v>
      </c>
      <c r="C31" s="17">
        <v>34.200000000000003</v>
      </c>
      <c r="D31" s="17">
        <v>111.2</v>
      </c>
      <c r="E31" s="17">
        <v>39.4</v>
      </c>
      <c r="F31" s="17"/>
      <c r="G31" s="17"/>
      <c r="H31" s="17">
        <v>-6.1</v>
      </c>
      <c r="I31" s="17">
        <v>6.6</v>
      </c>
      <c r="J31" s="17"/>
      <c r="K31" s="17"/>
      <c r="L31" s="17">
        <v>0</v>
      </c>
      <c r="M31" s="17">
        <v>23</v>
      </c>
      <c r="N31" s="17">
        <v>21.8</v>
      </c>
      <c r="O31" s="17"/>
      <c r="P31" s="17">
        <v>48.2</v>
      </c>
      <c r="Q31" s="17">
        <v>17</v>
      </c>
      <c r="R31" s="17">
        <v>52.2</v>
      </c>
      <c r="S31" s="17">
        <v>0.1</v>
      </c>
      <c r="T31" s="17"/>
      <c r="U31" s="17"/>
      <c r="V31" s="17"/>
      <c r="W31" s="17"/>
      <c r="X31" s="17">
        <v>11.8</v>
      </c>
      <c r="Y31" s="17">
        <v>1.6</v>
      </c>
      <c r="Z31" s="17">
        <v>1.3</v>
      </c>
      <c r="AA31" s="17"/>
      <c r="AB31" s="17">
        <v>-3.3</v>
      </c>
      <c r="AC31" s="17">
        <v>3.3</v>
      </c>
      <c r="AD31" s="17">
        <v>27.1</v>
      </c>
      <c r="AE31" s="17"/>
      <c r="AF31" s="17"/>
      <c r="AG31" s="17">
        <v>0</v>
      </c>
      <c r="AH31" s="17"/>
      <c r="AI31" s="17">
        <v>14.3</v>
      </c>
      <c r="AJ31" s="17">
        <v>20.2</v>
      </c>
      <c r="AK31" s="17"/>
      <c r="AL31" s="17"/>
      <c r="AM31" s="17"/>
      <c r="AN31" s="17">
        <v>-1</v>
      </c>
      <c r="AO31" s="17">
        <v>54.1</v>
      </c>
      <c r="AP31" s="17">
        <v>9.1</v>
      </c>
      <c r="AQ31" s="17">
        <v>30.9</v>
      </c>
      <c r="AR31" s="17">
        <v>9.1999999999999993</v>
      </c>
      <c r="AS31" s="17">
        <v>0.8</v>
      </c>
      <c r="AT31" s="17">
        <v>2.6</v>
      </c>
      <c r="AU31" s="17">
        <v>2</v>
      </c>
      <c r="AV31" s="17">
        <v>52.9</v>
      </c>
      <c r="AW31" s="17">
        <v>21.5</v>
      </c>
      <c r="AX31" s="17">
        <v>-16.7</v>
      </c>
      <c r="AY31" s="17">
        <v>9.5</v>
      </c>
      <c r="AZ31" s="17">
        <v>1.8</v>
      </c>
      <c r="BA31" s="17">
        <v>-3.4</v>
      </c>
      <c r="BB31" s="17">
        <v>1</v>
      </c>
      <c r="BC31" s="17">
        <v>0.2</v>
      </c>
      <c r="BD31" s="17">
        <v>8.1</v>
      </c>
      <c r="BE31" s="17"/>
      <c r="BF31" s="17"/>
      <c r="BG31" s="17">
        <v>0.4</v>
      </c>
      <c r="BH31" s="17"/>
      <c r="BI31" s="17"/>
      <c r="BJ31" s="17">
        <v>2</v>
      </c>
      <c r="BK31" s="17"/>
      <c r="BL31" s="17"/>
      <c r="BM31" s="17"/>
      <c r="BN31" s="17">
        <v>11.1</v>
      </c>
      <c r="BO31" s="17">
        <v>5.5</v>
      </c>
      <c r="BP31" s="17">
        <v>9.5</v>
      </c>
      <c r="BQ31" s="17">
        <v>41.2</v>
      </c>
      <c r="BR31" s="17"/>
      <c r="BS31" s="17">
        <v>17</v>
      </c>
      <c r="BT31" s="17">
        <v>5.8</v>
      </c>
      <c r="BU31" s="17"/>
      <c r="BV31" s="17"/>
      <c r="BW31" s="17"/>
      <c r="BX31" s="17"/>
      <c r="BY31" s="17"/>
      <c r="BZ31" s="17"/>
      <c r="CA31" s="17">
        <v>-0.4</v>
      </c>
      <c r="CB31" s="17">
        <v>36.200000000000003</v>
      </c>
      <c r="CC31" s="17">
        <v>56.7</v>
      </c>
      <c r="CD31" s="17">
        <v>14.3</v>
      </c>
      <c r="CE31" s="17">
        <v>11.7</v>
      </c>
      <c r="CF31" s="17">
        <v>8.1</v>
      </c>
      <c r="CG31" s="17"/>
      <c r="CH31" s="17"/>
      <c r="CI31" s="17"/>
      <c r="CJ31" s="17">
        <v>74.2</v>
      </c>
      <c r="CK31" s="17">
        <v>78.099999999999994</v>
      </c>
      <c r="CL31" s="17">
        <v>6.8</v>
      </c>
      <c r="CM31" s="17"/>
      <c r="CN31" s="17"/>
      <c r="CO31" s="17"/>
      <c r="CP31" s="17"/>
      <c r="CQ31" s="17"/>
      <c r="CR31" s="17">
        <v>0</v>
      </c>
      <c r="CS31" s="17"/>
      <c r="CT31" s="17">
        <v>-2.1</v>
      </c>
      <c r="CU31" s="17">
        <v>0.1</v>
      </c>
      <c r="CV31" s="17">
        <v>1.4</v>
      </c>
      <c r="CW31" s="17"/>
      <c r="CX31" s="17">
        <v>-2.4</v>
      </c>
      <c r="CY31" s="17">
        <v>0.5</v>
      </c>
      <c r="CZ31" s="17">
        <v>0</v>
      </c>
      <c r="DA31" s="17"/>
      <c r="DB31" s="17">
        <v>0</v>
      </c>
      <c r="DC31" s="17">
        <v>0</v>
      </c>
      <c r="DD31" s="17">
        <v>-1.1000000000000001</v>
      </c>
      <c r="DE31" s="17">
        <v>21.4</v>
      </c>
      <c r="DF31" s="17"/>
      <c r="DG31" s="17">
        <v>0.2</v>
      </c>
      <c r="DH31" s="17">
        <v>1.1000000000000001</v>
      </c>
      <c r="DI31" s="17">
        <v>0.2</v>
      </c>
      <c r="DJ31" s="17">
        <v>2</v>
      </c>
      <c r="DK31" s="17">
        <v>0.3</v>
      </c>
      <c r="DL31" s="17">
        <v>0.6</v>
      </c>
      <c r="DM31" s="17"/>
      <c r="DN31" s="17">
        <v>-0.7</v>
      </c>
      <c r="DO31" s="17">
        <v>-1.4</v>
      </c>
      <c r="DP31" s="17">
        <v>0</v>
      </c>
      <c r="DQ31" s="17">
        <v>0</v>
      </c>
      <c r="DR31" s="17">
        <v>-2.1</v>
      </c>
      <c r="DS31" s="17">
        <v>0.1</v>
      </c>
      <c r="DT31" s="17">
        <v>0.5</v>
      </c>
      <c r="DU31" s="17">
        <v>0.8</v>
      </c>
      <c r="DV31" s="17"/>
      <c r="DW31" s="17"/>
      <c r="DX31" s="17">
        <v>-4.5999999999999996</v>
      </c>
      <c r="DY31" s="17">
        <v>0.5</v>
      </c>
      <c r="DZ31" s="17">
        <v>3.1</v>
      </c>
      <c r="EA31" s="17">
        <v>3.1</v>
      </c>
      <c r="EB31" s="17">
        <v>3.1</v>
      </c>
      <c r="EC31" s="17"/>
      <c r="ED31" s="17">
        <v>0</v>
      </c>
      <c r="EE31" s="17">
        <v>0.5</v>
      </c>
      <c r="EF31" s="17">
        <v>-4.5</v>
      </c>
      <c r="EG31" s="17">
        <v>-9.5</v>
      </c>
      <c r="EH31" s="17">
        <v>-0.8</v>
      </c>
      <c r="EI31" s="17">
        <v>-1</v>
      </c>
      <c r="EJ31" s="17"/>
      <c r="EK31" s="17">
        <v>2.7</v>
      </c>
      <c r="EL31" s="17">
        <v>-0.1</v>
      </c>
      <c r="EM31" s="17">
        <v>1.8</v>
      </c>
      <c r="EN31" s="17">
        <v>0.2</v>
      </c>
      <c r="EO31" s="17">
        <v>0.2</v>
      </c>
      <c r="EP31" s="17">
        <v>0.2</v>
      </c>
      <c r="EQ31" s="17">
        <v>0</v>
      </c>
      <c r="ER31" s="17">
        <v>1</v>
      </c>
      <c r="ES31" s="17">
        <v>0.5</v>
      </c>
      <c r="ET31" s="17">
        <v>1.3</v>
      </c>
      <c r="EU31" s="17">
        <v>-0.1</v>
      </c>
      <c r="EV31" s="17">
        <v>-17.5</v>
      </c>
      <c r="EW31" s="17">
        <v>-5.0999999999999996</v>
      </c>
      <c r="EX31" s="17">
        <v>6.9</v>
      </c>
      <c r="EY31" s="17">
        <v>1.8</v>
      </c>
      <c r="EZ31" s="17">
        <v>0.4</v>
      </c>
      <c r="FA31" s="17">
        <v>0.3</v>
      </c>
      <c r="FB31" s="17">
        <v>0.5</v>
      </c>
      <c r="FC31" s="17">
        <v>0</v>
      </c>
      <c r="FD31" s="17">
        <v>1.2</v>
      </c>
      <c r="FE31" s="17">
        <v>3.4</v>
      </c>
      <c r="FF31" s="17">
        <v>2.1</v>
      </c>
      <c r="FG31" s="17">
        <v>10.7</v>
      </c>
      <c r="FH31" s="17">
        <v>0.1</v>
      </c>
      <c r="FI31" s="17">
        <v>2.2000000000000002</v>
      </c>
      <c r="FJ31" s="17">
        <v>1.4</v>
      </c>
      <c r="FK31" s="17">
        <v>3.4</v>
      </c>
      <c r="FL31" s="17">
        <v>4.5999999999999996</v>
      </c>
      <c r="FM31" s="17">
        <v>11.92</v>
      </c>
      <c r="FN31" s="17">
        <v>1030.02</v>
      </c>
      <c r="FO31" s="15"/>
      <c r="FP31" s="17">
        <v>2.6</v>
      </c>
      <c r="FQ31" s="17">
        <v>0.1</v>
      </c>
      <c r="FR31" s="17">
        <v>2.1</v>
      </c>
      <c r="FS31" s="17">
        <v>1.8</v>
      </c>
      <c r="FT31" s="17">
        <v>0.3</v>
      </c>
      <c r="FU31" s="17">
        <v>0.2</v>
      </c>
      <c r="FV31" s="17">
        <v>0.9</v>
      </c>
      <c r="FW31" s="17">
        <v>2.4</v>
      </c>
      <c r="FX31" s="17">
        <v>10.4</v>
      </c>
    </row>
    <row r="32" spans="1:180" ht="24" customHeight="1" x14ac:dyDescent="0.25">
      <c r="A32" s="16" t="s">
        <v>72</v>
      </c>
      <c r="B32" s="16" t="s">
        <v>819</v>
      </c>
      <c r="C32" s="17">
        <v>36.4</v>
      </c>
      <c r="D32" s="17">
        <v>127.8</v>
      </c>
      <c r="E32" s="17">
        <v>43</v>
      </c>
      <c r="F32" s="17"/>
      <c r="G32" s="17"/>
      <c r="H32" s="17">
        <v>-2.8</v>
      </c>
      <c r="I32" s="17">
        <v>10.4</v>
      </c>
      <c r="J32" s="17"/>
      <c r="K32" s="17"/>
      <c r="L32" s="17">
        <v>0</v>
      </c>
      <c r="M32" s="17">
        <v>34.6</v>
      </c>
      <c r="N32" s="17">
        <v>33.299999999999997</v>
      </c>
      <c r="O32" s="17"/>
      <c r="P32" s="17">
        <v>54</v>
      </c>
      <c r="Q32" s="17">
        <v>21.4</v>
      </c>
      <c r="R32" s="17">
        <v>60.1</v>
      </c>
      <c r="S32" s="17">
        <v>0.1</v>
      </c>
      <c r="T32" s="17"/>
      <c r="U32" s="17"/>
      <c r="V32" s="17"/>
      <c r="W32" s="17"/>
      <c r="X32" s="17">
        <v>12.9</v>
      </c>
      <c r="Y32" s="17">
        <v>1.8</v>
      </c>
      <c r="Z32" s="17">
        <v>1.6</v>
      </c>
      <c r="AA32" s="17"/>
      <c r="AB32" s="17">
        <v>-3.3</v>
      </c>
      <c r="AC32" s="17">
        <v>3.4</v>
      </c>
      <c r="AD32" s="17">
        <v>28.5</v>
      </c>
      <c r="AE32" s="17"/>
      <c r="AF32" s="17"/>
      <c r="AG32" s="17">
        <v>0</v>
      </c>
      <c r="AH32" s="17"/>
      <c r="AI32" s="17">
        <v>15.5</v>
      </c>
      <c r="AJ32" s="17">
        <v>28.8</v>
      </c>
      <c r="AK32" s="17"/>
      <c r="AL32" s="17"/>
      <c r="AM32" s="17"/>
      <c r="AN32" s="17">
        <v>-1.2</v>
      </c>
      <c r="AO32" s="17">
        <v>57.4</v>
      </c>
      <c r="AP32" s="17">
        <v>9.6</v>
      </c>
      <c r="AQ32" s="17">
        <v>30.9</v>
      </c>
      <c r="AR32" s="17">
        <v>9</v>
      </c>
      <c r="AS32" s="17">
        <v>0.7</v>
      </c>
      <c r="AT32" s="17">
        <v>2.6</v>
      </c>
      <c r="AU32" s="17">
        <v>1.1000000000000001</v>
      </c>
      <c r="AV32" s="17">
        <v>61.4</v>
      </c>
      <c r="AW32" s="17">
        <v>29.6</v>
      </c>
      <c r="AX32" s="17">
        <v>-9</v>
      </c>
      <c r="AY32" s="17">
        <v>10.5</v>
      </c>
      <c r="AZ32" s="17">
        <v>2.4</v>
      </c>
      <c r="BA32" s="17">
        <v>-2.6</v>
      </c>
      <c r="BB32" s="17">
        <v>1</v>
      </c>
      <c r="BC32" s="17">
        <v>0.2</v>
      </c>
      <c r="BD32" s="17">
        <v>7.1</v>
      </c>
      <c r="BE32" s="17"/>
      <c r="BF32" s="17"/>
      <c r="BG32" s="17">
        <v>2.9</v>
      </c>
      <c r="BH32" s="17"/>
      <c r="BI32" s="17"/>
      <c r="BJ32" s="17">
        <v>3.1</v>
      </c>
      <c r="BK32" s="17"/>
      <c r="BL32" s="17"/>
      <c r="BM32" s="17"/>
      <c r="BN32" s="17">
        <v>13.7</v>
      </c>
      <c r="BO32" s="17">
        <v>17.100000000000001</v>
      </c>
      <c r="BP32" s="17">
        <v>15.8</v>
      </c>
      <c r="BQ32" s="17">
        <v>48</v>
      </c>
      <c r="BR32" s="17"/>
      <c r="BS32" s="17">
        <v>19.8</v>
      </c>
      <c r="BT32" s="17">
        <v>7.1</v>
      </c>
      <c r="BU32" s="17"/>
      <c r="BV32" s="17"/>
      <c r="BW32" s="17"/>
      <c r="BX32" s="17"/>
      <c r="BY32" s="17"/>
      <c r="BZ32" s="17"/>
      <c r="CA32" s="17">
        <v>-0.4</v>
      </c>
      <c r="CB32" s="17">
        <v>55.1</v>
      </c>
      <c r="CC32" s="17">
        <v>56.6</v>
      </c>
      <c r="CD32" s="17">
        <v>17.7</v>
      </c>
      <c r="CE32" s="17">
        <v>13.5</v>
      </c>
      <c r="CF32" s="17">
        <v>10</v>
      </c>
      <c r="CG32" s="17"/>
      <c r="CH32" s="17"/>
      <c r="CI32" s="17"/>
      <c r="CJ32" s="17">
        <v>75.400000000000006</v>
      </c>
      <c r="CK32" s="17">
        <v>79.900000000000006</v>
      </c>
      <c r="CL32" s="17">
        <v>19.100000000000001</v>
      </c>
      <c r="CM32" s="17"/>
      <c r="CN32" s="17"/>
      <c r="CO32" s="17"/>
      <c r="CP32" s="17"/>
      <c r="CQ32" s="17"/>
      <c r="CR32" s="17">
        <v>0</v>
      </c>
      <c r="CS32" s="17"/>
      <c r="CT32" s="17">
        <v>-2.1</v>
      </c>
      <c r="CU32" s="17">
        <v>0.2</v>
      </c>
      <c r="CV32" s="17">
        <v>1.4</v>
      </c>
      <c r="CW32" s="17"/>
      <c r="CX32" s="17">
        <v>-3.3</v>
      </c>
      <c r="CY32" s="17">
        <v>1.7</v>
      </c>
      <c r="CZ32" s="17">
        <v>0</v>
      </c>
      <c r="DA32" s="17"/>
      <c r="DB32" s="17">
        <v>0.1</v>
      </c>
      <c r="DC32" s="17">
        <v>-0.1</v>
      </c>
      <c r="DD32" s="17">
        <v>-1</v>
      </c>
      <c r="DE32" s="17">
        <v>23.7</v>
      </c>
      <c r="DF32" s="17"/>
      <c r="DG32" s="17">
        <v>0.2</v>
      </c>
      <c r="DH32" s="17">
        <v>1.3</v>
      </c>
      <c r="DI32" s="17">
        <v>0.2</v>
      </c>
      <c r="DJ32" s="17">
        <v>2.1</v>
      </c>
      <c r="DK32" s="17">
        <v>0.3</v>
      </c>
      <c r="DL32" s="17">
        <v>0.6</v>
      </c>
      <c r="DM32" s="17"/>
      <c r="DN32" s="17">
        <v>-0.6</v>
      </c>
      <c r="DO32" s="17">
        <v>-1.1000000000000001</v>
      </c>
      <c r="DP32" s="17">
        <v>0</v>
      </c>
      <c r="DQ32" s="17">
        <v>0</v>
      </c>
      <c r="DR32" s="17">
        <v>-3</v>
      </c>
      <c r="DS32" s="17">
        <v>0.1</v>
      </c>
      <c r="DT32" s="17">
        <v>0.5</v>
      </c>
      <c r="DU32" s="17">
        <v>0.8</v>
      </c>
      <c r="DV32" s="17"/>
      <c r="DW32" s="17"/>
      <c r="DX32" s="17">
        <v>-4.5999999999999996</v>
      </c>
      <c r="DY32" s="17">
        <v>0.3</v>
      </c>
      <c r="DZ32" s="17">
        <v>3</v>
      </c>
      <c r="EA32" s="17">
        <v>3.1</v>
      </c>
      <c r="EB32" s="17">
        <v>3.5</v>
      </c>
      <c r="EC32" s="17"/>
      <c r="ED32" s="17">
        <v>0</v>
      </c>
      <c r="EE32" s="17">
        <v>0</v>
      </c>
      <c r="EF32" s="17">
        <v>1.1000000000000001</v>
      </c>
      <c r="EG32" s="17">
        <v>-3.1</v>
      </c>
      <c r="EH32" s="17">
        <v>0.2</v>
      </c>
      <c r="EI32" s="17">
        <v>-0.4</v>
      </c>
      <c r="EJ32" s="17"/>
      <c r="EK32" s="17">
        <v>2.7</v>
      </c>
      <c r="EL32" s="17">
        <v>-0.1</v>
      </c>
      <c r="EM32" s="17">
        <v>1.7</v>
      </c>
      <c r="EN32" s="17">
        <v>0.2</v>
      </c>
      <c r="EO32" s="17">
        <v>0.2</v>
      </c>
      <c r="EP32" s="17">
        <v>0.2</v>
      </c>
      <c r="EQ32" s="17">
        <v>-0.7</v>
      </c>
      <c r="ER32" s="17">
        <v>1.6</v>
      </c>
      <c r="ES32" s="17">
        <v>0.3</v>
      </c>
      <c r="ET32" s="17">
        <v>0.4</v>
      </c>
      <c r="EU32" s="17">
        <v>-0.1</v>
      </c>
      <c r="EV32" s="17">
        <v>-16.2</v>
      </c>
      <c r="EW32" s="17">
        <v>-4.7</v>
      </c>
      <c r="EX32" s="17">
        <v>8.4</v>
      </c>
      <c r="EY32" s="17">
        <v>1.8</v>
      </c>
      <c r="EZ32" s="17">
        <v>0.4</v>
      </c>
      <c r="FA32" s="17">
        <v>0.3</v>
      </c>
      <c r="FB32" s="17">
        <v>0.5</v>
      </c>
      <c r="FC32" s="17">
        <v>0</v>
      </c>
      <c r="FD32" s="17">
        <v>1.2</v>
      </c>
      <c r="FE32" s="17">
        <v>3.8</v>
      </c>
      <c r="FF32" s="17">
        <v>2.1</v>
      </c>
      <c r="FG32" s="17">
        <v>11.3</v>
      </c>
      <c r="FH32" s="17">
        <v>0.5</v>
      </c>
      <c r="FI32" s="17">
        <v>3.4</v>
      </c>
      <c r="FJ32" s="17">
        <v>0.7</v>
      </c>
      <c r="FK32" s="17">
        <v>3.1</v>
      </c>
      <c r="FL32" s="17">
        <v>3.7</v>
      </c>
      <c r="FM32" s="17">
        <v>14.35</v>
      </c>
      <c r="FN32" s="17">
        <v>1238.75</v>
      </c>
      <c r="FO32" s="15"/>
      <c r="FP32" s="17">
        <v>2.8</v>
      </c>
      <c r="FQ32" s="17">
        <v>-0.5</v>
      </c>
      <c r="FR32" s="17">
        <v>2.2999999999999998</v>
      </c>
      <c r="FS32" s="17">
        <v>1.9</v>
      </c>
      <c r="FT32" s="17">
        <v>1.5</v>
      </c>
      <c r="FU32" s="17">
        <v>0.1</v>
      </c>
      <c r="FV32" s="17">
        <v>1.1000000000000001</v>
      </c>
      <c r="FW32" s="17">
        <v>2.6</v>
      </c>
      <c r="FX32" s="17">
        <v>11.8</v>
      </c>
    </row>
    <row r="33" spans="1:180" ht="24" customHeight="1" x14ac:dyDescent="0.25">
      <c r="A33" s="16" t="s">
        <v>72</v>
      </c>
      <c r="B33" s="16" t="s">
        <v>820</v>
      </c>
      <c r="C33" s="17">
        <v>36.799999999999997</v>
      </c>
      <c r="D33" s="17">
        <v>133.30000000000001</v>
      </c>
      <c r="E33" s="17">
        <v>44.5</v>
      </c>
      <c r="F33" s="17"/>
      <c r="G33" s="17"/>
      <c r="H33" s="17">
        <v>-1.6</v>
      </c>
      <c r="I33" s="17">
        <v>13.8</v>
      </c>
      <c r="J33" s="17"/>
      <c r="K33" s="17"/>
      <c r="L33" s="17">
        <v>0</v>
      </c>
      <c r="M33" s="17">
        <v>39.1</v>
      </c>
      <c r="N33" s="17">
        <v>38.799999999999997</v>
      </c>
      <c r="O33" s="17"/>
      <c r="P33" s="17">
        <v>54.2</v>
      </c>
      <c r="Q33" s="17">
        <v>21.9</v>
      </c>
      <c r="R33" s="17">
        <v>63.6</v>
      </c>
      <c r="S33" s="17">
        <v>0.1</v>
      </c>
      <c r="T33" s="17"/>
      <c r="U33" s="17"/>
      <c r="V33" s="17"/>
      <c r="W33" s="17"/>
      <c r="X33" s="17">
        <v>13.6</v>
      </c>
      <c r="Y33" s="17">
        <v>1.6</v>
      </c>
      <c r="Z33" s="17">
        <v>1</v>
      </c>
      <c r="AA33" s="17"/>
      <c r="AB33" s="17">
        <v>-3.3</v>
      </c>
      <c r="AC33" s="17">
        <v>3.7</v>
      </c>
      <c r="AD33" s="17">
        <v>28.9</v>
      </c>
      <c r="AE33" s="17"/>
      <c r="AF33" s="17"/>
      <c r="AG33" s="17">
        <v>0</v>
      </c>
      <c r="AH33" s="17"/>
      <c r="AI33" s="17">
        <v>15.7</v>
      </c>
      <c r="AJ33" s="17">
        <v>30.9</v>
      </c>
      <c r="AK33" s="17"/>
      <c r="AL33" s="17"/>
      <c r="AM33" s="17"/>
      <c r="AN33" s="17">
        <v>-1.2</v>
      </c>
      <c r="AO33" s="17">
        <v>58.4</v>
      </c>
      <c r="AP33" s="17">
        <v>9.9</v>
      </c>
      <c r="AQ33" s="17">
        <v>30.8</v>
      </c>
      <c r="AR33" s="17">
        <v>8.6</v>
      </c>
      <c r="AS33" s="17">
        <v>1.5</v>
      </c>
      <c r="AT33" s="17">
        <v>2.6</v>
      </c>
      <c r="AU33" s="17">
        <v>0.6</v>
      </c>
      <c r="AV33" s="17">
        <v>63.5</v>
      </c>
      <c r="AW33" s="17">
        <v>31.3</v>
      </c>
      <c r="AX33" s="17">
        <v>-7.5</v>
      </c>
      <c r="AY33" s="17">
        <v>11</v>
      </c>
      <c r="AZ33" s="17">
        <v>1.5</v>
      </c>
      <c r="BA33" s="17">
        <v>-1.9</v>
      </c>
      <c r="BB33" s="17">
        <v>1</v>
      </c>
      <c r="BC33" s="17">
        <v>0.2</v>
      </c>
      <c r="BD33" s="17">
        <v>6</v>
      </c>
      <c r="BE33" s="17"/>
      <c r="BF33" s="17"/>
      <c r="BG33" s="17">
        <v>6.4</v>
      </c>
      <c r="BH33" s="17"/>
      <c r="BI33" s="17"/>
      <c r="BJ33" s="17">
        <v>5.9</v>
      </c>
      <c r="BK33" s="17"/>
      <c r="BL33" s="17"/>
      <c r="BM33" s="17"/>
      <c r="BN33" s="17">
        <v>14.3</v>
      </c>
      <c r="BO33" s="17">
        <v>18.100000000000001</v>
      </c>
      <c r="BP33" s="17">
        <v>17</v>
      </c>
      <c r="BQ33" s="17">
        <v>49.2</v>
      </c>
      <c r="BR33" s="17"/>
      <c r="BS33" s="17">
        <v>20.2</v>
      </c>
      <c r="BT33" s="17">
        <v>7.3</v>
      </c>
      <c r="BU33" s="17"/>
      <c r="BV33" s="17"/>
      <c r="BW33" s="17"/>
      <c r="BX33" s="17"/>
      <c r="BY33" s="17"/>
      <c r="BZ33" s="17"/>
      <c r="CA33" s="17">
        <v>-0.4</v>
      </c>
      <c r="CB33" s="17">
        <v>77.7</v>
      </c>
      <c r="CC33" s="17">
        <v>55.8</v>
      </c>
      <c r="CD33" s="17">
        <v>17.5</v>
      </c>
      <c r="CE33" s="17">
        <v>13.4</v>
      </c>
      <c r="CF33" s="17">
        <v>9.9</v>
      </c>
      <c r="CG33" s="17"/>
      <c r="CH33" s="17"/>
      <c r="CI33" s="17"/>
      <c r="CJ33" s="17">
        <v>77.7</v>
      </c>
      <c r="CK33" s="17">
        <v>81.7</v>
      </c>
      <c r="CL33" s="17">
        <v>22.1</v>
      </c>
      <c r="CM33" s="17"/>
      <c r="CN33" s="17"/>
      <c r="CO33" s="17"/>
      <c r="CP33" s="17"/>
      <c r="CQ33" s="17"/>
      <c r="CR33" s="17">
        <v>1.3</v>
      </c>
      <c r="CS33" s="17"/>
      <c r="CT33" s="17">
        <v>-2.1</v>
      </c>
      <c r="CU33" s="17">
        <v>0</v>
      </c>
      <c r="CV33" s="17">
        <v>1.4</v>
      </c>
      <c r="CW33" s="17"/>
      <c r="CX33" s="17">
        <v>-2.9</v>
      </c>
      <c r="CY33" s="17">
        <v>2</v>
      </c>
      <c r="CZ33" s="17">
        <v>0</v>
      </c>
      <c r="DA33" s="17"/>
      <c r="DB33" s="17">
        <v>0</v>
      </c>
      <c r="DC33" s="17">
        <v>-0.1</v>
      </c>
      <c r="DD33" s="17">
        <v>-1.1000000000000001</v>
      </c>
      <c r="DE33" s="17">
        <v>14.8</v>
      </c>
      <c r="DF33" s="17"/>
      <c r="DG33" s="17">
        <v>0.2</v>
      </c>
      <c r="DH33" s="17">
        <v>1.4</v>
      </c>
      <c r="DI33" s="17">
        <v>0.2</v>
      </c>
      <c r="DJ33" s="17">
        <v>2.2999999999999998</v>
      </c>
      <c r="DK33" s="17">
        <v>0.3</v>
      </c>
      <c r="DL33" s="17">
        <v>0.6</v>
      </c>
      <c r="DM33" s="17"/>
      <c r="DN33" s="17">
        <v>-0.4</v>
      </c>
      <c r="DO33" s="17">
        <v>-0.6</v>
      </c>
      <c r="DP33" s="17">
        <v>0</v>
      </c>
      <c r="DQ33" s="17">
        <v>0</v>
      </c>
      <c r="DR33" s="17">
        <v>-2.6</v>
      </c>
      <c r="DS33" s="17">
        <v>0.1</v>
      </c>
      <c r="DT33" s="17">
        <v>0.5</v>
      </c>
      <c r="DU33" s="17">
        <v>0.7</v>
      </c>
      <c r="DV33" s="17"/>
      <c r="DW33" s="17"/>
      <c r="DX33" s="17">
        <v>-4.5999999999999996</v>
      </c>
      <c r="DY33" s="17">
        <v>0</v>
      </c>
      <c r="DZ33" s="17">
        <v>3</v>
      </c>
      <c r="EA33" s="17">
        <v>3.1</v>
      </c>
      <c r="EB33" s="17">
        <v>3.5</v>
      </c>
      <c r="EC33" s="17"/>
      <c r="ED33" s="17">
        <v>0</v>
      </c>
      <c r="EE33" s="17">
        <v>-0.1</v>
      </c>
      <c r="EF33" s="17">
        <v>1.8</v>
      </c>
      <c r="EG33" s="17">
        <v>-1.2</v>
      </c>
      <c r="EH33" s="17">
        <v>0.5</v>
      </c>
      <c r="EI33" s="17">
        <v>-0.1</v>
      </c>
      <c r="EJ33" s="17"/>
      <c r="EK33" s="17">
        <v>2.7</v>
      </c>
      <c r="EL33" s="17">
        <v>-0.1</v>
      </c>
      <c r="EM33" s="17">
        <v>1.7</v>
      </c>
      <c r="EN33" s="17">
        <v>0.2</v>
      </c>
      <c r="EO33" s="17">
        <v>0.2</v>
      </c>
      <c r="EP33" s="17">
        <v>0.2</v>
      </c>
      <c r="EQ33" s="17">
        <v>0</v>
      </c>
      <c r="ER33" s="17">
        <v>1</v>
      </c>
      <c r="ES33" s="17">
        <v>1.3</v>
      </c>
      <c r="ET33" s="17">
        <v>0.2</v>
      </c>
      <c r="EU33" s="17">
        <v>-0.1</v>
      </c>
      <c r="EV33" s="17">
        <v>-14.4</v>
      </c>
      <c r="EW33" s="17">
        <v>-5.3</v>
      </c>
      <c r="EX33" s="17">
        <v>8.1</v>
      </c>
      <c r="EY33" s="17">
        <v>1.8</v>
      </c>
      <c r="EZ33" s="17">
        <v>0.4</v>
      </c>
      <c r="FA33" s="17">
        <v>0.2</v>
      </c>
      <c r="FB33" s="17">
        <v>0.5</v>
      </c>
      <c r="FC33" s="17">
        <v>0</v>
      </c>
      <c r="FD33" s="17">
        <v>1.2</v>
      </c>
      <c r="FE33" s="17">
        <v>3.8</v>
      </c>
      <c r="FF33" s="17">
        <v>2.1</v>
      </c>
      <c r="FG33" s="17">
        <v>9.6999999999999993</v>
      </c>
      <c r="FH33" s="17">
        <v>0.3</v>
      </c>
      <c r="FI33" s="17">
        <v>0.8</v>
      </c>
      <c r="FJ33" s="17">
        <v>0.5</v>
      </c>
      <c r="FK33" s="17">
        <v>2.7</v>
      </c>
      <c r="FL33" s="17">
        <v>4.0999999999999996</v>
      </c>
      <c r="FM33" s="17">
        <v>12.16</v>
      </c>
      <c r="FN33" s="17">
        <v>1304.56</v>
      </c>
      <c r="FO33" s="15"/>
      <c r="FP33" s="17">
        <v>2.8</v>
      </c>
      <c r="FQ33" s="17">
        <v>-0.45</v>
      </c>
      <c r="FR33" s="17">
        <v>2.4</v>
      </c>
      <c r="FS33" s="17">
        <v>1.8</v>
      </c>
      <c r="FT33" s="17">
        <v>2.2999999999999998</v>
      </c>
      <c r="FU33" s="17">
        <v>1.3</v>
      </c>
      <c r="FV33" s="17">
        <v>0.2</v>
      </c>
      <c r="FW33" s="17">
        <v>2.5</v>
      </c>
      <c r="FX33" s="17">
        <v>12.85</v>
      </c>
    </row>
    <row r="34" spans="1:180" ht="24" customHeight="1" x14ac:dyDescent="0.25">
      <c r="A34" s="18" t="s">
        <v>72</v>
      </c>
      <c r="B34" s="18" t="s">
        <v>821</v>
      </c>
      <c r="C34" s="19">
        <v>33.799999999999997</v>
      </c>
      <c r="D34" s="19">
        <v>119.4</v>
      </c>
      <c r="E34" s="19">
        <v>40.9</v>
      </c>
      <c r="F34" s="19"/>
      <c r="G34" s="19"/>
      <c r="H34" s="19">
        <v>-0.8</v>
      </c>
      <c r="I34" s="19">
        <v>11.2</v>
      </c>
      <c r="J34" s="19"/>
      <c r="K34" s="19"/>
      <c r="L34" s="19">
        <v>0</v>
      </c>
      <c r="M34" s="19">
        <v>31</v>
      </c>
      <c r="N34" s="19">
        <v>30.2</v>
      </c>
      <c r="O34" s="19"/>
      <c r="P34" s="19">
        <v>54.2</v>
      </c>
      <c r="Q34" s="19">
        <v>21.4</v>
      </c>
      <c r="R34" s="19">
        <v>56.6</v>
      </c>
      <c r="S34" s="19">
        <v>0.2</v>
      </c>
      <c r="T34" s="19"/>
      <c r="U34" s="19"/>
      <c r="V34" s="19"/>
      <c r="W34" s="19"/>
      <c r="X34" s="19">
        <v>11</v>
      </c>
      <c r="Y34" s="19">
        <v>1.6</v>
      </c>
      <c r="Z34" s="19">
        <v>1.1000000000000001</v>
      </c>
      <c r="AA34" s="19"/>
      <c r="AB34" s="19">
        <v>-3.3</v>
      </c>
      <c r="AC34" s="19">
        <v>3.4</v>
      </c>
      <c r="AD34" s="19">
        <v>27.3</v>
      </c>
      <c r="AE34" s="19"/>
      <c r="AF34" s="19"/>
      <c r="AG34" s="19">
        <v>0</v>
      </c>
      <c r="AH34" s="19"/>
      <c r="AI34" s="19">
        <v>14.1</v>
      </c>
      <c r="AJ34" s="19">
        <v>23.2</v>
      </c>
      <c r="AK34" s="19"/>
      <c r="AL34" s="19"/>
      <c r="AM34" s="19"/>
      <c r="AN34" s="19">
        <v>-1.6</v>
      </c>
      <c r="AO34" s="19">
        <v>56.1</v>
      </c>
      <c r="AP34" s="19">
        <v>9.3000000000000007</v>
      </c>
      <c r="AQ34" s="19">
        <v>30.8</v>
      </c>
      <c r="AR34" s="19">
        <v>9.1</v>
      </c>
      <c r="AS34" s="19">
        <v>0.6</v>
      </c>
      <c r="AT34" s="19">
        <v>2.6</v>
      </c>
      <c r="AU34" s="19">
        <v>1.5</v>
      </c>
      <c r="AV34" s="19">
        <v>61.3</v>
      </c>
      <c r="AW34" s="19">
        <v>29.5</v>
      </c>
      <c r="AX34" s="19">
        <v>-8.9</v>
      </c>
      <c r="AY34" s="19">
        <v>9.5</v>
      </c>
      <c r="AZ34" s="19">
        <v>0.1</v>
      </c>
      <c r="BA34" s="19">
        <v>-3.6</v>
      </c>
      <c r="BB34" s="19">
        <v>1</v>
      </c>
      <c r="BC34" s="19">
        <v>0.2</v>
      </c>
      <c r="BD34" s="19">
        <v>8</v>
      </c>
      <c r="BE34" s="19"/>
      <c r="BF34" s="19"/>
      <c r="BG34" s="19">
        <v>3.2</v>
      </c>
      <c r="BH34" s="19"/>
      <c r="BI34" s="19"/>
      <c r="BJ34" s="19">
        <v>6.3</v>
      </c>
      <c r="BK34" s="19"/>
      <c r="BL34" s="19"/>
      <c r="BM34" s="19"/>
      <c r="BN34" s="19">
        <v>11.4</v>
      </c>
      <c r="BO34" s="19">
        <v>16.399999999999999</v>
      </c>
      <c r="BP34" s="19">
        <v>15</v>
      </c>
      <c r="BQ34" s="19">
        <v>47.2</v>
      </c>
      <c r="BR34" s="19"/>
      <c r="BS34" s="19">
        <v>19.5</v>
      </c>
      <c r="BT34" s="19">
        <v>7</v>
      </c>
      <c r="BU34" s="19"/>
      <c r="BV34" s="19"/>
      <c r="BW34" s="19"/>
      <c r="BX34" s="19"/>
      <c r="BY34" s="19"/>
      <c r="BZ34" s="19"/>
      <c r="CA34" s="19">
        <v>-0.4</v>
      </c>
      <c r="CB34" s="19">
        <v>78</v>
      </c>
      <c r="CC34" s="19">
        <v>56.1</v>
      </c>
      <c r="CD34" s="19">
        <v>17.2</v>
      </c>
      <c r="CE34" s="19">
        <v>13.6</v>
      </c>
      <c r="CF34" s="19">
        <v>10</v>
      </c>
      <c r="CG34" s="19"/>
      <c r="CH34" s="19"/>
      <c r="CI34" s="19"/>
      <c r="CJ34" s="19">
        <v>74.8</v>
      </c>
      <c r="CK34" s="19">
        <v>79.3</v>
      </c>
      <c r="CL34" s="19">
        <v>17.2</v>
      </c>
      <c r="CM34" s="19"/>
      <c r="CN34" s="19"/>
      <c r="CO34" s="19"/>
      <c r="CP34" s="19"/>
      <c r="CQ34" s="19"/>
      <c r="CR34" s="19">
        <v>7.9</v>
      </c>
      <c r="CS34" s="19"/>
      <c r="CT34" s="19">
        <v>-2.4</v>
      </c>
      <c r="CU34" s="19">
        <v>-0.2</v>
      </c>
      <c r="CV34" s="19">
        <v>1.4</v>
      </c>
      <c r="CW34" s="19"/>
      <c r="CX34" s="19">
        <v>-3</v>
      </c>
      <c r="CY34" s="19">
        <v>1.2</v>
      </c>
      <c r="CZ34" s="19">
        <v>-2.8</v>
      </c>
      <c r="DA34" s="19"/>
      <c r="DB34" s="19">
        <v>0.1</v>
      </c>
      <c r="DC34" s="19">
        <v>-0.1</v>
      </c>
      <c r="DD34" s="19">
        <v>-1</v>
      </c>
      <c r="DE34" s="19">
        <v>19.600000000000001</v>
      </c>
      <c r="DF34" s="19"/>
      <c r="DG34" s="19">
        <v>0.2</v>
      </c>
      <c r="DH34" s="19">
        <v>1.3</v>
      </c>
      <c r="DI34" s="19">
        <v>0.2</v>
      </c>
      <c r="DJ34" s="19">
        <v>-1.4</v>
      </c>
      <c r="DK34" s="19">
        <v>0.4</v>
      </c>
      <c r="DL34" s="19">
        <v>0.6</v>
      </c>
      <c r="DM34" s="19"/>
      <c r="DN34" s="19">
        <v>-0.4</v>
      </c>
      <c r="DO34" s="19">
        <v>-0.2</v>
      </c>
      <c r="DP34" s="19">
        <v>0</v>
      </c>
      <c r="DQ34" s="19">
        <v>0</v>
      </c>
      <c r="DR34" s="19">
        <v>-3.7</v>
      </c>
      <c r="DS34" s="19">
        <v>0.1</v>
      </c>
      <c r="DT34" s="19">
        <v>0.5</v>
      </c>
      <c r="DU34" s="19">
        <v>0.7</v>
      </c>
      <c r="DV34" s="19"/>
      <c r="DW34" s="19"/>
      <c r="DX34" s="19">
        <v>-4.9000000000000004</v>
      </c>
      <c r="DY34" s="19">
        <v>0</v>
      </c>
      <c r="DZ34" s="19">
        <v>3</v>
      </c>
      <c r="EA34" s="19">
        <v>3.1</v>
      </c>
      <c r="EB34" s="19">
        <v>3.3</v>
      </c>
      <c r="EC34" s="19"/>
      <c r="ED34" s="19">
        <v>0</v>
      </c>
      <c r="EE34" s="19">
        <v>-0.1</v>
      </c>
      <c r="EF34" s="19">
        <v>-2</v>
      </c>
      <c r="EG34" s="19">
        <v>-6.2</v>
      </c>
      <c r="EH34" s="19">
        <v>-0.7</v>
      </c>
      <c r="EI34" s="19">
        <v>-0.9</v>
      </c>
      <c r="EJ34" s="19"/>
      <c r="EK34" s="19">
        <v>2.7</v>
      </c>
      <c r="EL34" s="19">
        <v>-0.1</v>
      </c>
      <c r="EM34" s="19">
        <v>1.4</v>
      </c>
      <c r="EN34" s="19">
        <v>0.2</v>
      </c>
      <c r="EO34" s="19">
        <v>0.2</v>
      </c>
      <c r="EP34" s="19">
        <v>0.2</v>
      </c>
      <c r="EQ34" s="19">
        <v>-2</v>
      </c>
      <c r="ER34" s="19">
        <v>0.9</v>
      </c>
      <c r="ES34" s="19">
        <v>1.1000000000000001</v>
      </c>
      <c r="ET34" s="19">
        <v>0.6</v>
      </c>
      <c r="EU34" s="19">
        <v>-0.1</v>
      </c>
      <c r="EV34" s="19">
        <v>-17.100000000000001</v>
      </c>
      <c r="EW34" s="19">
        <v>-7.3</v>
      </c>
      <c r="EX34" s="19">
        <v>13.5</v>
      </c>
      <c r="EY34" s="19">
        <v>1.8</v>
      </c>
      <c r="EZ34" s="19">
        <v>0.4</v>
      </c>
      <c r="FA34" s="19">
        <v>0.2</v>
      </c>
      <c r="FB34" s="19">
        <v>0.5</v>
      </c>
      <c r="FC34" s="19">
        <v>0.1</v>
      </c>
      <c r="FD34" s="19">
        <v>1.2</v>
      </c>
      <c r="FE34" s="19">
        <v>3.6</v>
      </c>
      <c r="FF34" s="19">
        <v>2</v>
      </c>
      <c r="FG34" s="19">
        <v>9.8000000000000007</v>
      </c>
      <c r="FH34" s="19">
        <v>0.4</v>
      </c>
      <c r="FI34" s="19">
        <v>2.5</v>
      </c>
      <c r="FJ34" s="19">
        <v>0.1</v>
      </c>
      <c r="FK34" s="19">
        <v>3.5</v>
      </c>
      <c r="FL34" s="19">
        <v>4.2</v>
      </c>
      <c r="FM34" s="19">
        <v>11.71</v>
      </c>
      <c r="FN34" s="19">
        <v>1203.6099999999999</v>
      </c>
      <c r="FO34" s="15"/>
      <c r="FP34" s="19">
        <v>2.5</v>
      </c>
      <c r="FQ34" s="19">
        <v>-1.0900000000000001</v>
      </c>
      <c r="FR34" s="19">
        <v>2.1</v>
      </c>
      <c r="FS34" s="19">
        <v>1.8</v>
      </c>
      <c r="FT34" s="19">
        <v>2.2999999999999998</v>
      </c>
      <c r="FU34" s="19">
        <v>2.7</v>
      </c>
      <c r="FV34" s="19">
        <v>0.3</v>
      </c>
      <c r="FW34" s="19">
        <v>2.4</v>
      </c>
      <c r="FX34" s="19">
        <v>13.01</v>
      </c>
    </row>
    <row r="35" spans="1:180" ht="24" customHeight="1" x14ac:dyDescent="0.25">
      <c r="A35" s="13" t="s">
        <v>72</v>
      </c>
      <c r="B35" s="13" t="s">
        <v>822</v>
      </c>
      <c r="C35" s="14">
        <v>33.200000000000003</v>
      </c>
      <c r="D35" s="14">
        <v>112.8</v>
      </c>
      <c r="E35" s="14">
        <v>40</v>
      </c>
      <c r="F35" s="14"/>
      <c r="G35" s="14"/>
      <c r="H35" s="14">
        <v>-6.3</v>
      </c>
      <c r="I35" s="14">
        <v>6.8</v>
      </c>
      <c r="J35" s="14"/>
      <c r="K35" s="14"/>
      <c r="L35" s="14">
        <v>0</v>
      </c>
      <c r="M35" s="14">
        <v>27.7</v>
      </c>
      <c r="N35" s="14">
        <v>25.5</v>
      </c>
      <c r="O35" s="14"/>
      <c r="P35" s="14">
        <v>53.5</v>
      </c>
      <c r="Q35" s="14">
        <v>20.2</v>
      </c>
      <c r="R35" s="14">
        <v>56.3</v>
      </c>
      <c r="S35" s="14">
        <v>-0.1</v>
      </c>
      <c r="T35" s="14"/>
      <c r="U35" s="14"/>
      <c r="V35" s="14"/>
      <c r="W35" s="14"/>
      <c r="X35" s="14">
        <v>9</v>
      </c>
      <c r="Y35" s="14">
        <v>1</v>
      </c>
      <c r="Z35" s="14">
        <v>0.9</v>
      </c>
      <c r="AA35" s="14"/>
      <c r="AB35" s="14">
        <v>-3.3</v>
      </c>
      <c r="AC35" s="14">
        <v>3.3</v>
      </c>
      <c r="AD35" s="14">
        <v>25.3</v>
      </c>
      <c r="AE35" s="14"/>
      <c r="AF35" s="14"/>
      <c r="AG35" s="14">
        <v>0</v>
      </c>
      <c r="AH35" s="14"/>
      <c r="AI35" s="14">
        <v>13.2</v>
      </c>
      <c r="AJ35" s="14">
        <v>22.2</v>
      </c>
      <c r="AK35" s="14"/>
      <c r="AL35" s="14"/>
      <c r="AM35" s="14"/>
      <c r="AN35" s="14">
        <v>-1.7</v>
      </c>
      <c r="AO35" s="14">
        <v>50.8</v>
      </c>
      <c r="AP35" s="14">
        <v>8.3000000000000007</v>
      </c>
      <c r="AQ35" s="14">
        <v>30.8</v>
      </c>
      <c r="AR35" s="14">
        <v>9.1999999999999993</v>
      </c>
      <c r="AS35" s="14">
        <v>-1.3</v>
      </c>
      <c r="AT35" s="14">
        <v>2.6</v>
      </c>
      <c r="AU35" s="14">
        <v>1.5</v>
      </c>
      <c r="AV35" s="14">
        <v>59.1</v>
      </c>
      <c r="AW35" s="14">
        <v>27.5</v>
      </c>
      <c r="AX35" s="14">
        <v>-10.7</v>
      </c>
      <c r="AY35" s="14">
        <v>8.6999999999999993</v>
      </c>
      <c r="AZ35" s="14">
        <v>-1</v>
      </c>
      <c r="BA35" s="14">
        <v>-4.0999999999999996</v>
      </c>
      <c r="BB35" s="14">
        <v>1</v>
      </c>
      <c r="BC35" s="14">
        <v>0.2</v>
      </c>
      <c r="BD35" s="14">
        <v>3.6</v>
      </c>
      <c r="BE35" s="14"/>
      <c r="BF35" s="14"/>
      <c r="BG35" s="14">
        <v>2.5</v>
      </c>
      <c r="BH35" s="14"/>
      <c r="BI35" s="14"/>
      <c r="BJ35" s="14">
        <v>4.4000000000000004</v>
      </c>
      <c r="BK35" s="14"/>
      <c r="BL35" s="14"/>
      <c r="BM35" s="14"/>
      <c r="BN35" s="14">
        <v>10</v>
      </c>
      <c r="BO35" s="14">
        <v>15.9</v>
      </c>
      <c r="BP35" s="14">
        <v>14.6</v>
      </c>
      <c r="BQ35" s="14">
        <v>46.3</v>
      </c>
      <c r="BR35" s="14"/>
      <c r="BS35" s="14">
        <v>19.100000000000001</v>
      </c>
      <c r="BT35" s="14">
        <v>6.8</v>
      </c>
      <c r="BU35" s="14"/>
      <c r="BV35" s="14"/>
      <c r="BW35" s="14"/>
      <c r="BX35" s="14"/>
      <c r="BY35" s="14"/>
      <c r="BZ35" s="14"/>
      <c r="CA35" s="14">
        <v>-0.4</v>
      </c>
      <c r="CB35" s="14">
        <v>55.8</v>
      </c>
      <c r="CC35" s="14">
        <v>55.9</v>
      </c>
      <c r="CD35" s="14">
        <v>17.5</v>
      </c>
      <c r="CE35" s="14">
        <v>13.6</v>
      </c>
      <c r="CF35" s="14">
        <v>10</v>
      </c>
      <c r="CG35" s="14"/>
      <c r="CH35" s="14"/>
      <c r="CI35" s="14"/>
      <c r="CJ35" s="14">
        <v>72.7</v>
      </c>
      <c r="CK35" s="14">
        <v>77.099999999999994</v>
      </c>
      <c r="CL35" s="14">
        <v>14.9</v>
      </c>
      <c r="CM35" s="14"/>
      <c r="CN35" s="14"/>
      <c r="CO35" s="14"/>
      <c r="CP35" s="14"/>
      <c r="CQ35" s="14"/>
      <c r="CR35" s="14">
        <v>10.3</v>
      </c>
      <c r="CS35" s="14"/>
      <c r="CT35" s="14">
        <v>-2.4</v>
      </c>
      <c r="CU35" s="14">
        <v>-0.2</v>
      </c>
      <c r="CV35" s="14">
        <v>1.4</v>
      </c>
      <c r="CW35" s="14"/>
      <c r="CX35" s="14">
        <v>-3</v>
      </c>
      <c r="CY35" s="14">
        <v>2.7</v>
      </c>
      <c r="CZ35" s="14">
        <v>-1.8</v>
      </c>
      <c r="DA35" s="14"/>
      <c r="DB35" s="14">
        <v>0</v>
      </c>
      <c r="DC35" s="14">
        <v>0</v>
      </c>
      <c r="DD35" s="14">
        <v>-1.1000000000000001</v>
      </c>
      <c r="DE35" s="14">
        <v>29.9</v>
      </c>
      <c r="DF35" s="14"/>
      <c r="DG35" s="14">
        <v>0.2</v>
      </c>
      <c r="DH35" s="14">
        <v>1.1000000000000001</v>
      </c>
      <c r="DI35" s="14">
        <v>0.2</v>
      </c>
      <c r="DJ35" s="14">
        <v>-1.5</v>
      </c>
      <c r="DK35" s="14">
        <v>0.3</v>
      </c>
      <c r="DL35" s="14">
        <v>0.5</v>
      </c>
      <c r="DM35" s="14"/>
      <c r="DN35" s="14">
        <v>-0.4</v>
      </c>
      <c r="DO35" s="14">
        <v>-0.2</v>
      </c>
      <c r="DP35" s="14">
        <v>0</v>
      </c>
      <c r="DQ35" s="14">
        <v>0</v>
      </c>
      <c r="DR35" s="14">
        <v>-2.8</v>
      </c>
      <c r="DS35" s="14">
        <v>0.2</v>
      </c>
      <c r="DT35" s="14">
        <v>0.4</v>
      </c>
      <c r="DU35" s="14">
        <v>0.8</v>
      </c>
      <c r="DV35" s="14"/>
      <c r="DW35" s="14"/>
      <c r="DX35" s="14">
        <v>-4.5</v>
      </c>
      <c r="DY35" s="14">
        <v>0.2</v>
      </c>
      <c r="DZ35" s="14">
        <v>3.1</v>
      </c>
      <c r="EA35" s="14">
        <v>3.2</v>
      </c>
      <c r="EB35" s="14">
        <v>2.9</v>
      </c>
      <c r="EC35" s="14"/>
      <c r="ED35" s="14">
        <v>0</v>
      </c>
      <c r="EE35" s="14">
        <v>0</v>
      </c>
      <c r="EF35" s="14">
        <v>-2.5</v>
      </c>
      <c r="EG35" s="14">
        <v>0</v>
      </c>
      <c r="EH35" s="14">
        <v>-0.4</v>
      </c>
      <c r="EI35" s="14">
        <v>-0.4</v>
      </c>
      <c r="EJ35" s="14"/>
      <c r="EK35" s="14">
        <v>2.7</v>
      </c>
      <c r="EL35" s="14">
        <v>-0.1</v>
      </c>
      <c r="EM35" s="14">
        <v>1.4</v>
      </c>
      <c r="EN35" s="14">
        <v>0.2</v>
      </c>
      <c r="EO35" s="14">
        <v>0.2</v>
      </c>
      <c r="EP35" s="14">
        <v>0.2</v>
      </c>
      <c r="EQ35" s="14">
        <v>-2.1</v>
      </c>
      <c r="ER35" s="14">
        <v>1.2</v>
      </c>
      <c r="ES35" s="14">
        <v>0.3</v>
      </c>
      <c r="ET35" s="14">
        <v>1.3</v>
      </c>
      <c r="EU35" s="14">
        <v>-0.1</v>
      </c>
      <c r="EV35" s="14">
        <v>-17.2</v>
      </c>
      <c r="EW35" s="14">
        <v>-6.9</v>
      </c>
      <c r="EX35" s="14">
        <v>15.4</v>
      </c>
      <c r="EY35" s="14">
        <v>1.8</v>
      </c>
      <c r="EZ35" s="14">
        <v>0.4</v>
      </c>
      <c r="FA35" s="14">
        <v>0.2</v>
      </c>
      <c r="FB35" s="14">
        <v>0.5</v>
      </c>
      <c r="FC35" s="14">
        <v>0.4</v>
      </c>
      <c r="FD35" s="14">
        <v>1.2</v>
      </c>
      <c r="FE35" s="14">
        <v>3.2</v>
      </c>
      <c r="FF35" s="14">
        <v>1.9</v>
      </c>
      <c r="FG35" s="14">
        <v>9</v>
      </c>
      <c r="FH35" s="14">
        <v>0</v>
      </c>
      <c r="FI35" s="14">
        <v>1.6</v>
      </c>
      <c r="FJ35" s="14">
        <v>0</v>
      </c>
      <c r="FK35" s="14">
        <v>3.3</v>
      </c>
      <c r="FL35" s="14">
        <v>4.3</v>
      </c>
      <c r="FM35" s="14">
        <v>11.64</v>
      </c>
      <c r="FN35" s="14">
        <v>1134.54</v>
      </c>
      <c r="FO35" s="15"/>
      <c r="FP35" s="14">
        <v>2.2999999999999998</v>
      </c>
      <c r="FQ35" s="14">
        <v>-0.61</v>
      </c>
      <c r="FR35" s="14">
        <v>1.8</v>
      </c>
      <c r="FS35" s="14">
        <v>1.7</v>
      </c>
      <c r="FT35" s="14">
        <v>1.7</v>
      </c>
      <c r="FU35" s="14">
        <v>2.7</v>
      </c>
      <c r="FV35" s="14">
        <v>0.1</v>
      </c>
      <c r="FW35" s="14">
        <v>2.5</v>
      </c>
      <c r="FX35" s="14">
        <v>12.19</v>
      </c>
    </row>
    <row r="36" spans="1:180" ht="24" customHeight="1" x14ac:dyDescent="0.25">
      <c r="A36" s="16" t="s">
        <v>72</v>
      </c>
      <c r="B36" s="16" t="s">
        <v>823</v>
      </c>
      <c r="C36" s="17">
        <v>34.4</v>
      </c>
      <c r="D36" s="17">
        <v>107.5</v>
      </c>
      <c r="E36" s="17">
        <v>38.4</v>
      </c>
      <c r="F36" s="17"/>
      <c r="G36" s="17"/>
      <c r="H36" s="17">
        <v>-8.3000000000000007</v>
      </c>
      <c r="I36" s="17">
        <v>18.100000000000001</v>
      </c>
      <c r="J36" s="17"/>
      <c r="K36" s="17"/>
      <c r="L36" s="17">
        <v>0</v>
      </c>
      <c r="M36" s="17">
        <v>19.399999999999999</v>
      </c>
      <c r="N36" s="17">
        <v>18.3</v>
      </c>
      <c r="O36" s="17"/>
      <c r="P36" s="17">
        <v>46.9</v>
      </c>
      <c r="Q36" s="17">
        <v>16.2</v>
      </c>
      <c r="R36" s="17">
        <v>50.8</v>
      </c>
      <c r="S36" s="17">
        <v>0</v>
      </c>
      <c r="T36" s="17"/>
      <c r="U36" s="17"/>
      <c r="V36" s="17"/>
      <c r="W36" s="17"/>
      <c r="X36" s="17">
        <v>7</v>
      </c>
      <c r="Y36" s="17">
        <v>0.5</v>
      </c>
      <c r="Z36" s="17">
        <v>0.7</v>
      </c>
      <c r="AA36" s="17"/>
      <c r="AB36" s="17">
        <v>-3.4</v>
      </c>
      <c r="AC36" s="17">
        <v>3.3</v>
      </c>
      <c r="AD36" s="17">
        <v>25.4</v>
      </c>
      <c r="AE36" s="17"/>
      <c r="AF36" s="17"/>
      <c r="AG36" s="17">
        <v>0</v>
      </c>
      <c r="AH36" s="17"/>
      <c r="AI36" s="17">
        <v>12.2</v>
      </c>
      <c r="AJ36" s="17">
        <v>10.8</v>
      </c>
      <c r="AK36" s="17"/>
      <c r="AL36" s="17"/>
      <c r="AM36" s="17"/>
      <c r="AN36" s="17">
        <v>-1.8</v>
      </c>
      <c r="AO36" s="17">
        <v>46.2</v>
      </c>
      <c r="AP36" s="17">
        <v>7.5</v>
      </c>
      <c r="AQ36" s="17">
        <v>31.5</v>
      </c>
      <c r="AR36" s="17">
        <v>9.1</v>
      </c>
      <c r="AS36" s="17">
        <v>-1.3</v>
      </c>
      <c r="AT36" s="17">
        <v>2.6</v>
      </c>
      <c r="AU36" s="17">
        <v>1.2</v>
      </c>
      <c r="AV36" s="17">
        <v>55.7</v>
      </c>
      <c r="AW36" s="17">
        <v>24</v>
      </c>
      <c r="AX36" s="17">
        <v>-14.5</v>
      </c>
      <c r="AY36" s="17">
        <v>7.6</v>
      </c>
      <c r="AZ36" s="17">
        <v>-1</v>
      </c>
      <c r="BA36" s="17">
        <v>-6.2</v>
      </c>
      <c r="BB36" s="17">
        <v>1</v>
      </c>
      <c r="BC36" s="17">
        <v>0.2</v>
      </c>
      <c r="BD36" s="17">
        <v>2.9</v>
      </c>
      <c r="BE36" s="17"/>
      <c r="BF36" s="17"/>
      <c r="BG36" s="17">
        <v>1.4</v>
      </c>
      <c r="BH36" s="17"/>
      <c r="BI36" s="17"/>
      <c r="BJ36" s="17">
        <v>4.0999999999999996</v>
      </c>
      <c r="BK36" s="17"/>
      <c r="BL36" s="17"/>
      <c r="BM36" s="17"/>
      <c r="BN36" s="17">
        <v>8.6</v>
      </c>
      <c r="BO36" s="17">
        <v>6.6</v>
      </c>
      <c r="BP36" s="17">
        <v>3.5</v>
      </c>
      <c r="BQ36" s="17">
        <v>40</v>
      </c>
      <c r="BR36" s="17"/>
      <c r="BS36" s="17">
        <v>16.399999999999999</v>
      </c>
      <c r="BT36" s="17">
        <v>5.6</v>
      </c>
      <c r="BU36" s="17"/>
      <c r="BV36" s="17"/>
      <c r="BW36" s="17"/>
      <c r="BX36" s="17"/>
      <c r="BY36" s="17"/>
      <c r="BZ36" s="17"/>
      <c r="CA36" s="17">
        <v>-0.4</v>
      </c>
      <c r="CB36" s="17">
        <v>55.2</v>
      </c>
      <c r="CC36" s="17">
        <v>55.7</v>
      </c>
      <c r="CD36" s="17">
        <v>17.8</v>
      </c>
      <c r="CE36" s="17">
        <v>13.5</v>
      </c>
      <c r="CF36" s="17">
        <v>3.9</v>
      </c>
      <c r="CG36" s="17"/>
      <c r="CH36" s="17"/>
      <c r="CI36" s="17"/>
      <c r="CJ36" s="17">
        <v>68.5</v>
      </c>
      <c r="CK36" s="17">
        <v>72.8</v>
      </c>
      <c r="CL36" s="17">
        <v>8.9</v>
      </c>
      <c r="CM36" s="17"/>
      <c r="CN36" s="17"/>
      <c r="CO36" s="17"/>
      <c r="CP36" s="17"/>
      <c r="CQ36" s="17"/>
      <c r="CR36" s="17">
        <v>-0.2</v>
      </c>
      <c r="CS36" s="17"/>
      <c r="CT36" s="17">
        <v>-2.7</v>
      </c>
      <c r="CU36" s="17">
        <v>-0.4</v>
      </c>
      <c r="CV36" s="17">
        <v>1.4</v>
      </c>
      <c r="CW36" s="17"/>
      <c r="CX36" s="17">
        <v>-3.3</v>
      </c>
      <c r="CY36" s="17">
        <v>7.1</v>
      </c>
      <c r="CZ36" s="17">
        <v>-0.6</v>
      </c>
      <c r="DA36" s="17"/>
      <c r="DB36" s="17">
        <v>0.1</v>
      </c>
      <c r="DC36" s="17">
        <v>0</v>
      </c>
      <c r="DD36" s="17">
        <v>-1.1000000000000001</v>
      </c>
      <c r="DE36" s="17">
        <v>26.1</v>
      </c>
      <c r="DF36" s="17"/>
      <c r="DG36" s="17">
        <v>0.2</v>
      </c>
      <c r="DH36" s="17">
        <v>1</v>
      </c>
      <c r="DI36" s="17">
        <v>0.1</v>
      </c>
      <c r="DJ36" s="17">
        <v>-2</v>
      </c>
      <c r="DK36" s="17">
        <v>0.3</v>
      </c>
      <c r="DL36" s="17">
        <v>0.6</v>
      </c>
      <c r="DM36" s="17"/>
      <c r="DN36" s="17">
        <v>-0.3</v>
      </c>
      <c r="DO36" s="17">
        <v>-0.2</v>
      </c>
      <c r="DP36" s="17">
        <v>0</v>
      </c>
      <c r="DQ36" s="17">
        <v>0</v>
      </c>
      <c r="DR36" s="17">
        <v>-3.1</v>
      </c>
      <c r="DS36" s="17">
        <v>0.2</v>
      </c>
      <c r="DT36" s="17">
        <v>0.4</v>
      </c>
      <c r="DU36" s="17">
        <v>0.7</v>
      </c>
      <c r="DV36" s="17"/>
      <c r="DW36" s="17"/>
      <c r="DX36" s="17">
        <v>-4.5999999999999996</v>
      </c>
      <c r="DY36" s="17">
        <v>0.2</v>
      </c>
      <c r="DZ36" s="17">
        <v>3.1</v>
      </c>
      <c r="EA36" s="17">
        <v>3.1</v>
      </c>
      <c r="EB36" s="17">
        <v>2.7</v>
      </c>
      <c r="EC36" s="17"/>
      <c r="ED36" s="17">
        <v>0</v>
      </c>
      <c r="EE36" s="17">
        <v>-0.1</v>
      </c>
      <c r="EF36" s="17">
        <v>-4.0999999999999996</v>
      </c>
      <c r="EG36" s="17">
        <v>-7.3</v>
      </c>
      <c r="EH36" s="17">
        <v>-1</v>
      </c>
      <c r="EI36" s="17">
        <v>-0.8</v>
      </c>
      <c r="EJ36" s="17"/>
      <c r="EK36" s="17">
        <v>2.7</v>
      </c>
      <c r="EL36" s="17">
        <v>-0.4</v>
      </c>
      <c r="EM36" s="17">
        <v>1.4</v>
      </c>
      <c r="EN36" s="17">
        <v>0.2</v>
      </c>
      <c r="EO36" s="17">
        <v>0.2</v>
      </c>
      <c r="EP36" s="17">
        <v>0.2</v>
      </c>
      <c r="EQ36" s="17">
        <v>-2.6</v>
      </c>
      <c r="ER36" s="17">
        <v>1.2</v>
      </c>
      <c r="ES36" s="17">
        <v>0.5</v>
      </c>
      <c r="ET36" s="17">
        <v>1.8</v>
      </c>
      <c r="EU36" s="17">
        <v>-0.1</v>
      </c>
      <c r="EV36" s="17">
        <v>-17.899999999999999</v>
      </c>
      <c r="EW36" s="17">
        <v>-10</v>
      </c>
      <c r="EX36" s="17">
        <v>-1.2</v>
      </c>
      <c r="EY36" s="17">
        <v>1.7</v>
      </c>
      <c r="EZ36" s="17">
        <v>0.4</v>
      </c>
      <c r="FA36" s="17">
        <v>0.3</v>
      </c>
      <c r="FB36" s="17">
        <v>0.5</v>
      </c>
      <c r="FC36" s="17">
        <v>1.6</v>
      </c>
      <c r="FD36" s="17">
        <v>1.2</v>
      </c>
      <c r="FE36" s="17">
        <v>3</v>
      </c>
      <c r="FF36" s="17">
        <v>2</v>
      </c>
      <c r="FG36" s="17">
        <v>8.5</v>
      </c>
      <c r="FH36" s="17">
        <v>0.2</v>
      </c>
      <c r="FI36" s="17">
        <v>2.6</v>
      </c>
      <c r="FJ36" s="17">
        <v>0.4</v>
      </c>
      <c r="FK36" s="17">
        <v>3.3</v>
      </c>
      <c r="FL36" s="17">
        <v>4.3</v>
      </c>
      <c r="FM36" s="17">
        <v>11.81</v>
      </c>
      <c r="FN36" s="17">
        <v>978.31</v>
      </c>
      <c r="FO36" s="15"/>
      <c r="FP36" s="17">
        <v>2</v>
      </c>
      <c r="FQ36" s="17">
        <v>-0.87</v>
      </c>
      <c r="FR36" s="17">
        <v>2.4</v>
      </c>
      <c r="FS36" s="17">
        <v>1.7</v>
      </c>
      <c r="FT36" s="17">
        <v>1.2</v>
      </c>
      <c r="FU36" s="17">
        <v>2.4</v>
      </c>
      <c r="FV36" s="17">
        <v>-0.1</v>
      </c>
      <c r="FW36" s="17">
        <v>2.6</v>
      </c>
      <c r="FX36" s="17">
        <v>11.33</v>
      </c>
    </row>
    <row r="37" spans="1:180" ht="24" customHeight="1" x14ac:dyDescent="0.25">
      <c r="A37" s="16" t="s">
        <v>72</v>
      </c>
      <c r="B37" s="16" t="s">
        <v>824</v>
      </c>
      <c r="C37" s="17">
        <v>34.9</v>
      </c>
      <c r="D37" s="17">
        <v>106.6</v>
      </c>
      <c r="E37" s="17">
        <v>38.9</v>
      </c>
      <c r="F37" s="17"/>
      <c r="G37" s="17"/>
      <c r="H37" s="17">
        <v>-8.5</v>
      </c>
      <c r="I37" s="17">
        <v>2.7</v>
      </c>
      <c r="J37" s="17"/>
      <c r="K37" s="17"/>
      <c r="L37" s="17">
        <v>0</v>
      </c>
      <c r="M37" s="17">
        <v>22.5</v>
      </c>
      <c r="N37" s="17">
        <v>21.1</v>
      </c>
      <c r="O37" s="17"/>
      <c r="P37" s="17">
        <v>44.6</v>
      </c>
      <c r="Q37" s="17">
        <v>15.2</v>
      </c>
      <c r="R37" s="17">
        <v>51</v>
      </c>
      <c r="S37" s="17">
        <v>0.1</v>
      </c>
      <c r="T37" s="17"/>
      <c r="U37" s="17"/>
      <c r="V37" s="17"/>
      <c r="W37" s="17"/>
      <c r="X37" s="17">
        <v>8.6</v>
      </c>
      <c r="Y37" s="17">
        <v>0.6</v>
      </c>
      <c r="Z37" s="17">
        <v>0.4</v>
      </c>
      <c r="AA37" s="17"/>
      <c r="AB37" s="17">
        <v>-3.4</v>
      </c>
      <c r="AC37" s="17">
        <v>3.3</v>
      </c>
      <c r="AD37" s="17">
        <v>26.9</v>
      </c>
      <c r="AE37" s="17"/>
      <c r="AF37" s="17"/>
      <c r="AG37" s="17">
        <v>0</v>
      </c>
      <c r="AH37" s="17"/>
      <c r="AI37" s="17">
        <v>12.2</v>
      </c>
      <c r="AJ37" s="17">
        <v>22.2</v>
      </c>
      <c r="AK37" s="17"/>
      <c r="AL37" s="17"/>
      <c r="AM37" s="17"/>
      <c r="AN37" s="17">
        <v>-1.7</v>
      </c>
      <c r="AO37" s="17">
        <v>49.6</v>
      </c>
      <c r="AP37" s="17">
        <v>8.4</v>
      </c>
      <c r="AQ37" s="17">
        <v>31</v>
      </c>
      <c r="AR37" s="17">
        <v>9.1</v>
      </c>
      <c r="AS37" s="17">
        <v>-1.2</v>
      </c>
      <c r="AT37" s="17">
        <v>2.6</v>
      </c>
      <c r="AU37" s="17">
        <v>1.1000000000000001</v>
      </c>
      <c r="AV37" s="17">
        <v>51.4</v>
      </c>
      <c r="AW37" s="17">
        <v>19.8</v>
      </c>
      <c r="AX37" s="17">
        <v>-18.600000000000001</v>
      </c>
      <c r="AY37" s="17">
        <v>9.6</v>
      </c>
      <c r="AZ37" s="17">
        <v>0.3</v>
      </c>
      <c r="BA37" s="17">
        <v>-6.1</v>
      </c>
      <c r="BB37" s="17">
        <v>1</v>
      </c>
      <c r="BC37" s="17">
        <v>0.2</v>
      </c>
      <c r="BD37" s="17">
        <v>6.4</v>
      </c>
      <c r="BE37" s="17"/>
      <c r="BF37" s="17"/>
      <c r="BG37" s="17">
        <v>0.4</v>
      </c>
      <c r="BH37" s="17"/>
      <c r="BI37" s="17"/>
      <c r="BJ37" s="17">
        <v>3.2</v>
      </c>
      <c r="BK37" s="17"/>
      <c r="BL37" s="17"/>
      <c r="BM37" s="17"/>
      <c r="BN37" s="17">
        <v>8.8000000000000007</v>
      </c>
      <c r="BO37" s="17">
        <v>3</v>
      </c>
      <c r="BP37" s="17">
        <v>1.8</v>
      </c>
      <c r="BQ37" s="17">
        <v>38</v>
      </c>
      <c r="BR37" s="17"/>
      <c r="BS37" s="17">
        <v>15.4</v>
      </c>
      <c r="BT37" s="17">
        <v>5.2</v>
      </c>
      <c r="BU37" s="17"/>
      <c r="BV37" s="17"/>
      <c r="BW37" s="17"/>
      <c r="BX37" s="17"/>
      <c r="BY37" s="17"/>
      <c r="BZ37" s="17"/>
      <c r="CA37" s="17">
        <v>-0.4</v>
      </c>
      <c r="CB37" s="17">
        <v>55.2</v>
      </c>
      <c r="CC37" s="17">
        <v>55.9</v>
      </c>
      <c r="CD37" s="17">
        <v>13.7</v>
      </c>
      <c r="CE37" s="17">
        <v>13.6</v>
      </c>
      <c r="CF37" s="17">
        <v>3.9</v>
      </c>
      <c r="CG37" s="17"/>
      <c r="CH37" s="17"/>
      <c r="CI37" s="17"/>
      <c r="CJ37" s="17">
        <v>64.900000000000006</v>
      </c>
      <c r="CK37" s="17">
        <v>69.3</v>
      </c>
      <c r="CL37" s="17">
        <v>3.7</v>
      </c>
      <c r="CM37" s="17"/>
      <c r="CN37" s="17"/>
      <c r="CO37" s="17"/>
      <c r="CP37" s="17"/>
      <c r="CQ37" s="17"/>
      <c r="CR37" s="17">
        <v>-4.5999999999999996</v>
      </c>
      <c r="CS37" s="17"/>
      <c r="CT37" s="17">
        <v>-2.4</v>
      </c>
      <c r="CU37" s="17">
        <v>-0.2</v>
      </c>
      <c r="CV37" s="17">
        <v>1.4</v>
      </c>
      <c r="CW37" s="17"/>
      <c r="CX37" s="17">
        <v>-3.1</v>
      </c>
      <c r="CY37" s="17">
        <v>6.5</v>
      </c>
      <c r="CZ37" s="17">
        <v>-3.2</v>
      </c>
      <c r="DA37" s="17"/>
      <c r="DB37" s="17">
        <v>0.1</v>
      </c>
      <c r="DC37" s="17">
        <v>0</v>
      </c>
      <c r="DD37" s="17">
        <v>-1.1000000000000001</v>
      </c>
      <c r="DE37" s="17">
        <v>21</v>
      </c>
      <c r="DF37" s="17"/>
      <c r="DG37" s="17">
        <v>0.2</v>
      </c>
      <c r="DH37" s="17">
        <v>1</v>
      </c>
      <c r="DI37" s="17">
        <v>0.2</v>
      </c>
      <c r="DJ37" s="17">
        <v>-2</v>
      </c>
      <c r="DK37" s="17">
        <v>0.3</v>
      </c>
      <c r="DL37" s="17">
        <v>0.6</v>
      </c>
      <c r="DM37" s="17"/>
      <c r="DN37" s="17">
        <v>-0.7</v>
      </c>
      <c r="DO37" s="17">
        <v>-1.2</v>
      </c>
      <c r="DP37" s="17">
        <v>0</v>
      </c>
      <c r="DQ37" s="17">
        <v>0</v>
      </c>
      <c r="DR37" s="17">
        <v>-3.6</v>
      </c>
      <c r="DS37" s="17">
        <v>0</v>
      </c>
      <c r="DT37" s="17">
        <v>0.4</v>
      </c>
      <c r="DU37" s="17">
        <v>0.7</v>
      </c>
      <c r="DV37" s="17"/>
      <c r="DW37" s="17"/>
      <c r="DX37" s="17">
        <v>-4.5999999999999996</v>
      </c>
      <c r="DY37" s="17">
        <v>0.3</v>
      </c>
      <c r="DZ37" s="17">
        <v>3</v>
      </c>
      <c r="EA37" s="17">
        <v>3</v>
      </c>
      <c r="EB37" s="17">
        <v>2.7</v>
      </c>
      <c r="EC37" s="17"/>
      <c r="ED37" s="17">
        <v>1.7</v>
      </c>
      <c r="EE37" s="17">
        <v>-0.1</v>
      </c>
      <c r="EF37" s="17">
        <v>-4.2</v>
      </c>
      <c r="EG37" s="17">
        <v>-9</v>
      </c>
      <c r="EH37" s="17">
        <v>-0.5</v>
      </c>
      <c r="EI37" s="17">
        <v>-0.4</v>
      </c>
      <c r="EJ37" s="17"/>
      <c r="EK37" s="17">
        <v>2.7</v>
      </c>
      <c r="EL37" s="17">
        <v>-0.1</v>
      </c>
      <c r="EM37" s="17">
        <v>1.7</v>
      </c>
      <c r="EN37" s="17">
        <v>0.2</v>
      </c>
      <c r="EO37" s="17">
        <v>0.2</v>
      </c>
      <c r="EP37" s="17">
        <v>0.2</v>
      </c>
      <c r="EQ37" s="17">
        <v>-5.8</v>
      </c>
      <c r="ER37" s="17">
        <v>3.9</v>
      </c>
      <c r="ES37" s="17">
        <v>0.3</v>
      </c>
      <c r="ET37" s="17">
        <v>0.3</v>
      </c>
      <c r="EU37" s="17">
        <v>-0.1</v>
      </c>
      <c r="EV37" s="17">
        <v>-18.399999999999999</v>
      </c>
      <c r="EW37" s="17">
        <v>-8.1999999999999993</v>
      </c>
      <c r="EX37" s="17">
        <v>7.4</v>
      </c>
      <c r="EY37" s="17">
        <v>1.7</v>
      </c>
      <c r="EZ37" s="17">
        <v>0.4</v>
      </c>
      <c r="FA37" s="17">
        <v>0.3</v>
      </c>
      <c r="FB37" s="17">
        <v>0.5</v>
      </c>
      <c r="FC37" s="17">
        <v>0.3</v>
      </c>
      <c r="FD37" s="17">
        <v>1.2</v>
      </c>
      <c r="FE37" s="17">
        <v>3</v>
      </c>
      <c r="FF37" s="17">
        <v>2.1</v>
      </c>
      <c r="FG37" s="17">
        <v>10.5</v>
      </c>
      <c r="FH37" s="17">
        <v>0</v>
      </c>
      <c r="FI37" s="17">
        <v>3</v>
      </c>
      <c r="FJ37" s="17">
        <v>0</v>
      </c>
      <c r="FK37" s="17">
        <v>3.6</v>
      </c>
      <c r="FL37" s="17">
        <v>4.3</v>
      </c>
      <c r="FM37" s="17">
        <v>12.2</v>
      </c>
      <c r="FN37" s="17">
        <v>948</v>
      </c>
      <c r="FO37" s="15"/>
      <c r="FP37" s="17">
        <v>2.5</v>
      </c>
      <c r="FQ37" s="17">
        <v>-0.47</v>
      </c>
      <c r="FR37" s="17">
        <v>2.2999999999999998</v>
      </c>
      <c r="FS37" s="17">
        <v>1.6</v>
      </c>
      <c r="FT37" s="17">
        <v>1.3</v>
      </c>
      <c r="FU37" s="17">
        <v>1.4</v>
      </c>
      <c r="FV37" s="17">
        <v>-0.4</v>
      </c>
      <c r="FW37" s="17">
        <v>2.2999999999999998</v>
      </c>
      <c r="FX37" s="17">
        <v>10.53</v>
      </c>
    </row>
    <row r="38" spans="1:180" ht="24" customHeight="1" x14ac:dyDescent="0.25">
      <c r="A38" s="16" t="s">
        <v>72</v>
      </c>
      <c r="B38" s="16" t="s">
        <v>825</v>
      </c>
      <c r="C38" s="17">
        <v>33.799999999999997</v>
      </c>
      <c r="D38" s="17">
        <v>117.5</v>
      </c>
      <c r="E38" s="17">
        <v>41.6</v>
      </c>
      <c r="F38" s="17"/>
      <c r="G38" s="17"/>
      <c r="H38" s="17">
        <v>-9.4</v>
      </c>
      <c r="I38" s="17">
        <v>13.2</v>
      </c>
      <c r="J38" s="17"/>
      <c r="K38" s="17"/>
      <c r="L38" s="17">
        <v>0</v>
      </c>
      <c r="M38" s="17">
        <v>27.9</v>
      </c>
      <c r="N38" s="17">
        <v>26.5</v>
      </c>
      <c r="O38" s="17"/>
      <c r="P38" s="17">
        <v>51.4</v>
      </c>
      <c r="Q38" s="17">
        <v>20</v>
      </c>
      <c r="R38" s="17">
        <v>59.8</v>
      </c>
      <c r="S38" s="17">
        <v>0</v>
      </c>
      <c r="T38" s="17"/>
      <c r="U38" s="17"/>
      <c r="V38" s="17"/>
      <c r="W38" s="17"/>
      <c r="X38" s="17">
        <v>9.9</v>
      </c>
      <c r="Y38" s="17">
        <v>1.4</v>
      </c>
      <c r="Z38" s="17">
        <v>0.8</v>
      </c>
      <c r="AA38" s="17"/>
      <c r="AB38" s="17">
        <v>-3.3</v>
      </c>
      <c r="AC38" s="17">
        <v>3.4</v>
      </c>
      <c r="AD38" s="17">
        <v>28.1</v>
      </c>
      <c r="AE38" s="17"/>
      <c r="AF38" s="17"/>
      <c r="AG38" s="17">
        <v>1.3</v>
      </c>
      <c r="AH38" s="17"/>
      <c r="AI38" s="17">
        <v>12</v>
      </c>
      <c r="AJ38" s="17">
        <v>28.3</v>
      </c>
      <c r="AK38" s="17"/>
      <c r="AL38" s="17"/>
      <c r="AM38" s="17"/>
      <c r="AN38" s="17">
        <v>-1.7</v>
      </c>
      <c r="AO38" s="17">
        <v>55.1</v>
      </c>
      <c r="AP38" s="17">
        <v>9.6999999999999993</v>
      </c>
      <c r="AQ38" s="17">
        <v>29.5</v>
      </c>
      <c r="AR38" s="17">
        <v>9.1999999999999993</v>
      </c>
      <c r="AS38" s="17">
        <v>0.4</v>
      </c>
      <c r="AT38" s="17">
        <v>2.6</v>
      </c>
      <c r="AU38" s="17">
        <v>1.3</v>
      </c>
      <c r="AV38" s="17">
        <v>59.4</v>
      </c>
      <c r="AW38" s="17">
        <v>27.9</v>
      </c>
      <c r="AX38" s="17">
        <v>-10.3</v>
      </c>
      <c r="AY38" s="17">
        <v>10.5</v>
      </c>
      <c r="AZ38" s="17">
        <v>0.8</v>
      </c>
      <c r="BA38" s="17">
        <v>-5.2</v>
      </c>
      <c r="BB38" s="17">
        <v>1</v>
      </c>
      <c r="BC38" s="17">
        <v>0.3</v>
      </c>
      <c r="BD38" s="17">
        <v>6.2</v>
      </c>
      <c r="BE38" s="17"/>
      <c r="BF38" s="17"/>
      <c r="BG38" s="17">
        <v>2.2000000000000002</v>
      </c>
      <c r="BH38" s="17"/>
      <c r="BI38" s="17"/>
      <c r="BJ38" s="17">
        <v>6.1</v>
      </c>
      <c r="BK38" s="17"/>
      <c r="BL38" s="17"/>
      <c r="BM38" s="17"/>
      <c r="BN38" s="17">
        <v>11.9</v>
      </c>
      <c r="BO38" s="17">
        <v>14.8</v>
      </c>
      <c r="BP38" s="17">
        <v>10.9</v>
      </c>
      <c r="BQ38" s="17">
        <v>45.6</v>
      </c>
      <c r="BR38" s="17"/>
      <c r="BS38" s="17">
        <v>18.399999999999999</v>
      </c>
      <c r="BT38" s="17">
        <v>6.6</v>
      </c>
      <c r="BU38" s="17"/>
      <c r="BV38" s="17"/>
      <c r="BW38" s="17"/>
      <c r="BX38" s="17"/>
      <c r="BY38" s="17"/>
      <c r="BZ38" s="17"/>
      <c r="CA38" s="17">
        <v>-0.3</v>
      </c>
      <c r="CB38" s="17">
        <v>30.8</v>
      </c>
      <c r="CC38" s="17">
        <v>23.5</v>
      </c>
      <c r="CD38" s="17">
        <v>13</v>
      </c>
      <c r="CE38" s="17">
        <v>6.4</v>
      </c>
      <c r="CF38" s="17">
        <v>4</v>
      </c>
      <c r="CG38" s="17"/>
      <c r="CH38" s="17"/>
      <c r="CI38" s="17"/>
      <c r="CJ38" s="17">
        <v>73.2</v>
      </c>
      <c r="CK38" s="17">
        <v>77.5</v>
      </c>
      <c r="CL38" s="17">
        <v>15.5</v>
      </c>
      <c r="CM38" s="17"/>
      <c r="CN38" s="17"/>
      <c r="CO38" s="17"/>
      <c r="CP38" s="17"/>
      <c r="CQ38" s="17"/>
      <c r="CR38" s="17">
        <v>4</v>
      </c>
      <c r="CS38" s="17"/>
      <c r="CT38" s="17">
        <v>-2.2000000000000002</v>
      </c>
      <c r="CU38" s="17">
        <v>0</v>
      </c>
      <c r="CV38" s="17">
        <v>1.4</v>
      </c>
      <c r="CW38" s="17"/>
      <c r="CX38" s="17">
        <v>-3.5</v>
      </c>
      <c r="CY38" s="17">
        <v>1.6</v>
      </c>
      <c r="CZ38" s="17">
        <v>0</v>
      </c>
      <c r="DA38" s="17"/>
      <c r="DB38" s="17">
        <v>0</v>
      </c>
      <c r="DC38" s="17">
        <v>0</v>
      </c>
      <c r="DD38" s="17">
        <v>-1.1000000000000001</v>
      </c>
      <c r="DE38" s="17">
        <v>22</v>
      </c>
      <c r="DF38" s="17"/>
      <c r="DG38" s="17">
        <v>0.2</v>
      </c>
      <c r="DH38" s="17">
        <v>1.1000000000000001</v>
      </c>
      <c r="DI38" s="17">
        <v>0.2</v>
      </c>
      <c r="DJ38" s="17">
        <v>-1.4</v>
      </c>
      <c r="DK38" s="17">
        <v>0.3</v>
      </c>
      <c r="DL38" s="17">
        <v>0.6</v>
      </c>
      <c r="DM38" s="17"/>
      <c r="DN38" s="17">
        <v>-0.4</v>
      </c>
      <c r="DO38" s="17">
        <v>-0.4</v>
      </c>
      <c r="DP38" s="17">
        <v>0</v>
      </c>
      <c r="DQ38" s="17">
        <v>0</v>
      </c>
      <c r="DR38" s="17">
        <v>-3.4</v>
      </c>
      <c r="DS38" s="17">
        <v>0.2</v>
      </c>
      <c r="DT38" s="17">
        <v>0.4</v>
      </c>
      <c r="DU38" s="17">
        <v>0.7</v>
      </c>
      <c r="DV38" s="17"/>
      <c r="DW38" s="17"/>
      <c r="DX38" s="17">
        <v>-4.5999999999999996</v>
      </c>
      <c r="DY38" s="17">
        <v>0.2</v>
      </c>
      <c r="DZ38" s="17">
        <v>3</v>
      </c>
      <c r="EA38" s="17">
        <v>3.1</v>
      </c>
      <c r="EB38" s="17">
        <v>2.9</v>
      </c>
      <c r="EC38" s="17"/>
      <c r="ED38" s="17">
        <v>1.2</v>
      </c>
      <c r="EE38" s="17">
        <v>0.2</v>
      </c>
      <c r="EF38" s="17">
        <v>-2.9</v>
      </c>
      <c r="EG38" s="17">
        <v>-9</v>
      </c>
      <c r="EH38" s="17">
        <v>-0.6</v>
      </c>
      <c r="EI38" s="17">
        <v>-0.7</v>
      </c>
      <c r="EJ38" s="17"/>
      <c r="EK38" s="17">
        <v>2.7</v>
      </c>
      <c r="EL38" s="17">
        <v>-0.1</v>
      </c>
      <c r="EM38" s="17">
        <v>1.7</v>
      </c>
      <c r="EN38" s="17">
        <v>0.2</v>
      </c>
      <c r="EO38" s="17">
        <v>0.2</v>
      </c>
      <c r="EP38" s="17">
        <v>0.2</v>
      </c>
      <c r="EQ38" s="17">
        <v>-3.8</v>
      </c>
      <c r="ER38" s="17">
        <v>3</v>
      </c>
      <c r="ES38" s="17">
        <v>1.9</v>
      </c>
      <c r="ET38" s="17">
        <v>0.2</v>
      </c>
      <c r="EU38" s="17">
        <v>-0.1</v>
      </c>
      <c r="EV38" s="17">
        <v>-12.7</v>
      </c>
      <c r="EW38" s="17">
        <v>-9.6999999999999993</v>
      </c>
      <c r="EX38" s="17">
        <v>7.4</v>
      </c>
      <c r="EY38" s="17">
        <v>1.7</v>
      </c>
      <c r="EZ38" s="17">
        <v>0.4</v>
      </c>
      <c r="FA38" s="17">
        <v>0.3</v>
      </c>
      <c r="FB38" s="17">
        <v>0.5</v>
      </c>
      <c r="FC38" s="17">
        <v>0</v>
      </c>
      <c r="FD38" s="17">
        <v>1.2</v>
      </c>
      <c r="FE38" s="17">
        <v>3.2</v>
      </c>
      <c r="FF38" s="17">
        <v>2.1</v>
      </c>
      <c r="FG38" s="17">
        <v>0</v>
      </c>
      <c r="FH38" s="17">
        <v>0.1</v>
      </c>
      <c r="FI38" s="17">
        <v>4.4000000000000004</v>
      </c>
      <c r="FJ38" s="17">
        <v>0.3</v>
      </c>
      <c r="FK38" s="17">
        <v>4</v>
      </c>
      <c r="FL38" s="17">
        <v>4.3</v>
      </c>
      <c r="FM38" s="17">
        <v>13.03</v>
      </c>
      <c r="FN38" s="17">
        <v>1060.73</v>
      </c>
      <c r="FO38" s="15"/>
      <c r="FP38" s="17">
        <v>2.8</v>
      </c>
      <c r="FQ38" s="17">
        <v>-0.14000000000000001</v>
      </c>
      <c r="FR38" s="17">
        <v>2.4</v>
      </c>
      <c r="FS38" s="17">
        <v>1.7</v>
      </c>
      <c r="FT38" s="17">
        <v>1.3</v>
      </c>
      <c r="FU38" s="17">
        <v>0.3</v>
      </c>
      <c r="FV38" s="17">
        <v>0</v>
      </c>
      <c r="FW38" s="17">
        <v>2.4</v>
      </c>
      <c r="FX38" s="17">
        <v>10.76</v>
      </c>
    </row>
    <row r="39" spans="1:180" ht="24" customHeight="1" x14ac:dyDescent="0.25">
      <c r="A39" s="16" t="s">
        <v>72</v>
      </c>
      <c r="B39" s="16" t="s">
        <v>826</v>
      </c>
      <c r="C39" s="17">
        <v>35.6</v>
      </c>
      <c r="D39" s="17">
        <v>132.30000000000001</v>
      </c>
      <c r="E39" s="17">
        <v>43.5</v>
      </c>
      <c r="F39" s="17"/>
      <c r="G39" s="17"/>
      <c r="H39" s="17">
        <v>-5.3</v>
      </c>
      <c r="I39" s="17">
        <v>13.9</v>
      </c>
      <c r="J39" s="17"/>
      <c r="K39" s="17"/>
      <c r="L39" s="17">
        <v>0</v>
      </c>
      <c r="M39" s="17">
        <v>39.200000000000003</v>
      </c>
      <c r="N39" s="17">
        <v>38.9</v>
      </c>
      <c r="O39" s="17"/>
      <c r="P39" s="17">
        <v>54.9</v>
      </c>
      <c r="Q39" s="17">
        <v>21.5</v>
      </c>
      <c r="R39" s="17">
        <v>58.3</v>
      </c>
      <c r="S39" s="17">
        <v>0.2</v>
      </c>
      <c r="T39" s="17"/>
      <c r="U39" s="17"/>
      <c r="V39" s="17"/>
      <c r="W39" s="17"/>
      <c r="X39" s="17">
        <v>10.9</v>
      </c>
      <c r="Y39" s="17">
        <v>0.9</v>
      </c>
      <c r="Z39" s="17">
        <v>0.6</v>
      </c>
      <c r="AA39" s="17"/>
      <c r="AB39" s="17">
        <v>-3.4</v>
      </c>
      <c r="AC39" s="17">
        <v>3.2</v>
      </c>
      <c r="AD39" s="17">
        <v>28.4</v>
      </c>
      <c r="AE39" s="17"/>
      <c r="AF39" s="17"/>
      <c r="AG39" s="17">
        <v>0</v>
      </c>
      <c r="AH39" s="17"/>
      <c r="AI39" s="17">
        <v>14</v>
      </c>
      <c r="AJ39" s="17">
        <v>14.5</v>
      </c>
      <c r="AK39" s="17"/>
      <c r="AL39" s="17"/>
      <c r="AM39" s="17"/>
      <c r="AN39" s="17">
        <v>-1.7</v>
      </c>
      <c r="AO39" s="17">
        <v>51.7</v>
      </c>
      <c r="AP39" s="17">
        <v>5.2</v>
      </c>
      <c r="AQ39" s="17">
        <v>30.1</v>
      </c>
      <c r="AR39" s="17">
        <v>9.3000000000000007</v>
      </c>
      <c r="AS39" s="17">
        <v>0.5</v>
      </c>
      <c r="AT39" s="17">
        <v>2.6</v>
      </c>
      <c r="AU39" s="17">
        <v>1.7</v>
      </c>
      <c r="AV39" s="17">
        <v>63.1</v>
      </c>
      <c r="AW39" s="17">
        <v>31.4</v>
      </c>
      <c r="AX39" s="17">
        <v>-7.1</v>
      </c>
      <c r="AY39" s="17">
        <v>11.6</v>
      </c>
      <c r="AZ39" s="17">
        <v>2.2000000000000002</v>
      </c>
      <c r="BA39" s="17">
        <v>-3.4</v>
      </c>
      <c r="BB39" s="17">
        <v>1</v>
      </c>
      <c r="BC39" s="17">
        <v>0.2</v>
      </c>
      <c r="BD39" s="17">
        <v>8.6</v>
      </c>
      <c r="BE39" s="17"/>
      <c r="BF39" s="17"/>
      <c r="BG39" s="17">
        <v>4.7</v>
      </c>
      <c r="BH39" s="17"/>
      <c r="BI39" s="17"/>
      <c r="BJ39" s="17">
        <v>6.3</v>
      </c>
      <c r="BK39" s="17"/>
      <c r="BL39" s="17"/>
      <c r="BM39" s="17"/>
      <c r="BN39" s="17">
        <v>13</v>
      </c>
      <c r="BO39" s="17">
        <v>16.8</v>
      </c>
      <c r="BP39" s="17">
        <v>11.7</v>
      </c>
      <c r="BQ39" s="17">
        <v>47.8</v>
      </c>
      <c r="BR39" s="17"/>
      <c r="BS39" s="17">
        <v>20</v>
      </c>
      <c r="BT39" s="17">
        <v>7.2</v>
      </c>
      <c r="BU39" s="17"/>
      <c r="BV39" s="17"/>
      <c r="BW39" s="17"/>
      <c r="BX39" s="17"/>
      <c r="BY39" s="17"/>
      <c r="BZ39" s="17"/>
      <c r="CA39" s="17">
        <v>-0.4</v>
      </c>
      <c r="CB39" s="17">
        <v>33.799999999999997</v>
      </c>
      <c r="CC39" s="17">
        <v>23.8</v>
      </c>
      <c r="CD39" s="17">
        <v>19.100000000000001</v>
      </c>
      <c r="CE39" s="17">
        <v>10.4</v>
      </c>
      <c r="CF39" s="17">
        <v>4</v>
      </c>
      <c r="CG39" s="17"/>
      <c r="CH39" s="17"/>
      <c r="CI39" s="17"/>
      <c r="CJ39" s="17">
        <v>81.3</v>
      </c>
      <c r="CK39" s="17">
        <v>85.9</v>
      </c>
      <c r="CL39" s="17">
        <v>26.6</v>
      </c>
      <c r="CM39" s="17"/>
      <c r="CN39" s="17"/>
      <c r="CO39" s="17"/>
      <c r="CP39" s="17"/>
      <c r="CQ39" s="17"/>
      <c r="CR39" s="17">
        <v>10.3</v>
      </c>
      <c r="CS39" s="17"/>
      <c r="CT39" s="17">
        <v>-2.4</v>
      </c>
      <c r="CU39" s="17">
        <v>-0.2</v>
      </c>
      <c r="CV39" s="17">
        <v>1.4</v>
      </c>
      <c r="CW39" s="17"/>
      <c r="CX39" s="17">
        <v>-2.6</v>
      </c>
      <c r="CY39" s="17">
        <v>2.1</v>
      </c>
      <c r="CZ39" s="17">
        <v>-3</v>
      </c>
      <c r="DA39" s="17"/>
      <c r="DB39" s="17">
        <v>0</v>
      </c>
      <c r="DC39" s="17">
        <v>-0.1</v>
      </c>
      <c r="DD39" s="17">
        <v>-1</v>
      </c>
      <c r="DE39" s="17">
        <v>12.7</v>
      </c>
      <c r="DF39" s="17"/>
      <c r="DG39" s="17">
        <v>0.2</v>
      </c>
      <c r="DH39" s="17">
        <v>1</v>
      </c>
      <c r="DI39" s="17">
        <v>0.2</v>
      </c>
      <c r="DJ39" s="17">
        <v>-1.9</v>
      </c>
      <c r="DK39" s="17">
        <v>0.3</v>
      </c>
      <c r="DL39" s="17">
        <v>0.6</v>
      </c>
      <c r="DM39" s="17"/>
      <c r="DN39" s="17">
        <v>-0.4</v>
      </c>
      <c r="DO39" s="17">
        <v>-0.4</v>
      </c>
      <c r="DP39" s="17">
        <v>0</v>
      </c>
      <c r="DQ39" s="17">
        <v>0</v>
      </c>
      <c r="DR39" s="17">
        <v>-1.4</v>
      </c>
      <c r="DS39" s="17">
        <v>0.2</v>
      </c>
      <c r="DT39" s="17">
        <v>0.4</v>
      </c>
      <c r="DU39" s="17">
        <v>0</v>
      </c>
      <c r="DV39" s="17"/>
      <c r="DW39" s="17"/>
      <c r="DX39" s="17">
        <v>-4.5999999999999996</v>
      </c>
      <c r="DY39" s="17">
        <v>0.3</v>
      </c>
      <c r="DZ39" s="17">
        <v>3</v>
      </c>
      <c r="EA39" s="17">
        <v>3.1</v>
      </c>
      <c r="EB39" s="17">
        <v>3.3</v>
      </c>
      <c r="EC39" s="17"/>
      <c r="ED39" s="17">
        <v>0</v>
      </c>
      <c r="EE39" s="17">
        <v>0.1</v>
      </c>
      <c r="EF39" s="17">
        <v>-1</v>
      </c>
      <c r="EG39" s="17">
        <v>-8</v>
      </c>
      <c r="EH39" s="17">
        <v>-0.1</v>
      </c>
      <c r="EI39" s="17">
        <v>0</v>
      </c>
      <c r="EJ39" s="17"/>
      <c r="EK39" s="17">
        <v>2.7</v>
      </c>
      <c r="EL39" s="17">
        <v>-0.2</v>
      </c>
      <c r="EM39" s="17">
        <v>1.6</v>
      </c>
      <c r="EN39" s="17">
        <v>0.2</v>
      </c>
      <c r="EO39" s="17">
        <v>0.2</v>
      </c>
      <c r="EP39" s="17">
        <v>0.2</v>
      </c>
      <c r="EQ39" s="17">
        <v>-5.6</v>
      </c>
      <c r="ER39" s="17">
        <v>1.9</v>
      </c>
      <c r="ES39" s="17">
        <v>2</v>
      </c>
      <c r="ET39" s="17">
        <v>0.2</v>
      </c>
      <c r="EU39" s="17">
        <v>-0.1</v>
      </c>
      <c r="EV39" s="17">
        <v>-12.1</v>
      </c>
      <c r="EW39" s="17">
        <v>-10.1</v>
      </c>
      <c r="EX39" s="17">
        <v>7.9</v>
      </c>
      <c r="EY39" s="17">
        <v>1.7</v>
      </c>
      <c r="EZ39" s="17">
        <v>0.4</v>
      </c>
      <c r="FA39" s="17">
        <v>0.3</v>
      </c>
      <c r="FB39" s="17">
        <v>0.5</v>
      </c>
      <c r="FC39" s="17">
        <v>0.5</v>
      </c>
      <c r="FD39" s="17">
        <v>1.2</v>
      </c>
      <c r="FE39" s="17">
        <v>3.6</v>
      </c>
      <c r="FF39" s="17">
        <v>2</v>
      </c>
      <c r="FG39" s="17">
        <v>1.3</v>
      </c>
      <c r="FH39" s="17">
        <v>0.5</v>
      </c>
      <c r="FI39" s="17">
        <v>3.8</v>
      </c>
      <c r="FJ39" s="17">
        <v>0.1</v>
      </c>
      <c r="FK39" s="17">
        <v>3.1</v>
      </c>
      <c r="FL39" s="17">
        <v>4.3</v>
      </c>
      <c r="FM39" s="17">
        <v>12.22</v>
      </c>
      <c r="FN39" s="17">
        <v>1157.52</v>
      </c>
      <c r="FO39" s="15"/>
      <c r="FP39" s="17">
        <v>2.2000000000000002</v>
      </c>
      <c r="FQ39" s="17">
        <v>-0.11</v>
      </c>
      <c r="FR39" s="17">
        <v>2.5</v>
      </c>
      <c r="FS39" s="17">
        <v>1.7</v>
      </c>
      <c r="FT39" s="17">
        <v>1.3</v>
      </c>
      <c r="FU39" s="17">
        <v>0.3</v>
      </c>
      <c r="FV39" s="17">
        <v>0.1</v>
      </c>
      <c r="FW39" s="17">
        <v>2.2999999999999998</v>
      </c>
      <c r="FX39" s="17">
        <v>10.29</v>
      </c>
    </row>
    <row r="40" spans="1:180" ht="24" customHeight="1" x14ac:dyDescent="0.25">
      <c r="A40" s="16" t="s">
        <v>72</v>
      </c>
      <c r="B40" s="16" t="s">
        <v>827</v>
      </c>
      <c r="C40" s="17">
        <v>37.4</v>
      </c>
      <c r="D40" s="17">
        <v>125.5</v>
      </c>
      <c r="E40" s="17">
        <v>42.5</v>
      </c>
      <c r="F40" s="17"/>
      <c r="G40" s="17"/>
      <c r="H40" s="17">
        <v>-5.2</v>
      </c>
      <c r="I40" s="17">
        <v>11.2</v>
      </c>
      <c r="J40" s="17"/>
      <c r="K40" s="17"/>
      <c r="L40" s="17">
        <v>20.7</v>
      </c>
      <c r="M40" s="17">
        <v>32.799999999999997</v>
      </c>
      <c r="N40" s="17">
        <v>32.200000000000003</v>
      </c>
      <c r="O40" s="17"/>
      <c r="P40" s="17">
        <v>52.1</v>
      </c>
      <c r="Q40" s="17">
        <v>19.600000000000001</v>
      </c>
      <c r="R40" s="17">
        <v>62.8</v>
      </c>
      <c r="S40" s="17">
        <v>-0.1</v>
      </c>
      <c r="T40" s="17"/>
      <c r="U40" s="17"/>
      <c r="V40" s="17"/>
      <c r="W40" s="17"/>
      <c r="X40" s="17">
        <v>13.2</v>
      </c>
      <c r="Y40" s="17">
        <v>1.3</v>
      </c>
      <c r="Z40" s="17">
        <v>0.9</v>
      </c>
      <c r="AA40" s="17"/>
      <c r="AB40" s="17">
        <v>-3.3</v>
      </c>
      <c r="AC40" s="17">
        <v>3.3</v>
      </c>
      <c r="AD40" s="17">
        <v>28.8</v>
      </c>
      <c r="AE40" s="17"/>
      <c r="AF40" s="17"/>
      <c r="AG40" s="17">
        <v>0</v>
      </c>
      <c r="AH40" s="17"/>
      <c r="AI40" s="17">
        <v>15.9</v>
      </c>
      <c r="AJ40" s="17">
        <v>19.399999999999999</v>
      </c>
      <c r="AK40" s="17"/>
      <c r="AL40" s="17"/>
      <c r="AM40" s="17"/>
      <c r="AN40" s="17">
        <v>-1.7</v>
      </c>
      <c r="AO40" s="17">
        <v>53.8</v>
      </c>
      <c r="AP40" s="17">
        <v>5.7</v>
      </c>
      <c r="AQ40" s="17">
        <v>30.2</v>
      </c>
      <c r="AR40" s="17">
        <v>9.1999999999999993</v>
      </c>
      <c r="AS40" s="17">
        <v>0.2</v>
      </c>
      <c r="AT40" s="17">
        <v>2.6</v>
      </c>
      <c r="AU40" s="17">
        <v>1.4</v>
      </c>
      <c r="AV40" s="17">
        <v>61.8</v>
      </c>
      <c r="AW40" s="17">
        <v>30.2</v>
      </c>
      <c r="AX40" s="17">
        <v>-8.3000000000000007</v>
      </c>
      <c r="AY40" s="17">
        <v>10.9</v>
      </c>
      <c r="AZ40" s="17">
        <v>1.7</v>
      </c>
      <c r="BA40" s="17">
        <v>-4.4000000000000004</v>
      </c>
      <c r="BB40" s="17">
        <v>1</v>
      </c>
      <c r="BC40" s="17">
        <v>0.2</v>
      </c>
      <c r="BD40" s="17">
        <v>4</v>
      </c>
      <c r="BE40" s="17"/>
      <c r="BF40" s="17"/>
      <c r="BG40" s="17">
        <v>4.4000000000000004</v>
      </c>
      <c r="BH40" s="17"/>
      <c r="BI40" s="17"/>
      <c r="BJ40" s="17">
        <v>5.0999999999999996</v>
      </c>
      <c r="BK40" s="17"/>
      <c r="BL40" s="17"/>
      <c r="BM40" s="17"/>
      <c r="BN40" s="17">
        <v>13</v>
      </c>
      <c r="BO40" s="17">
        <v>14.5</v>
      </c>
      <c r="BP40" s="17">
        <v>8.1999999999999993</v>
      </c>
      <c r="BQ40" s="17">
        <v>45.4</v>
      </c>
      <c r="BR40" s="17"/>
      <c r="BS40" s="17">
        <v>18.600000000000001</v>
      </c>
      <c r="BT40" s="17">
        <v>6.6</v>
      </c>
      <c r="BU40" s="17"/>
      <c r="BV40" s="17"/>
      <c r="BW40" s="17"/>
      <c r="BX40" s="17"/>
      <c r="BY40" s="17"/>
      <c r="BZ40" s="17"/>
      <c r="CA40" s="17">
        <v>-0.4</v>
      </c>
      <c r="CB40" s="17">
        <v>45.9</v>
      </c>
      <c r="CC40" s="17">
        <v>24.1</v>
      </c>
      <c r="CD40" s="17">
        <v>19.8</v>
      </c>
      <c r="CE40" s="17">
        <v>10.4</v>
      </c>
      <c r="CF40" s="17">
        <v>3.9</v>
      </c>
      <c r="CG40" s="17"/>
      <c r="CH40" s="17"/>
      <c r="CI40" s="17"/>
      <c r="CJ40" s="17">
        <v>79.599999999999994</v>
      </c>
      <c r="CK40" s="17">
        <v>84.2</v>
      </c>
      <c r="CL40" s="17">
        <v>24.3</v>
      </c>
      <c r="CM40" s="17"/>
      <c r="CN40" s="17"/>
      <c r="CO40" s="17"/>
      <c r="CP40" s="17"/>
      <c r="CQ40" s="17"/>
      <c r="CR40" s="17">
        <v>5.4</v>
      </c>
      <c r="CS40" s="17"/>
      <c r="CT40" s="17">
        <v>-2.4</v>
      </c>
      <c r="CU40" s="17">
        <v>-0.2</v>
      </c>
      <c r="CV40" s="17">
        <v>1.4</v>
      </c>
      <c r="CW40" s="17"/>
      <c r="CX40" s="17">
        <v>-3.4</v>
      </c>
      <c r="CY40" s="17">
        <v>3.4</v>
      </c>
      <c r="CZ40" s="17">
        <v>-3.5</v>
      </c>
      <c r="DA40" s="17"/>
      <c r="DB40" s="17">
        <v>0</v>
      </c>
      <c r="DC40" s="17">
        <v>0</v>
      </c>
      <c r="DD40" s="17">
        <v>-1</v>
      </c>
      <c r="DE40" s="17">
        <v>15.6</v>
      </c>
      <c r="DF40" s="17"/>
      <c r="DG40" s="17">
        <v>0.2</v>
      </c>
      <c r="DH40" s="17">
        <v>1.1000000000000001</v>
      </c>
      <c r="DI40" s="17">
        <v>0.2</v>
      </c>
      <c r="DJ40" s="17">
        <v>-1.1000000000000001</v>
      </c>
      <c r="DK40" s="17">
        <v>0.3</v>
      </c>
      <c r="DL40" s="17">
        <v>0.6</v>
      </c>
      <c r="DM40" s="17"/>
      <c r="DN40" s="17">
        <v>-0.3</v>
      </c>
      <c r="DO40" s="17">
        <v>-0.2</v>
      </c>
      <c r="DP40" s="17">
        <v>0</v>
      </c>
      <c r="DQ40" s="17">
        <v>0</v>
      </c>
      <c r="DR40" s="17">
        <v>-0.7</v>
      </c>
      <c r="DS40" s="17">
        <v>0.1</v>
      </c>
      <c r="DT40" s="17">
        <v>0.4</v>
      </c>
      <c r="DU40" s="17">
        <v>0.3</v>
      </c>
      <c r="DV40" s="17"/>
      <c r="DW40" s="17"/>
      <c r="DX40" s="17">
        <v>-4.4000000000000004</v>
      </c>
      <c r="DY40" s="17">
        <v>0.2</v>
      </c>
      <c r="DZ40" s="17">
        <v>3.2</v>
      </c>
      <c r="EA40" s="17">
        <v>3</v>
      </c>
      <c r="EB40" s="17">
        <v>3.5</v>
      </c>
      <c r="EC40" s="17"/>
      <c r="ED40" s="17">
        <v>0</v>
      </c>
      <c r="EE40" s="17">
        <v>-0.2</v>
      </c>
      <c r="EF40" s="17">
        <v>-2.9</v>
      </c>
      <c r="EG40" s="17">
        <v>-5.4</v>
      </c>
      <c r="EH40" s="17">
        <v>-0.2</v>
      </c>
      <c r="EI40" s="17">
        <v>-0.4</v>
      </c>
      <c r="EJ40" s="17"/>
      <c r="EK40" s="17">
        <v>2.7</v>
      </c>
      <c r="EL40" s="17">
        <v>-0.2</v>
      </c>
      <c r="EM40" s="17">
        <v>1.4</v>
      </c>
      <c r="EN40" s="17">
        <v>0.2</v>
      </c>
      <c r="EO40" s="17">
        <v>0.2</v>
      </c>
      <c r="EP40" s="17">
        <v>0.2</v>
      </c>
      <c r="EQ40" s="17">
        <v>-5.5</v>
      </c>
      <c r="ER40" s="17">
        <v>6.6</v>
      </c>
      <c r="ES40" s="17">
        <v>2.1</v>
      </c>
      <c r="ET40" s="17">
        <v>0</v>
      </c>
      <c r="EU40" s="17">
        <v>-0.1</v>
      </c>
      <c r="EV40" s="17">
        <v>-11.9</v>
      </c>
      <c r="EW40" s="17">
        <v>-9.6999999999999993</v>
      </c>
      <c r="EX40" s="17">
        <v>5</v>
      </c>
      <c r="EY40" s="17">
        <v>1.7</v>
      </c>
      <c r="EZ40" s="17">
        <v>0.4</v>
      </c>
      <c r="FA40" s="17">
        <v>0.3</v>
      </c>
      <c r="FB40" s="17">
        <v>0.5</v>
      </c>
      <c r="FC40" s="17">
        <v>0</v>
      </c>
      <c r="FD40" s="17">
        <v>1.2</v>
      </c>
      <c r="FE40" s="17">
        <v>3.8</v>
      </c>
      <c r="FF40" s="17">
        <v>2.1</v>
      </c>
      <c r="FG40" s="17">
        <v>1.8</v>
      </c>
      <c r="FH40" s="17">
        <v>0.1</v>
      </c>
      <c r="FI40" s="17">
        <v>2.9</v>
      </c>
      <c r="FJ40" s="17">
        <v>0.2</v>
      </c>
      <c r="FK40" s="17">
        <v>2.9</v>
      </c>
      <c r="FL40" s="17">
        <v>4.3</v>
      </c>
      <c r="FM40" s="17">
        <v>12.04</v>
      </c>
      <c r="FN40" s="17">
        <v>1154.94</v>
      </c>
      <c r="FO40" s="15"/>
      <c r="FP40" s="17">
        <v>2.4</v>
      </c>
      <c r="FQ40" s="17">
        <v>-0.4</v>
      </c>
      <c r="FR40" s="17">
        <v>2.7</v>
      </c>
      <c r="FS40" s="17">
        <v>1.8</v>
      </c>
      <c r="FT40" s="17">
        <v>1.3</v>
      </c>
      <c r="FU40" s="17">
        <v>0.3</v>
      </c>
      <c r="FV40" s="17">
        <v>0</v>
      </c>
      <c r="FW40" s="17">
        <v>2.4</v>
      </c>
      <c r="FX40" s="17">
        <v>10.5</v>
      </c>
    </row>
    <row r="41" spans="1:180" ht="24" customHeight="1" x14ac:dyDescent="0.25">
      <c r="A41" s="16" t="s">
        <v>72</v>
      </c>
      <c r="B41" s="16" t="s">
        <v>828</v>
      </c>
      <c r="C41" s="17">
        <v>36.9</v>
      </c>
      <c r="D41" s="17">
        <v>135.4</v>
      </c>
      <c r="E41" s="17">
        <v>44</v>
      </c>
      <c r="F41" s="17"/>
      <c r="G41" s="17"/>
      <c r="H41" s="17">
        <v>-3.7</v>
      </c>
      <c r="I41" s="17">
        <v>26.2</v>
      </c>
      <c r="J41" s="17"/>
      <c r="K41" s="17"/>
      <c r="L41" s="17">
        <v>32.9</v>
      </c>
      <c r="M41" s="17">
        <v>34</v>
      </c>
      <c r="N41" s="17">
        <v>32.299999999999997</v>
      </c>
      <c r="O41" s="17"/>
      <c r="P41" s="17">
        <v>57.6</v>
      </c>
      <c r="Q41" s="17">
        <v>23.6</v>
      </c>
      <c r="R41" s="17">
        <v>67.400000000000006</v>
      </c>
      <c r="S41" s="17">
        <v>0</v>
      </c>
      <c r="T41" s="17"/>
      <c r="U41" s="17"/>
      <c r="V41" s="17"/>
      <c r="W41" s="17"/>
      <c r="X41" s="17">
        <v>13.4</v>
      </c>
      <c r="Y41" s="17">
        <v>1.7</v>
      </c>
      <c r="Z41" s="17">
        <v>1.2</v>
      </c>
      <c r="AA41" s="17"/>
      <c r="AB41" s="17">
        <v>-3.3</v>
      </c>
      <c r="AC41" s="17">
        <v>3.1</v>
      </c>
      <c r="AD41" s="17">
        <v>30.9</v>
      </c>
      <c r="AE41" s="17"/>
      <c r="AF41" s="17"/>
      <c r="AG41" s="17">
        <v>0</v>
      </c>
      <c r="AH41" s="17"/>
      <c r="AI41" s="17">
        <v>16.600000000000001</v>
      </c>
      <c r="AJ41" s="17">
        <v>29.4</v>
      </c>
      <c r="AK41" s="17"/>
      <c r="AL41" s="17"/>
      <c r="AM41" s="17"/>
      <c r="AN41" s="17">
        <v>-1.5</v>
      </c>
      <c r="AO41" s="17">
        <v>57.8</v>
      </c>
      <c r="AP41" s="17">
        <v>10.199999999999999</v>
      </c>
      <c r="AQ41" s="17">
        <v>31.6</v>
      </c>
      <c r="AR41" s="17">
        <v>8.9</v>
      </c>
      <c r="AS41" s="17">
        <v>0.2</v>
      </c>
      <c r="AT41" s="17">
        <v>2.6</v>
      </c>
      <c r="AU41" s="17">
        <v>0.9</v>
      </c>
      <c r="AV41" s="17">
        <v>68.3</v>
      </c>
      <c r="AW41" s="17">
        <v>36.5</v>
      </c>
      <c r="AX41" s="17">
        <v>-2.5</v>
      </c>
      <c r="AY41" s="17">
        <v>9.4</v>
      </c>
      <c r="AZ41" s="17">
        <v>1.7</v>
      </c>
      <c r="BA41" s="17">
        <v>-4.0999999999999996</v>
      </c>
      <c r="BB41" s="17">
        <v>1</v>
      </c>
      <c r="BC41" s="17">
        <v>0.2</v>
      </c>
      <c r="BD41" s="17">
        <v>4.3</v>
      </c>
      <c r="BE41" s="17"/>
      <c r="BF41" s="17"/>
      <c r="BG41" s="17">
        <v>4.4000000000000004</v>
      </c>
      <c r="BH41" s="17"/>
      <c r="BI41" s="17"/>
      <c r="BJ41" s="17">
        <v>5.4</v>
      </c>
      <c r="BK41" s="17"/>
      <c r="BL41" s="17"/>
      <c r="BM41" s="17"/>
      <c r="BN41" s="17">
        <v>17.3</v>
      </c>
      <c r="BO41" s="17">
        <v>20.399999999999999</v>
      </c>
      <c r="BP41" s="17">
        <v>19.3</v>
      </c>
      <c r="BQ41" s="17">
        <v>51.1</v>
      </c>
      <c r="BR41" s="17"/>
      <c r="BS41" s="17">
        <v>21.1</v>
      </c>
      <c r="BT41" s="17">
        <v>7.7</v>
      </c>
      <c r="BU41" s="17"/>
      <c r="BV41" s="17"/>
      <c r="BW41" s="17"/>
      <c r="BX41" s="17"/>
      <c r="BY41" s="17"/>
      <c r="BZ41" s="17"/>
      <c r="CA41" s="17">
        <v>-0.4</v>
      </c>
      <c r="CB41" s="17">
        <v>45.9</v>
      </c>
      <c r="CC41" s="17">
        <v>32.9</v>
      </c>
      <c r="CD41" s="17">
        <v>20.3</v>
      </c>
      <c r="CE41" s="17">
        <v>10.3</v>
      </c>
      <c r="CF41" s="17">
        <v>7</v>
      </c>
      <c r="CG41" s="17"/>
      <c r="CH41" s="17"/>
      <c r="CI41" s="17"/>
      <c r="CJ41" s="17">
        <v>80.3</v>
      </c>
      <c r="CK41" s="17">
        <v>84.5</v>
      </c>
      <c r="CL41" s="17">
        <v>25.9</v>
      </c>
      <c r="CM41" s="17"/>
      <c r="CN41" s="17"/>
      <c r="CO41" s="17"/>
      <c r="CP41" s="17"/>
      <c r="CQ41" s="17"/>
      <c r="CR41" s="17">
        <v>0</v>
      </c>
      <c r="CS41" s="17"/>
      <c r="CT41" s="17">
        <v>-2.1</v>
      </c>
      <c r="CU41" s="17">
        <v>-0.2</v>
      </c>
      <c r="CV41" s="17">
        <v>1.4</v>
      </c>
      <c r="CW41" s="17"/>
      <c r="CX41" s="17">
        <v>-3</v>
      </c>
      <c r="CY41" s="17">
        <v>9.6999999999999993</v>
      </c>
      <c r="CZ41" s="17">
        <v>-3.3</v>
      </c>
      <c r="DA41" s="17"/>
      <c r="DB41" s="17">
        <v>0.1</v>
      </c>
      <c r="DC41" s="17">
        <v>0</v>
      </c>
      <c r="DD41" s="17">
        <v>-1</v>
      </c>
      <c r="DE41" s="17">
        <v>12.8</v>
      </c>
      <c r="DF41" s="17"/>
      <c r="DG41" s="17">
        <v>0.1</v>
      </c>
      <c r="DH41" s="17">
        <v>1.3</v>
      </c>
      <c r="DI41" s="17">
        <v>0.2</v>
      </c>
      <c r="DJ41" s="17">
        <v>-1</v>
      </c>
      <c r="DK41" s="17">
        <v>0.3</v>
      </c>
      <c r="DL41" s="17">
        <v>0.6</v>
      </c>
      <c r="DM41" s="17"/>
      <c r="DN41" s="17">
        <v>-0.3</v>
      </c>
      <c r="DO41" s="17">
        <v>-0.3</v>
      </c>
      <c r="DP41" s="17">
        <v>0</v>
      </c>
      <c r="DQ41" s="17">
        <v>0</v>
      </c>
      <c r="DR41" s="17">
        <v>-0.5</v>
      </c>
      <c r="DS41" s="17">
        <v>0.1</v>
      </c>
      <c r="DT41" s="17">
        <v>0.4</v>
      </c>
      <c r="DU41" s="17">
        <v>0.7</v>
      </c>
      <c r="DV41" s="17"/>
      <c r="DW41" s="17"/>
      <c r="DX41" s="17">
        <v>-4.5999999999999996</v>
      </c>
      <c r="DY41" s="17">
        <v>0</v>
      </c>
      <c r="DZ41" s="17">
        <v>3.1</v>
      </c>
      <c r="EA41" s="17">
        <v>3.1</v>
      </c>
      <c r="EB41" s="17">
        <v>3.3</v>
      </c>
      <c r="EC41" s="17"/>
      <c r="ED41" s="17">
        <v>0</v>
      </c>
      <c r="EE41" s="17">
        <v>0.1</v>
      </c>
      <c r="EF41" s="17">
        <v>-0.3</v>
      </c>
      <c r="EG41" s="17">
        <v>-5.6</v>
      </c>
      <c r="EH41" s="17">
        <v>0.3</v>
      </c>
      <c r="EI41" s="17">
        <v>-0.3</v>
      </c>
      <c r="EJ41" s="17"/>
      <c r="EK41" s="17">
        <v>2.7</v>
      </c>
      <c r="EL41" s="17">
        <v>0</v>
      </c>
      <c r="EM41" s="17">
        <v>1.4</v>
      </c>
      <c r="EN41" s="17">
        <v>0.2</v>
      </c>
      <c r="EO41" s="17">
        <v>0.2</v>
      </c>
      <c r="EP41" s="17">
        <v>0.2</v>
      </c>
      <c r="EQ41" s="17">
        <v>-5</v>
      </c>
      <c r="ER41" s="17">
        <v>0.7</v>
      </c>
      <c r="ES41" s="17">
        <v>1.5</v>
      </c>
      <c r="ET41" s="17">
        <v>0</v>
      </c>
      <c r="EU41" s="17">
        <v>-0.1</v>
      </c>
      <c r="EV41" s="17">
        <v>-6.4</v>
      </c>
      <c r="EW41" s="17">
        <v>-8.9</v>
      </c>
      <c r="EX41" s="17">
        <v>2.5</v>
      </c>
      <c r="EY41" s="17">
        <v>1.7</v>
      </c>
      <c r="EZ41" s="17">
        <v>0.4</v>
      </c>
      <c r="FA41" s="17">
        <v>0.3</v>
      </c>
      <c r="FB41" s="17">
        <v>0.5</v>
      </c>
      <c r="FC41" s="17">
        <v>0</v>
      </c>
      <c r="FD41" s="17">
        <v>1.2</v>
      </c>
      <c r="FE41" s="17">
        <v>3.6</v>
      </c>
      <c r="FF41" s="17">
        <v>2</v>
      </c>
      <c r="FG41" s="17">
        <v>1.9</v>
      </c>
      <c r="FH41" s="17">
        <v>0.3</v>
      </c>
      <c r="FI41" s="17">
        <v>2.2000000000000002</v>
      </c>
      <c r="FJ41" s="17">
        <v>0.5</v>
      </c>
      <c r="FK41" s="17">
        <v>3.4</v>
      </c>
      <c r="FL41" s="17">
        <v>4.3</v>
      </c>
      <c r="FM41" s="17">
        <v>13.51</v>
      </c>
      <c r="FN41" s="17">
        <v>1298.4100000000001</v>
      </c>
      <c r="FO41" s="15"/>
      <c r="FP41" s="17">
        <v>2.7</v>
      </c>
      <c r="FQ41" s="17">
        <v>-0.26</v>
      </c>
      <c r="FR41" s="17">
        <v>2.6</v>
      </c>
      <c r="FS41" s="17">
        <v>1.8</v>
      </c>
      <c r="FT41" s="17">
        <v>1.6</v>
      </c>
      <c r="FU41" s="17">
        <v>0.9</v>
      </c>
      <c r="FV41" s="17">
        <v>0</v>
      </c>
      <c r="FW41" s="17">
        <v>2.6</v>
      </c>
      <c r="FX41" s="17">
        <v>11.94</v>
      </c>
    </row>
    <row r="42" spans="1:180" ht="24" customHeight="1" x14ac:dyDescent="0.25">
      <c r="A42" s="18" t="s">
        <v>72</v>
      </c>
      <c r="B42" s="18" t="s">
        <v>829</v>
      </c>
      <c r="C42" s="19">
        <v>38</v>
      </c>
      <c r="D42" s="19">
        <v>117.2</v>
      </c>
      <c r="E42" s="19">
        <v>40.799999999999997</v>
      </c>
      <c r="F42" s="19"/>
      <c r="G42" s="19"/>
      <c r="H42" s="19">
        <v>-5.5</v>
      </c>
      <c r="I42" s="19">
        <v>-0.4</v>
      </c>
      <c r="J42" s="19"/>
      <c r="K42" s="19"/>
      <c r="L42" s="19">
        <v>21.5</v>
      </c>
      <c r="M42" s="19">
        <v>27.2</v>
      </c>
      <c r="N42" s="19">
        <v>25.8</v>
      </c>
      <c r="O42" s="19"/>
      <c r="P42" s="19">
        <v>52.5</v>
      </c>
      <c r="Q42" s="19">
        <v>20.2</v>
      </c>
      <c r="R42" s="19">
        <v>55.6</v>
      </c>
      <c r="S42" s="19">
        <v>0.1</v>
      </c>
      <c r="T42" s="19"/>
      <c r="U42" s="19"/>
      <c r="V42" s="19"/>
      <c r="W42" s="19"/>
      <c r="X42" s="19">
        <v>8.5</v>
      </c>
      <c r="Y42" s="19">
        <v>1.5</v>
      </c>
      <c r="Z42" s="19">
        <v>1.2</v>
      </c>
      <c r="AA42" s="19"/>
      <c r="AB42" s="19">
        <v>-3.4</v>
      </c>
      <c r="AC42" s="19">
        <v>3</v>
      </c>
      <c r="AD42" s="19">
        <v>29.4</v>
      </c>
      <c r="AE42" s="19"/>
      <c r="AF42" s="19"/>
      <c r="AG42" s="19">
        <v>0</v>
      </c>
      <c r="AH42" s="19"/>
      <c r="AI42" s="19">
        <v>16</v>
      </c>
      <c r="AJ42" s="19">
        <v>21.3</v>
      </c>
      <c r="AK42" s="19"/>
      <c r="AL42" s="19"/>
      <c r="AM42" s="19"/>
      <c r="AN42" s="19">
        <v>-1.6</v>
      </c>
      <c r="AO42" s="19">
        <v>54.1</v>
      </c>
      <c r="AP42" s="19">
        <v>10</v>
      </c>
      <c r="AQ42" s="19">
        <v>31.7</v>
      </c>
      <c r="AR42" s="19">
        <v>9</v>
      </c>
      <c r="AS42" s="19">
        <v>-0.1</v>
      </c>
      <c r="AT42" s="19">
        <v>2.6</v>
      </c>
      <c r="AU42" s="19">
        <v>1.8</v>
      </c>
      <c r="AV42" s="19">
        <v>58.7</v>
      </c>
      <c r="AW42" s="19">
        <v>26.9</v>
      </c>
      <c r="AX42" s="19">
        <v>-11.1</v>
      </c>
      <c r="AY42" s="19">
        <v>8.6999999999999993</v>
      </c>
      <c r="AZ42" s="19">
        <v>3.2</v>
      </c>
      <c r="BA42" s="19">
        <v>-4</v>
      </c>
      <c r="BB42" s="19">
        <v>1</v>
      </c>
      <c r="BC42" s="19">
        <v>0.2</v>
      </c>
      <c r="BD42" s="19">
        <v>7.9</v>
      </c>
      <c r="BE42" s="19"/>
      <c r="BF42" s="19"/>
      <c r="BG42" s="19">
        <v>2.5</v>
      </c>
      <c r="BH42" s="19"/>
      <c r="BI42" s="19"/>
      <c r="BJ42" s="19">
        <v>2.5</v>
      </c>
      <c r="BK42" s="19"/>
      <c r="BL42" s="19"/>
      <c r="BM42" s="19"/>
      <c r="BN42" s="19">
        <v>12.7</v>
      </c>
      <c r="BO42" s="19">
        <v>16</v>
      </c>
      <c r="BP42" s="19">
        <v>14.8</v>
      </c>
      <c r="BQ42" s="19">
        <v>46.5</v>
      </c>
      <c r="BR42" s="19"/>
      <c r="BS42" s="19">
        <v>19.3</v>
      </c>
      <c r="BT42" s="19">
        <v>6.9</v>
      </c>
      <c r="BU42" s="19"/>
      <c r="BV42" s="19"/>
      <c r="BW42" s="19"/>
      <c r="BX42" s="19"/>
      <c r="BY42" s="19"/>
      <c r="BZ42" s="19"/>
      <c r="CA42" s="19">
        <v>-0.4</v>
      </c>
      <c r="CB42" s="19">
        <v>45.2</v>
      </c>
      <c r="CC42" s="19">
        <v>32.700000000000003</v>
      </c>
      <c r="CD42" s="19">
        <v>19.2</v>
      </c>
      <c r="CE42" s="19">
        <v>13</v>
      </c>
      <c r="CF42" s="19">
        <v>6.8</v>
      </c>
      <c r="CG42" s="19"/>
      <c r="CH42" s="19"/>
      <c r="CI42" s="19"/>
      <c r="CJ42" s="19">
        <v>76.2</v>
      </c>
      <c r="CK42" s="19">
        <v>80.599999999999994</v>
      </c>
      <c r="CL42" s="19">
        <v>19.3</v>
      </c>
      <c r="CM42" s="19"/>
      <c r="CN42" s="19"/>
      <c r="CO42" s="19"/>
      <c r="CP42" s="19"/>
      <c r="CQ42" s="19"/>
      <c r="CR42" s="19">
        <v>0</v>
      </c>
      <c r="CS42" s="19"/>
      <c r="CT42" s="19">
        <v>-2.4</v>
      </c>
      <c r="CU42" s="19">
        <v>-0.2</v>
      </c>
      <c r="CV42" s="19">
        <v>1.4</v>
      </c>
      <c r="CW42" s="19"/>
      <c r="CX42" s="19">
        <v>-2.2000000000000002</v>
      </c>
      <c r="CY42" s="19">
        <v>2.2999999999999998</v>
      </c>
      <c r="CZ42" s="19">
        <v>0</v>
      </c>
      <c r="DA42" s="19"/>
      <c r="DB42" s="19">
        <v>0.1</v>
      </c>
      <c r="DC42" s="19">
        <v>0</v>
      </c>
      <c r="DD42" s="19">
        <v>-1.1000000000000001</v>
      </c>
      <c r="DE42" s="19">
        <v>11.2</v>
      </c>
      <c r="DF42" s="19"/>
      <c r="DG42" s="19">
        <v>0.2</v>
      </c>
      <c r="DH42" s="19">
        <v>1.3</v>
      </c>
      <c r="DI42" s="19">
        <v>0.2</v>
      </c>
      <c r="DJ42" s="19">
        <v>-1.4</v>
      </c>
      <c r="DK42" s="19">
        <v>0.3</v>
      </c>
      <c r="DL42" s="19">
        <v>0.6</v>
      </c>
      <c r="DM42" s="19"/>
      <c r="DN42" s="19">
        <v>-0.1</v>
      </c>
      <c r="DO42" s="19">
        <v>0</v>
      </c>
      <c r="DP42" s="19">
        <v>0</v>
      </c>
      <c r="DQ42" s="19">
        <v>0</v>
      </c>
      <c r="DR42" s="19">
        <v>-0.1</v>
      </c>
      <c r="DS42" s="19">
        <v>-0.1</v>
      </c>
      <c r="DT42" s="19">
        <v>0.4</v>
      </c>
      <c r="DU42" s="19">
        <v>0.7</v>
      </c>
      <c r="DV42" s="19"/>
      <c r="DW42" s="19"/>
      <c r="DX42" s="19">
        <v>-4.5999999999999996</v>
      </c>
      <c r="DY42" s="19">
        <v>0.1</v>
      </c>
      <c r="DZ42" s="19">
        <v>3</v>
      </c>
      <c r="EA42" s="19">
        <v>3.1</v>
      </c>
      <c r="EB42" s="19">
        <v>3.3</v>
      </c>
      <c r="EC42" s="19"/>
      <c r="ED42" s="19">
        <v>0</v>
      </c>
      <c r="EE42" s="19">
        <v>0.2</v>
      </c>
      <c r="EF42" s="19">
        <v>-5.4</v>
      </c>
      <c r="EG42" s="19">
        <v>-10.1</v>
      </c>
      <c r="EH42" s="19">
        <v>-0.3</v>
      </c>
      <c r="EI42" s="19">
        <v>-1.2</v>
      </c>
      <c r="EJ42" s="19"/>
      <c r="EK42" s="19">
        <v>2.7</v>
      </c>
      <c r="EL42" s="19">
        <v>0</v>
      </c>
      <c r="EM42" s="19">
        <v>1.6</v>
      </c>
      <c r="EN42" s="19">
        <v>0.2</v>
      </c>
      <c r="EO42" s="19">
        <v>0.2</v>
      </c>
      <c r="EP42" s="19">
        <v>0.2</v>
      </c>
      <c r="EQ42" s="19">
        <v>0</v>
      </c>
      <c r="ER42" s="19">
        <v>1.2</v>
      </c>
      <c r="ES42" s="19">
        <v>1.2</v>
      </c>
      <c r="ET42" s="19">
        <v>0</v>
      </c>
      <c r="EU42" s="19">
        <v>-0.1</v>
      </c>
      <c r="EV42" s="19">
        <v>-4.4000000000000004</v>
      </c>
      <c r="EW42" s="19">
        <v>-8.8000000000000007</v>
      </c>
      <c r="EX42" s="19">
        <v>1.6</v>
      </c>
      <c r="EY42" s="19">
        <v>1.8</v>
      </c>
      <c r="EZ42" s="19">
        <v>0.4</v>
      </c>
      <c r="FA42" s="19">
        <v>0.4</v>
      </c>
      <c r="FB42" s="19">
        <v>0.5</v>
      </c>
      <c r="FC42" s="19">
        <v>0</v>
      </c>
      <c r="FD42" s="19">
        <v>1.2</v>
      </c>
      <c r="FE42" s="19">
        <v>3.6</v>
      </c>
      <c r="FF42" s="19">
        <v>2.1</v>
      </c>
      <c r="FG42" s="19">
        <v>11.8</v>
      </c>
      <c r="FH42" s="19">
        <v>0.1</v>
      </c>
      <c r="FI42" s="19">
        <v>1.2</v>
      </c>
      <c r="FJ42" s="19">
        <v>0</v>
      </c>
      <c r="FK42" s="19">
        <v>3.6</v>
      </c>
      <c r="FL42" s="19">
        <v>4.3</v>
      </c>
      <c r="FM42" s="19">
        <v>11.61</v>
      </c>
      <c r="FN42" s="19">
        <v>1120.71</v>
      </c>
      <c r="FO42" s="15"/>
      <c r="FP42" s="19">
        <v>2.6</v>
      </c>
      <c r="FQ42" s="19">
        <v>-1.1299999999999999</v>
      </c>
      <c r="FR42" s="19">
        <v>0</v>
      </c>
      <c r="FS42" s="19">
        <v>1.8</v>
      </c>
      <c r="FT42" s="19">
        <v>2.2999999999999998</v>
      </c>
      <c r="FU42" s="19">
        <v>1.9</v>
      </c>
      <c r="FV42" s="19">
        <v>-0.6</v>
      </c>
      <c r="FW42" s="19">
        <v>2.2000000000000002</v>
      </c>
      <c r="FX42" s="19">
        <v>9.07</v>
      </c>
    </row>
    <row r="43" spans="1:180" ht="24" customHeight="1" x14ac:dyDescent="0.25">
      <c r="A43" s="13" t="s">
        <v>72</v>
      </c>
      <c r="B43" s="13" t="s">
        <v>830</v>
      </c>
      <c r="C43" s="14">
        <v>38.200000000000003</v>
      </c>
      <c r="D43" s="14">
        <v>110.8</v>
      </c>
      <c r="E43" s="14">
        <v>39.5</v>
      </c>
      <c r="F43" s="14"/>
      <c r="G43" s="14"/>
      <c r="H43" s="14">
        <v>-6.9</v>
      </c>
      <c r="I43" s="14">
        <v>14.1</v>
      </c>
      <c r="J43" s="14"/>
      <c r="K43" s="14"/>
      <c r="L43" s="14">
        <v>19.5</v>
      </c>
      <c r="M43" s="14">
        <v>22.2</v>
      </c>
      <c r="N43" s="14">
        <v>20.6</v>
      </c>
      <c r="O43" s="14"/>
      <c r="P43" s="14">
        <v>51.7</v>
      </c>
      <c r="Q43" s="14">
        <v>19.600000000000001</v>
      </c>
      <c r="R43" s="14">
        <v>57</v>
      </c>
      <c r="S43" s="14">
        <v>0</v>
      </c>
      <c r="T43" s="14"/>
      <c r="U43" s="14"/>
      <c r="V43" s="14"/>
      <c r="W43" s="14"/>
      <c r="X43" s="14">
        <v>9</v>
      </c>
      <c r="Y43" s="14">
        <v>1.1000000000000001</v>
      </c>
      <c r="Z43" s="14">
        <v>0.9</v>
      </c>
      <c r="AA43" s="14"/>
      <c r="AB43" s="14">
        <v>-3.4</v>
      </c>
      <c r="AC43" s="14">
        <v>2.9</v>
      </c>
      <c r="AD43" s="14">
        <v>29</v>
      </c>
      <c r="AE43" s="14"/>
      <c r="AF43" s="14"/>
      <c r="AG43" s="14">
        <v>0</v>
      </c>
      <c r="AH43" s="14"/>
      <c r="AI43" s="14">
        <v>16.399999999999999</v>
      </c>
      <c r="AJ43" s="14">
        <v>15.8</v>
      </c>
      <c r="AK43" s="14"/>
      <c r="AL43" s="14"/>
      <c r="AM43" s="14"/>
      <c r="AN43" s="14">
        <v>-1.6</v>
      </c>
      <c r="AO43" s="14">
        <v>52.6</v>
      </c>
      <c r="AP43" s="14">
        <v>9.6999999999999993</v>
      </c>
      <c r="AQ43" s="14">
        <v>31.7</v>
      </c>
      <c r="AR43" s="14">
        <v>8.8000000000000007</v>
      </c>
      <c r="AS43" s="14">
        <v>0.2</v>
      </c>
      <c r="AT43" s="14">
        <v>2.6</v>
      </c>
      <c r="AU43" s="14">
        <v>1.2</v>
      </c>
      <c r="AV43" s="14">
        <v>57.6</v>
      </c>
      <c r="AW43" s="14">
        <v>25.6</v>
      </c>
      <c r="AX43" s="14">
        <v>-12.5</v>
      </c>
      <c r="AY43" s="14">
        <v>9.4</v>
      </c>
      <c r="AZ43" s="14">
        <v>0.6</v>
      </c>
      <c r="BA43" s="14">
        <v>-4</v>
      </c>
      <c r="BB43" s="14">
        <v>1</v>
      </c>
      <c r="BC43" s="14">
        <v>0.2</v>
      </c>
      <c r="BD43" s="14">
        <v>4</v>
      </c>
      <c r="BE43" s="14"/>
      <c r="BF43" s="14"/>
      <c r="BG43" s="14">
        <v>1.1000000000000001</v>
      </c>
      <c r="BH43" s="14"/>
      <c r="BI43" s="14"/>
      <c r="BJ43" s="14">
        <v>1.3</v>
      </c>
      <c r="BK43" s="14"/>
      <c r="BL43" s="14"/>
      <c r="BM43" s="14"/>
      <c r="BN43" s="14">
        <v>11.4</v>
      </c>
      <c r="BO43" s="14">
        <v>14.7</v>
      </c>
      <c r="BP43" s="14">
        <v>13.6</v>
      </c>
      <c r="BQ43" s="14">
        <v>45</v>
      </c>
      <c r="BR43" s="14"/>
      <c r="BS43" s="14">
        <v>18.5</v>
      </c>
      <c r="BT43" s="14">
        <v>6.6</v>
      </c>
      <c r="BU43" s="14"/>
      <c r="BV43" s="14"/>
      <c r="BW43" s="14"/>
      <c r="BX43" s="14"/>
      <c r="BY43" s="14"/>
      <c r="BZ43" s="14"/>
      <c r="CA43" s="14">
        <v>-0.4</v>
      </c>
      <c r="CB43" s="14">
        <v>45.3</v>
      </c>
      <c r="CC43" s="14">
        <v>32.9</v>
      </c>
      <c r="CD43" s="14">
        <v>17.3</v>
      </c>
      <c r="CE43" s="14">
        <v>10.199999999999999</v>
      </c>
      <c r="CF43" s="14">
        <v>4</v>
      </c>
      <c r="CG43" s="14"/>
      <c r="CH43" s="14"/>
      <c r="CI43" s="14"/>
      <c r="CJ43" s="14">
        <v>70.3</v>
      </c>
      <c r="CK43" s="14">
        <v>74.400000000000006</v>
      </c>
      <c r="CL43" s="14">
        <v>11.8</v>
      </c>
      <c r="CM43" s="14"/>
      <c r="CN43" s="14"/>
      <c r="CO43" s="14"/>
      <c r="CP43" s="14"/>
      <c r="CQ43" s="14"/>
      <c r="CR43" s="14">
        <v>0</v>
      </c>
      <c r="CS43" s="14"/>
      <c r="CT43" s="14">
        <v>-2.5</v>
      </c>
      <c r="CU43" s="14">
        <v>-0.4</v>
      </c>
      <c r="CV43" s="14">
        <v>1.4</v>
      </c>
      <c r="CW43" s="14"/>
      <c r="CX43" s="14">
        <v>-1.9</v>
      </c>
      <c r="CY43" s="14">
        <v>2.7</v>
      </c>
      <c r="CZ43" s="14">
        <v>0</v>
      </c>
      <c r="DA43" s="14"/>
      <c r="DB43" s="14">
        <v>0</v>
      </c>
      <c r="DC43" s="14">
        <v>-0.1</v>
      </c>
      <c r="DD43" s="14">
        <v>-0.9</v>
      </c>
      <c r="DE43" s="14">
        <v>9</v>
      </c>
      <c r="DF43" s="14"/>
      <c r="DG43" s="14">
        <v>0.2</v>
      </c>
      <c r="DH43" s="14">
        <v>1.1000000000000001</v>
      </c>
      <c r="DI43" s="14">
        <v>0.2</v>
      </c>
      <c r="DJ43" s="14">
        <v>-1.8</v>
      </c>
      <c r="DK43" s="14">
        <v>0.3</v>
      </c>
      <c r="DL43" s="14">
        <v>0.6</v>
      </c>
      <c r="DM43" s="14"/>
      <c r="DN43" s="14">
        <v>-0.1</v>
      </c>
      <c r="DO43" s="14">
        <v>0</v>
      </c>
      <c r="DP43" s="14">
        <v>0</v>
      </c>
      <c r="DQ43" s="14">
        <v>0</v>
      </c>
      <c r="DR43" s="14">
        <v>0.3</v>
      </c>
      <c r="DS43" s="14">
        <v>-0.1</v>
      </c>
      <c r="DT43" s="14">
        <v>0.4</v>
      </c>
      <c r="DU43" s="14">
        <v>0.7</v>
      </c>
      <c r="DV43" s="14"/>
      <c r="DW43" s="14"/>
      <c r="DX43" s="14">
        <v>-4.5999999999999996</v>
      </c>
      <c r="DY43" s="14">
        <v>0</v>
      </c>
      <c r="DZ43" s="14">
        <v>3.1</v>
      </c>
      <c r="EA43" s="14">
        <v>3.1</v>
      </c>
      <c r="EB43" s="14">
        <v>3.1</v>
      </c>
      <c r="EC43" s="14"/>
      <c r="ED43" s="14">
        <v>0.8</v>
      </c>
      <c r="EE43" s="14">
        <v>-0.1</v>
      </c>
      <c r="EF43" s="14">
        <v>-5.2</v>
      </c>
      <c r="EG43" s="14">
        <v>-10.6</v>
      </c>
      <c r="EH43" s="14">
        <v>-0.4</v>
      </c>
      <c r="EI43" s="14">
        <v>-1.2</v>
      </c>
      <c r="EJ43" s="14"/>
      <c r="EK43" s="14">
        <v>2.7</v>
      </c>
      <c r="EL43" s="14">
        <v>-0.1</v>
      </c>
      <c r="EM43" s="14">
        <v>1.5</v>
      </c>
      <c r="EN43" s="14">
        <v>0.2</v>
      </c>
      <c r="EO43" s="14">
        <v>0.2</v>
      </c>
      <c r="EP43" s="14">
        <v>0.2</v>
      </c>
      <c r="EQ43" s="14">
        <v>0</v>
      </c>
      <c r="ER43" s="14">
        <v>0.7</v>
      </c>
      <c r="ES43" s="14">
        <v>0</v>
      </c>
      <c r="ET43" s="14">
        <v>0.1</v>
      </c>
      <c r="EU43" s="14">
        <v>-0.1</v>
      </c>
      <c r="EV43" s="14">
        <v>-5</v>
      </c>
      <c r="EW43" s="14">
        <v>-9</v>
      </c>
      <c r="EX43" s="14">
        <v>2</v>
      </c>
      <c r="EY43" s="14">
        <v>1.8</v>
      </c>
      <c r="EZ43" s="14">
        <v>0.4</v>
      </c>
      <c r="FA43" s="14">
        <v>0.4</v>
      </c>
      <c r="FB43" s="14">
        <v>0.5</v>
      </c>
      <c r="FC43" s="14">
        <v>0</v>
      </c>
      <c r="FD43" s="14">
        <v>0.4</v>
      </c>
      <c r="FE43" s="14">
        <v>3.4</v>
      </c>
      <c r="FF43" s="14">
        <v>2.1</v>
      </c>
      <c r="FG43" s="14">
        <v>11.6</v>
      </c>
      <c r="FH43" s="14">
        <v>0.1</v>
      </c>
      <c r="FI43" s="14">
        <v>1.6</v>
      </c>
      <c r="FJ43" s="14">
        <v>0.2</v>
      </c>
      <c r="FK43" s="14">
        <v>2.4</v>
      </c>
      <c r="FL43" s="14">
        <v>4.4000000000000004</v>
      </c>
      <c r="FM43" s="14">
        <v>11.54</v>
      </c>
      <c r="FN43" s="14">
        <v>1054.44</v>
      </c>
      <c r="FO43" s="15"/>
      <c r="FP43" s="14">
        <v>2.6</v>
      </c>
      <c r="FQ43" s="14">
        <v>-0.9</v>
      </c>
      <c r="FR43" s="14">
        <v>0</v>
      </c>
      <c r="FS43" s="14">
        <v>1.8</v>
      </c>
      <c r="FT43" s="14">
        <v>2.2999999999999998</v>
      </c>
      <c r="FU43" s="14">
        <v>2.7</v>
      </c>
      <c r="FV43" s="14">
        <v>-0.7</v>
      </c>
      <c r="FW43" s="14">
        <v>2.4</v>
      </c>
      <c r="FX43" s="14">
        <v>10.199999999999999</v>
      </c>
    </row>
    <row r="44" spans="1:180" ht="24" customHeight="1" x14ac:dyDescent="0.25">
      <c r="A44" s="16" t="s">
        <v>72</v>
      </c>
      <c r="B44" s="16" t="s">
        <v>831</v>
      </c>
      <c r="C44" s="17">
        <v>36.9</v>
      </c>
      <c r="D44" s="17">
        <v>96.3</v>
      </c>
      <c r="E44" s="17">
        <v>36.799999999999997</v>
      </c>
      <c r="F44" s="17"/>
      <c r="G44" s="17"/>
      <c r="H44" s="17">
        <v>-8.4</v>
      </c>
      <c r="I44" s="17">
        <v>17.399999999999999</v>
      </c>
      <c r="J44" s="17"/>
      <c r="K44" s="17"/>
      <c r="L44" s="17">
        <v>12.2</v>
      </c>
      <c r="M44" s="17">
        <v>12.1</v>
      </c>
      <c r="N44" s="17">
        <v>10.5</v>
      </c>
      <c r="O44" s="17"/>
      <c r="P44" s="17">
        <v>48.2</v>
      </c>
      <c r="Q44" s="17">
        <v>17.3</v>
      </c>
      <c r="R44" s="17">
        <v>51.2</v>
      </c>
      <c r="S44" s="17">
        <v>-0.1</v>
      </c>
      <c r="T44" s="17"/>
      <c r="U44" s="17"/>
      <c r="V44" s="17"/>
      <c r="W44" s="17"/>
      <c r="X44" s="17">
        <v>7.2</v>
      </c>
      <c r="Y44" s="17">
        <v>0.8</v>
      </c>
      <c r="Z44" s="17">
        <v>0.8</v>
      </c>
      <c r="AA44" s="17"/>
      <c r="AB44" s="17">
        <v>-3.4</v>
      </c>
      <c r="AC44" s="17">
        <v>2.7</v>
      </c>
      <c r="AD44" s="17">
        <v>23.2</v>
      </c>
      <c r="AE44" s="17"/>
      <c r="AF44" s="17"/>
      <c r="AG44" s="17">
        <v>0</v>
      </c>
      <c r="AH44" s="17"/>
      <c r="AI44" s="17">
        <v>14.9</v>
      </c>
      <c r="AJ44" s="17">
        <v>5.3</v>
      </c>
      <c r="AK44" s="17"/>
      <c r="AL44" s="17"/>
      <c r="AM44" s="17"/>
      <c r="AN44" s="17">
        <v>-1.7</v>
      </c>
      <c r="AO44" s="17">
        <v>49.7</v>
      </c>
      <c r="AP44" s="17">
        <v>9.4</v>
      </c>
      <c r="AQ44" s="17">
        <v>32.1</v>
      </c>
      <c r="AR44" s="17">
        <v>9</v>
      </c>
      <c r="AS44" s="17">
        <v>-0.5</v>
      </c>
      <c r="AT44" s="17">
        <v>2.6</v>
      </c>
      <c r="AU44" s="17">
        <v>0.2</v>
      </c>
      <c r="AV44" s="17">
        <v>50.8</v>
      </c>
      <c r="AW44" s="17">
        <v>18.8</v>
      </c>
      <c r="AX44" s="17">
        <v>-18.899999999999999</v>
      </c>
      <c r="AY44" s="17">
        <v>8.6999999999999993</v>
      </c>
      <c r="AZ44" s="17">
        <v>2</v>
      </c>
      <c r="BA44" s="17">
        <v>-4</v>
      </c>
      <c r="BB44" s="17">
        <v>1</v>
      </c>
      <c r="BC44" s="17">
        <v>0.2</v>
      </c>
      <c r="BD44" s="17">
        <v>4.2</v>
      </c>
      <c r="BE44" s="17"/>
      <c r="BF44" s="17"/>
      <c r="BG44" s="17">
        <v>0</v>
      </c>
      <c r="BH44" s="17"/>
      <c r="BI44" s="17"/>
      <c r="BJ44" s="17">
        <v>0.1</v>
      </c>
      <c r="BK44" s="17"/>
      <c r="BL44" s="17"/>
      <c r="BM44" s="17"/>
      <c r="BN44" s="17">
        <v>8.6</v>
      </c>
      <c r="BO44" s="17">
        <v>12.3</v>
      </c>
      <c r="BP44" s="17">
        <v>10</v>
      </c>
      <c r="BQ44" s="17">
        <v>41.5</v>
      </c>
      <c r="BR44" s="17"/>
      <c r="BS44" s="17">
        <v>17.3</v>
      </c>
      <c r="BT44" s="17">
        <v>6</v>
      </c>
      <c r="BU44" s="17"/>
      <c r="BV44" s="17"/>
      <c r="BW44" s="17"/>
      <c r="BX44" s="17"/>
      <c r="BY44" s="17"/>
      <c r="BZ44" s="17"/>
      <c r="CA44" s="17">
        <v>-0.4</v>
      </c>
      <c r="CB44" s="17">
        <v>45.7</v>
      </c>
      <c r="CC44" s="17">
        <v>32.5</v>
      </c>
      <c r="CD44" s="17">
        <v>17</v>
      </c>
      <c r="CE44" s="17">
        <v>10.199999999999999</v>
      </c>
      <c r="CF44" s="17">
        <v>4</v>
      </c>
      <c r="CG44" s="17"/>
      <c r="CH44" s="17"/>
      <c r="CI44" s="17"/>
      <c r="CJ44" s="17">
        <v>62.7</v>
      </c>
      <c r="CK44" s="17">
        <v>67.2</v>
      </c>
      <c r="CL44" s="17">
        <v>1.1000000000000001</v>
      </c>
      <c r="CM44" s="17"/>
      <c r="CN44" s="17"/>
      <c r="CO44" s="17"/>
      <c r="CP44" s="17"/>
      <c r="CQ44" s="17"/>
      <c r="CR44" s="17">
        <v>0</v>
      </c>
      <c r="CS44" s="17"/>
      <c r="CT44" s="17">
        <v>-2.5</v>
      </c>
      <c r="CU44" s="17">
        <v>-0.4</v>
      </c>
      <c r="CV44" s="17">
        <v>1.4</v>
      </c>
      <c r="CW44" s="17"/>
      <c r="CX44" s="17">
        <v>-2.5</v>
      </c>
      <c r="CY44" s="17">
        <v>2.1</v>
      </c>
      <c r="CZ44" s="17">
        <v>0</v>
      </c>
      <c r="DA44" s="17"/>
      <c r="DB44" s="17">
        <v>0.1</v>
      </c>
      <c r="DC44" s="17">
        <v>-0.1</v>
      </c>
      <c r="DD44" s="17">
        <v>-1.1000000000000001</v>
      </c>
      <c r="DE44" s="17">
        <v>7</v>
      </c>
      <c r="DF44" s="17"/>
      <c r="DG44" s="17">
        <v>0</v>
      </c>
      <c r="DH44" s="17">
        <v>1.1000000000000001</v>
      </c>
      <c r="DI44" s="17">
        <v>0.1</v>
      </c>
      <c r="DJ44" s="17">
        <v>-1.8</v>
      </c>
      <c r="DK44" s="17">
        <v>0.3</v>
      </c>
      <c r="DL44" s="17">
        <v>0.6</v>
      </c>
      <c r="DM44" s="17"/>
      <c r="DN44" s="17">
        <v>0</v>
      </c>
      <c r="DO44" s="17">
        <v>0</v>
      </c>
      <c r="DP44" s="17">
        <v>0</v>
      </c>
      <c r="DQ44" s="17">
        <v>0</v>
      </c>
      <c r="DR44" s="17">
        <v>0.3</v>
      </c>
      <c r="DS44" s="17">
        <v>-0.1</v>
      </c>
      <c r="DT44" s="17">
        <v>0.4</v>
      </c>
      <c r="DU44" s="17">
        <v>0.2</v>
      </c>
      <c r="DV44" s="17"/>
      <c r="DW44" s="17"/>
      <c r="DX44" s="17">
        <v>-4.5999999999999996</v>
      </c>
      <c r="DY44" s="17">
        <v>0.3</v>
      </c>
      <c r="DZ44" s="17">
        <v>3</v>
      </c>
      <c r="EA44" s="17">
        <v>3.1</v>
      </c>
      <c r="EB44" s="17">
        <v>2.7</v>
      </c>
      <c r="EC44" s="17"/>
      <c r="ED44" s="17">
        <v>5.6</v>
      </c>
      <c r="EE44" s="17">
        <v>0.2</v>
      </c>
      <c r="EF44" s="17">
        <v>-7.8</v>
      </c>
      <c r="EG44" s="17">
        <v>-13.5</v>
      </c>
      <c r="EH44" s="17">
        <v>-1.4</v>
      </c>
      <c r="EI44" s="17">
        <v>-1.6</v>
      </c>
      <c r="EJ44" s="17"/>
      <c r="EK44" s="17">
        <v>2.7</v>
      </c>
      <c r="EL44" s="17">
        <v>-0.2</v>
      </c>
      <c r="EM44" s="17">
        <v>1.7</v>
      </c>
      <c r="EN44" s="17">
        <v>0.2</v>
      </c>
      <c r="EO44" s="17">
        <v>0.2</v>
      </c>
      <c r="EP44" s="17">
        <v>0.2</v>
      </c>
      <c r="EQ44" s="17">
        <v>0</v>
      </c>
      <c r="ER44" s="17">
        <v>0.9</v>
      </c>
      <c r="ES44" s="17">
        <v>0.1</v>
      </c>
      <c r="ET44" s="17">
        <v>0.1</v>
      </c>
      <c r="EU44" s="17">
        <v>-0.1</v>
      </c>
      <c r="EV44" s="17">
        <v>-8.3000000000000007</v>
      </c>
      <c r="EW44" s="17">
        <v>-10</v>
      </c>
      <c r="EX44" s="17">
        <v>1.5</v>
      </c>
      <c r="EY44" s="17">
        <v>1.8</v>
      </c>
      <c r="EZ44" s="17">
        <v>0.4</v>
      </c>
      <c r="FA44" s="17">
        <v>0.4</v>
      </c>
      <c r="FB44" s="17">
        <v>0.5</v>
      </c>
      <c r="FC44" s="17">
        <v>0</v>
      </c>
      <c r="FD44" s="17">
        <v>0.4</v>
      </c>
      <c r="FE44" s="17">
        <v>3</v>
      </c>
      <c r="FF44" s="17">
        <v>1.8</v>
      </c>
      <c r="FG44" s="17">
        <v>10.6</v>
      </c>
      <c r="FH44" s="17">
        <v>0.2</v>
      </c>
      <c r="FI44" s="17">
        <v>1.5</v>
      </c>
      <c r="FJ44" s="17">
        <v>0</v>
      </c>
      <c r="FK44" s="17">
        <v>3.1</v>
      </c>
      <c r="FL44" s="17">
        <v>4.3</v>
      </c>
      <c r="FM44" s="17">
        <v>11.31</v>
      </c>
      <c r="FN44" s="17">
        <v>900.71</v>
      </c>
      <c r="FO44" s="15"/>
      <c r="FP44" s="17">
        <v>2.6</v>
      </c>
      <c r="FQ44" s="17">
        <v>-1.1499999999999999</v>
      </c>
      <c r="FR44" s="17">
        <v>0</v>
      </c>
      <c r="FS44" s="17">
        <v>1.7</v>
      </c>
      <c r="FT44" s="17">
        <v>2.2999999999999998</v>
      </c>
      <c r="FU44" s="17">
        <v>2.7</v>
      </c>
      <c r="FV44" s="17">
        <v>-1.1000000000000001</v>
      </c>
      <c r="FW44" s="17">
        <v>2.2999999999999998</v>
      </c>
      <c r="FX44" s="17">
        <v>9.35</v>
      </c>
    </row>
    <row r="45" spans="1:180" ht="24" customHeight="1" x14ac:dyDescent="0.25">
      <c r="A45" s="16" t="s">
        <v>72</v>
      </c>
      <c r="B45" s="16" t="s">
        <v>832</v>
      </c>
      <c r="C45" s="17">
        <v>34.4</v>
      </c>
      <c r="D45" s="17">
        <v>91.5</v>
      </c>
      <c r="E45" s="17">
        <v>35.4</v>
      </c>
      <c r="F45" s="17"/>
      <c r="G45" s="17"/>
      <c r="H45" s="17">
        <v>-7.7</v>
      </c>
      <c r="I45" s="17">
        <v>6.7</v>
      </c>
      <c r="J45" s="17"/>
      <c r="K45" s="17"/>
      <c r="L45" s="17">
        <v>-1.1000000000000001</v>
      </c>
      <c r="M45" s="17">
        <v>4.5999999999999996</v>
      </c>
      <c r="N45" s="17">
        <v>3</v>
      </c>
      <c r="O45" s="17"/>
      <c r="P45" s="17">
        <v>36.6</v>
      </c>
      <c r="Q45" s="17">
        <v>9.6</v>
      </c>
      <c r="R45" s="17">
        <v>46.2</v>
      </c>
      <c r="S45" s="17">
        <v>0</v>
      </c>
      <c r="T45" s="17"/>
      <c r="U45" s="17"/>
      <c r="V45" s="17"/>
      <c r="W45" s="17"/>
      <c r="X45" s="17">
        <v>5.5</v>
      </c>
      <c r="Y45" s="17">
        <v>1.1000000000000001</v>
      </c>
      <c r="Z45" s="17">
        <v>0.9</v>
      </c>
      <c r="AA45" s="17"/>
      <c r="AB45" s="17">
        <v>-3.4</v>
      </c>
      <c r="AC45" s="17">
        <v>2.7</v>
      </c>
      <c r="AD45" s="17">
        <v>21</v>
      </c>
      <c r="AE45" s="17"/>
      <c r="AF45" s="17"/>
      <c r="AG45" s="17">
        <v>0</v>
      </c>
      <c r="AH45" s="17"/>
      <c r="AI45" s="17">
        <v>14.2</v>
      </c>
      <c r="AJ45" s="17">
        <v>5.8</v>
      </c>
      <c r="AK45" s="17"/>
      <c r="AL45" s="17"/>
      <c r="AM45" s="17"/>
      <c r="AN45" s="17">
        <v>-1.8</v>
      </c>
      <c r="AO45" s="17">
        <v>45.6</v>
      </c>
      <c r="AP45" s="17">
        <v>8.6</v>
      </c>
      <c r="AQ45" s="17">
        <v>32</v>
      </c>
      <c r="AR45" s="17">
        <v>8.9</v>
      </c>
      <c r="AS45" s="17">
        <v>-0.8</v>
      </c>
      <c r="AT45" s="17">
        <v>2.6</v>
      </c>
      <c r="AU45" s="17">
        <v>1</v>
      </c>
      <c r="AV45" s="17">
        <v>40.200000000000003</v>
      </c>
      <c r="AW45" s="17">
        <v>8.5</v>
      </c>
      <c r="AX45" s="17">
        <v>-29.3</v>
      </c>
      <c r="AY45" s="17">
        <v>7.3</v>
      </c>
      <c r="AZ45" s="17">
        <v>2</v>
      </c>
      <c r="BA45" s="17">
        <v>-4</v>
      </c>
      <c r="BB45" s="17">
        <v>1</v>
      </c>
      <c r="BC45" s="17">
        <v>0.3</v>
      </c>
      <c r="BD45" s="17">
        <v>7.1</v>
      </c>
      <c r="BE45" s="17"/>
      <c r="BF45" s="17"/>
      <c r="BG45" s="17">
        <v>-1.8</v>
      </c>
      <c r="BH45" s="17"/>
      <c r="BI45" s="17"/>
      <c r="BJ45" s="17">
        <v>6.6</v>
      </c>
      <c r="BK45" s="17"/>
      <c r="BL45" s="17"/>
      <c r="BM45" s="17"/>
      <c r="BN45" s="17">
        <v>8.1</v>
      </c>
      <c r="BO45" s="17">
        <v>0.2</v>
      </c>
      <c r="BP45" s="17">
        <v>-6</v>
      </c>
      <c r="BQ45" s="17">
        <v>29</v>
      </c>
      <c r="BR45" s="17"/>
      <c r="BS45" s="17">
        <v>11.7</v>
      </c>
      <c r="BT45" s="17">
        <v>3.5</v>
      </c>
      <c r="BU45" s="17"/>
      <c r="BV45" s="17"/>
      <c r="BW45" s="17"/>
      <c r="BX45" s="17"/>
      <c r="BY45" s="17"/>
      <c r="BZ45" s="17"/>
      <c r="CA45" s="17">
        <v>-0.3</v>
      </c>
      <c r="CB45" s="17">
        <v>45.5</v>
      </c>
      <c r="CC45" s="17">
        <v>32.700000000000003</v>
      </c>
      <c r="CD45" s="17">
        <v>15.1</v>
      </c>
      <c r="CE45" s="17">
        <v>10.3</v>
      </c>
      <c r="CF45" s="17">
        <v>4.0999999999999996</v>
      </c>
      <c r="CG45" s="17"/>
      <c r="CH45" s="17"/>
      <c r="CI45" s="17"/>
      <c r="CJ45" s="17">
        <v>55.2</v>
      </c>
      <c r="CK45" s="17">
        <v>59.4</v>
      </c>
      <c r="CL45" s="17">
        <v>-10</v>
      </c>
      <c r="CM45" s="17"/>
      <c r="CN45" s="17"/>
      <c r="CO45" s="17"/>
      <c r="CP45" s="17"/>
      <c r="CQ45" s="17"/>
      <c r="CR45" s="17">
        <v>0</v>
      </c>
      <c r="CS45" s="17"/>
      <c r="CT45" s="17">
        <v>-2.5</v>
      </c>
      <c r="CU45" s="17">
        <v>-0.4</v>
      </c>
      <c r="CV45" s="17">
        <v>1.4</v>
      </c>
      <c r="CW45" s="17"/>
      <c r="CX45" s="17">
        <v>-1.9</v>
      </c>
      <c r="CY45" s="17">
        <v>0.4</v>
      </c>
      <c r="CZ45" s="17">
        <v>0</v>
      </c>
      <c r="DA45" s="17"/>
      <c r="DB45" s="17">
        <v>0.1</v>
      </c>
      <c r="DC45" s="17">
        <v>-0.1</v>
      </c>
      <c r="DD45" s="17">
        <v>-0.9</v>
      </c>
      <c r="DE45" s="17">
        <v>0.7</v>
      </c>
      <c r="DF45" s="17"/>
      <c r="DG45" s="17">
        <v>0.2</v>
      </c>
      <c r="DH45" s="17">
        <v>1.1000000000000001</v>
      </c>
      <c r="DI45" s="17">
        <v>0.2</v>
      </c>
      <c r="DJ45" s="17">
        <v>0</v>
      </c>
      <c r="DK45" s="17">
        <v>0.3</v>
      </c>
      <c r="DL45" s="17">
        <v>0.6</v>
      </c>
      <c r="DM45" s="17"/>
      <c r="DN45" s="17">
        <v>0</v>
      </c>
      <c r="DO45" s="17">
        <v>0</v>
      </c>
      <c r="DP45" s="17">
        <v>0</v>
      </c>
      <c r="DQ45" s="17">
        <v>0</v>
      </c>
      <c r="DR45" s="17">
        <v>0.3</v>
      </c>
      <c r="DS45" s="17">
        <v>-0.2</v>
      </c>
      <c r="DT45" s="17">
        <v>0.4</v>
      </c>
      <c r="DU45" s="17">
        <v>0</v>
      </c>
      <c r="DV45" s="17"/>
      <c r="DW45" s="17"/>
      <c r="DX45" s="17">
        <v>-4.5999999999999996</v>
      </c>
      <c r="DY45" s="17">
        <v>0.2</v>
      </c>
      <c r="DZ45" s="17">
        <v>3</v>
      </c>
      <c r="EA45" s="17">
        <v>3.1</v>
      </c>
      <c r="EB45" s="17">
        <v>2.5</v>
      </c>
      <c r="EC45" s="17"/>
      <c r="ED45" s="17">
        <v>13.9</v>
      </c>
      <c r="EE45" s="17">
        <v>0</v>
      </c>
      <c r="EF45" s="17">
        <v>-7.6</v>
      </c>
      <c r="EG45" s="17">
        <v>-12.8</v>
      </c>
      <c r="EH45" s="17">
        <v>-1.4</v>
      </c>
      <c r="EI45" s="17">
        <v>-1.2</v>
      </c>
      <c r="EJ45" s="17"/>
      <c r="EK45" s="17">
        <v>2.7</v>
      </c>
      <c r="EL45" s="17">
        <v>-0.7</v>
      </c>
      <c r="EM45" s="17">
        <v>1.4</v>
      </c>
      <c r="EN45" s="17">
        <v>0.2</v>
      </c>
      <c r="EO45" s="17">
        <v>0.2</v>
      </c>
      <c r="EP45" s="17">
        <v>0.2</v>
      </c>
      <c r="EQ45" s="17">
        <v>0</v>
      </c>
      <c r="ER45" s="17">
        <v>1.1000000000000001</v>
      </c>
      <c r="ES45" s="17">
        <v>0</v>
      </c>
      <c r="ET45" s="17">
        <v>0.1</v>
      </c>
      <c r="EU45" s="17">
        <v>-0.1</v>
      </c>
      <c r="EV45" s="17">
        <v>-7.1</v>
      </c>
      <c r="EW45" s="17">
        <v>-9.6999999999999993</v>
      </c>
      <c r="EX45" s="17">
        <v>0.7</v>
      </c>
      <c r="EY45" s="17">
        <v>1.8</v>
      </c>
      <c r="EZ45" s="17">
        <v>0.4</v>
      </c>
      <c r="FA45" s="17">
        <v>0.4</v>
      </c>
      <c r="FB45" s="17">
        <v>0.5</v>
      </c>
      <c r="FC45" s="17">
        <v>0</v>
      </c>
      <c r="FD45" s="17">
        <v>0.4</v>
      </c>
      <c r="FE45" s="17">
        <v>2.8</v>
      </c>
      <c r="FF45" s="17">
        <v>1.9</v>
      </c>
      <c r="FG45" s="17">
        <v>15.2</v>
      </c>
      <c r="FH45" s="17">
        <v>0.2</v>
      </c>
      <c r="FI45" s="17">
        <v>0.6</v>
      </c>
      <c r="FJ45" s="17">
        <v>0.4</v>
      </c>
      <c r="FK45" s="17">
        <v>3</v>
      </c>
      <c r="FL45" s="17">
        <v>4.3</v>
      </c>
      <c r="FM45" s="17">
        <v>11.73</v>
      </c>
      <c r="FN45" s="17">
        <v>726.93</v>
      </c>
      <c r="FO45" s="15"/>
      <c r="FP45" s="17">
        <v>2.2999999999999998</v>
      </c>
      <c r="FQ45" s="17">
        <v>-1.06</v>
      </c>
      <c r="FR45" s="17">
        <v>0.9</v>
      </c>
      <c r="FS45" s="17">
        <v>1.7</v>
      </c>
      <c r="FT45" s="17">
        <v>2.2999999999999998</v>
      </c>
      <c r="FU45" s="17">
        <v>2.2999999999999998</v>
      </c>
      <c r="FV45" s="17">
        <v>-0.2</v>
      </c>
      <c r="FW45" s="17">
        <v>2.4</v>
      </c>
      <c r="FX45" s="17">
        <v>10.64</v>
      </c>
    </row>
    <row r="46" spans="1:180" ht="24" customHeight="1" x14ac:dyDescent="0.25">
      <c r="A46" s="16" t="s">
        <v>72</v>
      </c>
      <c r="B46" s="16" t="s">
        <v>833</v>
      </c>
      <c r="C46" s="17">
        <v>33.700000000000003</v>
      </c>
      <c r="D46" s="17">
        <v>-15.8</v>
      </c>
      <c r="E46" s="17">
        <v>14.4</v>
      </c>
      <c r="F46" s="17"/>
      <c r="G46" s="17"/>
      <c r="H46" s="17">
        <v>-10.7</v>
      </c>
      <c r="I46" s="17">
        <v>2.9</v>
      </c>
      <c r="J46" s="17"/>
      <c r="K46" s="17"/>
      <c r="L46" s="17">
        <v>-8.5</v>
      </c>
      <c r="M46" s="17">
        <v>0.6</v>
      </c>
      <c r="N46" s="17">
        <v>-1.2</v>
      </c>
      <c r="O46" s="17"/>
      <c r="P46" s="17">
        <v>33.700000000000003</v>
      </c>
      <c r="Q46" s="17">
        <v>7.6</v>
      </c>
      <c r="R46" s="17">
        <v>76.7</v>
      </c>
      <c r="S46" s="17">
        <v>0.1</v>
      </c>
      <c r="T46" s="17"/>
      <c r="U46" s="17"/>
      <c r="V46" s="17"/>
      <c r="W46" s="17"/>
      <c r="X46" s="17">
        <v>7.8</v>
      </c>
      <c r="Y46" s="17">
        <v>1</v>
      </c>
      <c r="Z46" s="17">
        <v>0.8</v>
      </c>
      <c r="AA46" s="17"/>
      <c r="AB46" s="17">
        <v>-3.4</v>
      </c>
      <c r="AC46" s="17">
        <v>2.8</v>
      </c>
      <c r="AD46" s="17">
        <v>21</v>
      </c>
      <c r="AE46" s="17"/>
      <c r="AF46" s="17"/>
      <c r="AG46" s="17">
        <v>0</v>
      </c>
      <c r="AH46" s="17"/>
      <c r="AI46" s="17">
        <v>13.3</v>
      </c>
      <c r="AJ46" s="17">
        <v>1.6</v>
      </c>
      <c r="AK46" s="17"/>
      <c r="AL46" s="17"/>
      <c r="AM46" s="17"/>
      <c r="AN46" s="17">
        <v>-1.8</v>
      </c>
      <c r="AO46" s="17">
        <v>45.8</v>
      </c>
      <c r="AP46" s="17">
        <v>8.6999999999999993</v>
      </c>
      <c r="AQ46" s="17">
        <v>31.5</v>
      </c>
      <c r="AR46" s="17">
        <v>8.8000000000000007</v>
      </c>
      <c r="AS46" s="17">
        <v>-0.9</v>
      </c>
      <c r="AT46" s="17">
        <v>2.6</v>
      </c>
      <c r="AU46" s="17">
        <v>1.5</v>
      </c>
      <c r="AV46" s="17">
        <v>36.9</v>
      </c>
      <c r="AW46" s="17">
        <v>5.3</v>
      </c>
      <c r="AX46" s="17">
        <v>-32.299999999999997</v>
      </c>
      <c r="AY46" s="17">
        <v>8.1</v>
      </c>
      <c r="AZ46" s="17">
        <v>1.3</v>
      </c>
      <c r="BA46" s="17">
        <v>-4</v>
      </c>
      <c r="BB46" s="17">
        <v>1</v>
      </c>
      <c r="BC46" s="17">
        <v>0.1</v>
      </c>
      <c r="BD46" s="17">
        <v>4.8</v>
      </c>
      <c r="BE46" s="17"/>
      <c r="BF46" s="17"/>
      <c r="BG46" s="17">
        <v>-1.1000000000000001</v>
      </c>
      <c r="BH46" s="17"/>
      <c r="BI46" s="17"/>
      <c r="BJ46" s="17">
        <v>4.9000000000000004</v>
      </c>
      <c r="BK46" s="17"/>
      <c r="BL46" s="17"/>
      <c r="BM46" s="17"/>
      <c r="BN46" s="17">
        <v>7.2</v>
      </c>
      <c r="BO46" s="17">
        <v>-2.1</v>
      </c>
      <c r="BP46" s="17">
        <v>-9</v>
      </c>
      <c r="BQ46" s="17">
        <v>26.4</v>
      </c>
      <c r="BR46" s="17"/>
      <c r="BS46" s="17">
        <v>10.5</v>
      </c>
      <c r="BT46" s="17">
        <v>3.1</v>
      </c>
      <c r="BU46" s="17"/>
      <c r="BV46" s="17"/>
      <c r="BW46" s="17"/>
      <c r="BX46" s="17"/>
      <c r="BY46" s="17"/>
      <c r="BZ46" s="17"/>
      <c r="CA46" s="17">
        <v>-0.3</v>
      </c>
      <c r="CB46" s="17">
        <v>44.8</v>
      </c>
      <c r="CC46" s="17">
        <v>13.1</v>
      </c>
      <c r="CD46" s="17">
        <v>7.6</v>
      </c>
      <c r="CE46" s="17">
        <v>3.8</v>
      </c>
      <c r="CF46" s="17">
        <v>-0.3</v>
      </c>
      <c r="CG46" s="17"/>
      <c r="CH46" s="17"/>
      <c r="CI46" s="17"/>
      <c r="CJ46" s="17">
        <v>50.1</v>
      </c>
      <c r="CK46" s="17">
        <v>54.3</v>
      </c>
      <c r="CL46" s="17">
        <v>-17.100000000000001</v>
      </c>
      <c r="CM46" s="17"/>
      <c r="CN46" s="17"/>
      <c r="CO46" s="17"/>
      <c r="CP46" s="17"/>
      <c r="CQ46" s="17"/>
      <c r="CR46" s="17">
        <v>0</v>
      </c>
      <c r="CS46" s="17"/>
      <c r="CT46" s="17">
        <v>-2.4</v>
      </c>
      <c r="CU46" s="17">
        <v>-0.2</v>
      </c>
      <c r="CV46" s="17">
        <v>1.4</v>
      </c>
      <c r="CW46" s="17"/>
      <c r="CX46" s="17">
        <v>-2.4</v>
      </c>
      <c r="CY46" s="17">
        <v>0.2</v>
      </c>
      <c r="CZ46" s="17">
        <v>0</v>
      </c>
      <c r="DA46" s="17"/>
      <c r="DB46" s="17">
        <v>0.1</v>
      </c>
      <c r="DC46" s="17">
        <v>-0.1</v>
      </c>
      <c r="DD46" s="17">
        <v>-0.9</v>
      </c>
      <c r="DE46" s="17">
        <v>0.1</v>
      </c>
      <c r="DF46" s="17"/>
      <c r="DG46" s="17">
        <v>0.2</v>
      </c>
      <c r="DH46" s="17">
        <v>1.3</v>
      </c>
      <c r="DI46" s="17">
        <v>0.2</v>
      </c>
      <c r="DJ46" s="17">
        <v>0</v>
      </c>
      <c r="DK46" s="17">
        <v>0.2</v>
      </c>
      <c r="DL46" s="17">
        <v>0.6</v>
      </c>
      <c r="DM46" s="17"/>
      <c r="DN46" s="17">
        <v>0</v>
      </c>
      <c r="DO46" s="17">
        <v>0</v>
      </c>
      <c r="DP46" s="17">
        <v>0</v>
      </c>
      <c r="DQ46" s="17">
        <v>0</v>
      </c>
      <c r="DR46" s="17">
        <v>0.5</v>
      </c>
      <c r="DS46" s="17">
        <v>-0.1</v>
      </c>
      <c r="DT46" s="17">
        <v>0.4</v>
      </c>
      <c r="DU46" s="17">
        <v>0</v>
      </c>
      <c r="DV46" s="17"/>
      <c r="DW46" s="17"/>
      <c r="DX46" s="17">
        <v>-4.4000000000000004</v>
      </c>
      <c r="DY46" s="17">
        <v>0</v>
      </c>
      <c r="DZ46" s="17">
        <v>3.1</v>
      </c>
      <c r="EA46" s="17">
        <v>3.2</v>
      </c>
      <c r="EB46" s="17">
        <v>2.2999999999999998</v>
      </c>
      <c r="EC46" s="17"/>
      <c r="ED46" s="17">
        <v>13.1</v>
      </c>
      <c r="EE46" s="17">
        <v>0.4</v>
      </c>
      <c r="EF46" s="17">
        <v>-9.8000000000000007</v>
      </c>
      <c r="EG46" s="17">
        <v>-15.4</v>
      </c>
      <c r="EH46" s="17">
        <v>-1.4</v>
      </c>
      <c r="EI46" s="17">
        <v>-1.1000000000000001</v>
      </c>
      <c r="EJ46" s="17"/>
      <c r="EK46" s="17">
        <v>2.7</v>
      </c>
      <c r="EL46" s="17">
        <v>-0.3</v>
      </c>
      <c r="EM46" s="17">
        <v>1.6</v>
      </c>
      <c r="EN46" s="17">
        <v>0.2</v>
      </c>
      <c r="EO46" s="17">
        <v>0.2</v>
      </c>
      <c r="EP46" s="17">
        <v>0.2</v>
      </c>
      <c r="EQ46" s="17">
        <v>0</v>
      </c>
      <c r="ER46" s="17">
        <v>1.1000000000000001</v>
      </c>
      <c r="ES46" s="17">
        <v>0</v>
      </c>
      <c r="ET46" s="17">
        <v>0</v>
      </c>
      <c r="EU46" s="17">
        <v>-0.1</v>
      </c>
      <c r="EV46" s="17">
        <v>-5</v>
      </c>
      <c r="EW46" s="17">
        <v>-8.9</v>
      </c>
      <c r="EX46" s="17">
        <v>0.7</v>
      </c>
      <c r="EY46" s="17">
        <v>1.8</v>
      </c>
      <c r="EZ46" s="17">
        <v>0.4</v>
      </c>
      <c r="FA46" s="17">
        <v>0.4</v>
      </c>
      <c r="FB46" s="17">
        <v>0.5</v>
      </c>
      <c r="FC46" s="17">
        <v>0</v>
      </c>
      <c r="FD46" s="17">
        <v>0.4</v>
      </c>
      <c r="FE46" s="17">
        <v>2.6</v>
      </c>
      <c r="FF46" s="17">
        <v>1.9</v>
      </c>
      <c r="FG46" s="17">
        <v>14.1</v>
      </c>
      <c r="FH46" s="17">
        <v>0.1</v>
      </c>
      <c r="FI46" s="17">
        <v>3.5</v>
      </c>
      <c r="FJ46" s="17">
        <v>0.3</v>
      </c>
      <c r="FK46" s="17">
        <v>2.8</v>
      </c>
      <c r="FL46" s="17">
        <v>4.3</v>
      </c>
      <c r="FM46" s="17">
        <v>10.85</v>
      </c>
      <c r="FN46" s="17">
        <v>517.15</v>
      </c>
      <c r="FO46" s="15"/>
      <c r="FP46" s="17">
        <v>2.4</v>
      </c>
      <c r="FQ46" s="17">
        <v>-1.02</v>
      </c>
      <c r="FR46" s="17">
        <v>1.1000000000000001</v>
      </c>
      <c r="FS46" s="17">
        <v>1.7</v>
      </c>
      <c r="FT46" s="17">
        <v>2.2999999999999998</v>
      </c>
      <c r="FU46" s="17">
        <v>1.6</v>
      </c>
      <c r="FV46" s="17">
        <v>-0.7</v>
      </c>
      <c r="FW46" s="17">
        <v>2.2000000000000002</v>
      </c>
      <c r="FX46" s="17">
        <v>9.58</v>
      </c>
    </row>
    <row r="47" spans="1:180" ht="24" customHeight="1" x14ac:dyDescent="0.25">
      <c r="A47" s="16" t="s">
        <v>72</v>
      </c>
      <c r="B47" s="16" t="s">
        <v>834</v>
      </c>
      <c r="C47" s="17">
        <v>38.299999999999997</v>
      </c>
      <c r="D47" s="17">
        <v>-23</v>
      </c>
      <c r="E47" s="17">
        <v>13.5</v>
      </c>
      <c r="F47" s="17"/>
      <c r="G47" s="17"/>
      <c r="H47" s="17">
        <v>-11.4</v>
      </c>
      <c r="I47" s="17">
        <v>-1.4</v>
      </c>
      <c r="J47" s="17"/>
      <c r="K47" s="17"/>
      <c r="L47" s="17">
        <v>-14.5</v>
      </c>
      <c r="M47" s="17">
        <v>-5.6</v>
      </c>
      <c r="N47" s="17">
        <v>-6.9</v>
      </c>
      <c r="O47" s="17"/>
      <c r="P47" s="17">
        <v>28.4</v>
      </c>
      <c r="Q47" s="17">
        <v>3.5</v>
      </c>
      <c r="R47" s="17">
        <v>74.3</v>
      </c>
      <c r="S47" s="17">
        <v>0.1</v>
      </c>
      <c r="T47" s="17"/>
      <c r="U47" s="17"/>
      <c r="V47" s="17"/>
      <c r="W47" s="17"/>
      <c r="X47" s="17">
        <v>11.2</v>
      </c>
      <c r="Y47" s="17">
        <v>1.1000000000000001</v>
      </c>
      <c r="Z47" s="17">
        <v>1.2</v>
      </c>
      <c r="AA47" s="17"/>
      <c r="AB47" s="17">
        <v>-3.4</v>
      </c>
      <c r="AC47" s="17">
        <v>3</v>
      </c>
      <c r="AD47" s="17">
        <v>21.5</v>
      </c>
      <c r="AE47" s="17"/>
      <c r="AF47" s="17"/>
      <c r="AG47" s="17">
        <v>0</v>
      </c>
      <c r="AH47" s="17"/>
      <c r="AI47" s="17">
        <v>16.8</v>
      </c>
      <c r="AJ47" s="17">
        <v>2.8</v>
      </c>
      <c r="AK47" s="17"/>
      <c r="AL47" s="17"/>
      <c r="AM47" s="17"/>
      <c r="AN47" s="17">
        <v>-1.8</v>
      </c>
      <c r="AO47" s="17">
        <v>43</v>
      </c>
      <c r="AP47" s="17">
        <v>8.1</v>
      </c>
      <c r="AQ47" s="17">
        <v>31.2</v>
      </c>
      <c r="AR47" s="17">
        <v>9.1999999999999993</v>
      </c>
      <c r="AS47" s="17">
        <v>-1.4</v>
      </c>
      <c r="AT47" s="17">
        <v>2.6</v>
      </c>
      <c r="AU47" s="17">
        <v>1.6</v>
      </c>
      <c r="AV47" s="17">
        <v>29.6</v>
      </c>
      <c r="AW47" s="17">
        <v>-1.5</v>
      </c>
      <c r="AX47" s="17">
        <v>-39</v>
      </c>
      <c r="AY47" s="17">
        <v>8.4</v>
      </c>
      <c r="AZ47" s="17">
        <v>0.6</v>
      </c>
      <c r="BA47" s="17">
        <v>-4</v>
      </c>
      <c r="BB47" s="17">
        <v>1</v>
      </c>
      <c r="BC47" s="17">
        <v>0.3</v>
      </c>
      <c r="BD47" s="17">
        <v>10</v>
      </c>
      <c r="BE47" s="17"/>
      <c r="BF47" s="17"/>
      <c r="BG47" s="17">
        <v>-3.4</v>
      </c>
      <c r="BH47" s="17"/>
      <c r="BI47" s="17"/>
      <c r="BJ47" s="17">
        <v>5</v>
      </c>
      <c r="BK47" s="17"/>
      <c r="BL47" s="17"/>
      <c r="BM47" s="17"/>
      <c r="BN47" s="17">
        <v>3.3</v>
      </c>
      <c r="BO47" s="17">
        <v>-13.4</v>
      </c>
      <c r="BP47" s="17">
        <v>-14.7</v>
      </c>
      <c r="BQ47" s="17">
        <v>20.3</v>
      </c>
      <c r="BR47" s="17"/>
      <c r="BS47" s="17">
        <v>7.9</v>
      </c>
      <c r="BT47" s="17">
        <v>2</v>
      </c>
      <c r="BU47" s="17"/>
      <c r="BV47" s="17"/>
      <c r="BW47" s="17"/>
      <c r="BX47" s="17"/>
      <c r="BY47" s="17"/>
      <c r="BZ47" s="17"/>
      <c r="CA47" s="17">
        <v>-0.4</v>
      </c>
      <c r="CB47" s="17">
        <v>46.3</v>
      </c>
      <c r="CC47" s="17">
        <v>13</v>
      </c>
      <c r="CD47" s="17">
        <v>7.2</v>
      </c>
      <c r="CE47" s="17">
        <v>3.8</v>
      </c>
      <c r="CF47" s="17">
        <v>-0.3</v>
      </c>
      <c r="CG47" s="17"/>
      <c r="CH47" s="17"/>
      <c r="CI47" s="17"/>
      <c r="CJ47" s="17">
        <v>39.799999999999997</v>
      </c>
      <c r="CK47" s="17">
        <v>43.8</v>
      </c>
      <c r="CL47" s="17">
        <v>-33.200000000000003</v>
      </c>
      <c r="CM47" s="17"/>
      <c r="CN47" s="17"/>
      <c r="CO47" s="17"/>
      <c r="CP47" s="17"/>
      <c r="CQ47" s="17"/>
      <c r="CR47" s="17">
        <v>0</v>
      </c>
      <c r="CS47" s="17"/>
      <c r="CT47" s="17">
        <v>-2.5</v>
      </c>
      <c r="CU47" s="17">
        <v>-0.3</v>
      </c>
      <c r="CV47" s="17">
        <v>1.4</v>
      </c>
      <c r="CW47" s="17"/>
      <c r="CX47" s="17">
        <v>-3.1</v>
      </c>
      <c r="CY47" s="17">
        <v>0</v>
      </c>
      <c r="CZ47" s="17">
        <v>0</v>
      </c>
      <c r="DA47" s="17"/>
      <c r="DB47" s="17">
        <v>0</v>
      </c>
      <c r="DC47" s="17">
        <v>-0.1</v>
      </c>
      <c r="DD47" s="17">
        <v>-1</v>
      </c>
      <c r="DE47" s="17">
        <v>-0.2</v>
      </c>
      <c r="DF47" s="17"/>
      <c r="DG47" s="17">
        <v>0.2</v>
      </c>
      <c r="DH47" s="17">
        <v>1.1000000000000001</v>
      </c>
      <c r="DI47" s="17">
        <v>0.2</v>
      </c>
      <c r="DJ47" s="17">
        <v>-0.1</v>
      </c>
      <c r="DK47" s="17">
        <v>0.3</v>
      </c>
      <c r="DL47" s="17">
        <v>0.6</v>
      </c>
      <c r="DM47" s="17"/>
      <c r="DN47" s="17">
        <v>0</v>
      </c>
      <c r="DO47" s="17">
        <v>0</v>
      </c>
      <c r="DP47" s="17">
        <v>0</v>
      </c>
      <c r="DQ47" s="17">
        <v>0</v>
      </c>
      <c r="DR47" s="17">
        <v>0.3</v>
      </c>
      <c r="DS47" s="17">
        <v>-0.1</v>
      </c>
      <c r="DT47" s="17">
        <v>0.4</v>
      </c>
      <c r="DU47" s="17">
        <v>0</v>
      </c>
      <c r="DV47" s="17"/>
      <c r="DW47" s="17"/>
      <c r="DX47" s="17">
        <v>-4.5999999999999996</v>
      </c>
      <c r="DY47" s="17">
        <v>0.1</v>
      </c>
      <c r="DZ47" s="17">
        <v>3.1</v>
      </c>
      <c r="EA47" s="17">
        <v>3.1</v>
      </c>
      <c r="EB47" s="17">
        <v>2.1</v>
      </c>
      <c r="EC47" s="17"/>
      <c r="ED47" s="17">
        <v>17.600000000000001</v>
      </c>
      <c r="EE47" s="17">
        <v>0</v>
      </c>
      <c r="EF47" s="17">
        <v>-10.1</v>
      </c>
      <c r="EG47" s="17">
        <v>-16</v>
      </c>
      <c r="EH47" s="17">
        <v>-1.3</v>
      </c>
      <c r="EI47" s="17">
        <v>-1.2</v>
      </c>
      <c r="EJ47" s="17"/>
      <c r="EK47" s="17">
        <v>2.7</v>
      </c>
      <c r="EL47" s="17">
        <v>-0.3</v>
      </c>
      <c r="EM47" s="17">
        <v>1.6</v>
      </c>
      <c r="EN47" s="17">
        <v>0.2</v>
      </c>
      <c r="EO47" s="17">
        <v>0.2</v>
      </c>
      <c r="EP47" s="17">
        <v>0.2</v>
      </c>
      <c r="EQ47" s="17">
        <v>0</v>
      </c>
      <c r="ER47" s="17">
        <v>0.8</v>
      </c>
      <c r="ES47" s="17">
        <v>0</v>
      </c>
      <c r="ET47" s="17">
        <v>0</v>
      </c>
      <c r="EU47" s="17">
        <v>-0.1</v>
      </c>
      <c r="EV47" s="17">
        <v>0.5</v>
      </c>
      <c r="EW47" s="17">
        <v>-6.1</v>
      </c>
      <c r="EX47" s="17">
        <v>0</v>
      </c>
      <c r="EY47" s="17">
        <v>1.9</v>
      </c>
      <c r="EZ47" s="17">
        <v>0.4</v>
      </c>
      <c r="FA47" s="17">
        <v>0.4</v>
      </c>
      <c r="FB47" s="17">
        <v>0.5</v>
      </c>
      <c r="FC47" s="17">
        <v>0</v>
      </c>
      <c r="FD47" s="17">
        <v>0.4</v>
      </c>
      <c r="FE47" s="17">
        <v>2.4</v>
      </c>
      <c r="FF47" s="17">
        <v>1.9</v>
      </c>
      <c r="FG47" s="17">
        <v>14.3</v>
      </c>
      <c r="FH47" s="17">
        <v>0</v>
      </c>
      <c r="FI47" s="17">
        <v>3.9</v>
      </c>
      <c r="FJ47" s="17">
        <v>0</v>
      </c>
      <c r="FK47" s="17">
        <v>3.1</v>
      </c>
      <c r="FL47" s="17">
        <v>4.3</v>
      </c>
      <c r="FM47" s="17">
        <v>10.81</v>
      </c>
      <c r="FN47" s="17">
        <v>408.31</v>
      </c>
      <c r="FO47" s="15"/>
      <c r="FP47" s="17">
        <v>2.1</v>
      </c>
      <c r="FQ47" s="17">
        <v>-0.74</v>
      </c>
      <c r="FR47" s="17">
        <v>0.9</v>
      </c>
      <c r="FS47" s="17">
        <v>1.7</v>
      </c>
      <c r="FT47" s="17">
        <v>2.2999999999999998</v>
      </c>
      <c r="FU47" s="17">
        <v>0.6</v>
      </c>
      <c r="FV47" s="17">
        <v>-0.8</v>
      </c>
      <c r="FW47" s="17">
        <v>2.6</v>
      </c>
      <c r="FX47" s="17">
        <v>8.66</v>
      </c>
    </row>
    <row r="48" spans="1:180" ht="24" customHeight="1" x14ac:dyDescent="0.25">
      <c r="A48" s="16" t="s">
        <v>72</v>
      </c>
      <c r="B48" s="16" t="s">
        <v>835</v>
      </c>
      <c r="C48" s="17">
        <v>37.200000000000003</v>
      </c>
      <c r="D48" s="17">
        <v>-4.4000000000000004</v>
      </c>
      <c r="E48" s="17">
        <v>16.399999999999999</v>
      </c>
      <c r="F48" s="17"/>
      <c r="G48" s="17"/>
      <c r="H48" s="17">
        <v>-7.6</v>
      </c>
      <c r="I48" s="17">
        <v>-2.7</v>
      </c>
      <c r="J48" s="17"/>
      <c r="K48" s="17"/>
      <c r="L48" s="17">
        <v>-5.3</v>
      </c>
      <c r="M48" s="17">
        <v>2.1</v>
      </c>
      <c r="N48" s="17">
        <v>0.5</v>
      </c>
      <c r="O48" s="17"/>
      <c r="P48" s="17">
        <v>38.700000000000003</v>
      </c>
      <c r="Q48" s="17">
        <v>10.7</v>
      </c>
      <c r="R48" s="17">
        <v>81.3</v>
      </c>
      <c r="S48" s="17">
        <v>-0.1</v>
      </c>
      <c r="T48" s="17"/>
      <c r="U48" s="17"/>
      <c r="V48" s="17"/>
      <c r="W48" s="17"/>
      <c r="X48" s="17">
        <v>12.7</v>
      </c>
      <c r="Y48" s="17">
        <v>0.9</v>
      </c>
      <c r="Z48" s="17">
        <v>0.7</v>
      </c>
      <c r="AA48" s="17"/>
      <c r="AB48" s="17">
        <v>-3.4</v>
      </c>
      <c r="AC48" s="17">
        <v>2.9</v>
      </c>
      <c r="AD48" s="17">
        <v>21.1</v>
      </c>
      <c r="AE48" s="17"/>
      <c r="AF48" s="17"/>
      <c r="AG48" s="17">
        <v>0</v>
      </c>
      <c r="AH48" s="17"/>
      <c r="AI48" s="17">
        <v>15.8</v>
      </c>
      <c r="AJ48" s="17">
        <v>9.3000000000000007</v>
      </c>
      <c r="AK48" s="17"/>
      <c r="AL48" s="17"/>
      <c r="AM48" s="17"/>
      <c r="AN48" s="17">
        <v>-1.5</v>
      </c>
      <c r="AO48" s="17">
        <v>45.6</v>
      </c>
      <c r="AP48" s="17">
        <v>8.6</v>
      </c>
      <c r="AQ48" s="17">
        <v>31.3</v>
      </c>
      <c r="AR48" s="17">
        <v>9.1</v>
      </c>
      <c r="AS48" s="17">
        <v>-1.1000000000000001</v>
      </c>
      <c r="AT48" s="17">
        <v>2.6</v>
      </c>
      <c r="AU48" s="17">
        <v>0.9</v>
      </c>
      <c r="AV48" s="17">
        <v>35.5</v>
      </c>
      <c r="AW48" s="17">
        <v>4.2</v>
      </c>
      <c r="AX48" s="17">
        <v>-34.1</v>
      </c>
      <c r="AY48" s="17">
        <v>8.6999999999999993</v>
      </c>
      <c r="AZ48" s="17">
        <v>0.3</v>
      </c>
      <c r="BA48" s="17">
        <v>0.5</v>
      </c>
      <c r="BB48" s="17">
        <v>1</v>
      </c>
      <c r="BC48" s="17">
        <v>0.3</v>
      </c>
      <c r="BD48" s="17">
        <v>6.7</v>
      </c>
      <c r="BE48" s="17"/>
      <c r="BF48" s="17"/>
      <c r="BG48" s="17">
        <v>-0.1</v>
      </c>
      <c r="BH48" s="17"/>
      <c r="BI48" s="17"/>
      <c r="BJ48" s="17">
        <v>6.9</v>
      </c>
      <c r="BK48" s="17"/>
      <c r="BL48" s="17"/>
      <c r="BM48" s="17"/>
      <c r="BN48" s="17">
        <v>8.1999999999999993</v>
      </c>
      <c r="BO48" s="17">
        <v>-3.4</v>
      </c>
      <c r="BP48" s="17">
        <v>-4.5999999999999996</v>
      </c>
      <c r="BQ48" s="17">
        <v>31.2</v>
      </c>
      <c r="BR48" s="17"/>
      <c r="BS48" s="17">
        <v>12.6</v>
      </c>
      <c r="BT48" s="17">
        <v>4</v>
      </c>
      <c r="BU48" s="17"/>
      <c r="BV48" s="17"/>
      <c r="BW48" s="17"/>
      <c r="BX48" s="17"/>
      <c r="BY48" s="17"/>
      <c r="BZ48" s="17"/>
      <c r="CA48" s="17">
        <v>-0.4</v>
      </c>
      <c r="CB48" s="17">
        <v>29.4</v>
      </c>
      <c r="CC48" s="17">
        <v>13.5</v>
      </c>
      <c r="CD48" s="17">
        <v>8</v>
      </c>
      <c r="CE48" s="17">
        <v>3.8</v>
      </c>
      <c r="CF48" s="17">
        <v>-0.2</v>
      </c>
      <c r="CG48" s="17"/>
      <c r="CH48" s="17"/>
      <c r="CI48" s="17"/>
      <c r="CJ48" s="17">
        <v>52.8</v>
      </c>
      <c r="CK48" s="17">
        <v>57.2</v>
      </c>
      <c r="CL48" s="17">
        <v>-13.4</v>
      </c>
      <c r="CM48" s="17"/>
      <c r="CN48" s="17"/>
      <c r="CO48" s="17"/>
      <c r="CP48" s="17"/>
      <c r="CQ48" s="17"/>
      <c r="CR48" s="17">
        <v>0</v>
      </c>
      <c r="CS48" s="17"/>
      <c r="CT48" s="17">
        <v>-2.1</v>
      </c>
      <c r="CU48" s="17">
        <v>-0.1</v>
      </c>
      <c r="CV48" s="17">
        <v>1.4</v>
      </c>
      <c r="CW48" s="17"/>
      <c r="CX48" s="17">
        <v>-3.1</v>
      </c>
      <c r="CY48" s="17">
        <v>0</v>
      </c>
      <c r="CZ48" s="17">
        <v>0</v>
      </c>
      <c r="DA48" s="17"/>
      <c r="DB48" s="17">
        <v>0.1</v>
      </c>
      <c r="DC48" s="17">
        <v>0</v>
      </c>
      <c r="DD48" s="17">
        <v>-0.9</v>
      </c>
      <c r="DE48" s="17">
        <v>-0.2</v>
      </c>
      <c r="DF48" s="17"/>
      <c r="DG48" s="17">
        <v>0.2</v>
      </c>
      <c r="DH48" s="17">
        <v>1.2</v>
      </c>
      <c r="DI48" s="17">
        <v>0.2</v>
      </c>
      <c r="DJ48" s="17">
        <v>-0.8</v>
      </c>
      <c r="DK48" s="17">
        <v>0.3</v>
      </c>
      <c r="DL48" s="17">
        <v>0.5</v>
      </c>
      <c r="DM48" s="17"/>
      <c r="DN48" s="17">
        <v>0</v>
      </c>
      <c r="DO48" s="17">
        <v>0</v>
      </c>
      <c r="DP48" s="17">
        <v>0</v>
      </c>
      <c r="DQ48" s="17">
        <v>0</v>
      </c>
      <c r="DR48" s="17">
        <v>0.2</v>
      </c>
      <c r="DS48" s="17">
        <v>0.3</v>
      </c>
      <c r="DT48" s="17">
        <v>0.4</v>
      </c>
      <c r="DU48" s="17">
        <v>0</v>
      </c>
      <c r="DV48" s="17"/>
      <c r="DW48" s="17"/>
      <c r="DX48" s="17">
        <v>-4.5999999999999996</v>
      </c>
      <c r="DY48" s="17">
        <v>0.1</v>
      </c>
      <c r="DZ48" s="17">
        <v>3.2</v>
      </c>
      <c r="EA48" s="17">
        <v>3.1</v>
      </c>
      <c r="EB48" s="17">
        <v>1.5</v>
      </c>
      <c r="EC48" s="17"/>
      <c r="ED48" s="17">
        <v>9.1999999999999993</v>
      </c>
      <c r="EE48" s="17">
        <v>0</v>
      </c>
      <c r="EF48" s="17">
        <v>-9.6999999999999993</v>
      </c>
      <c r="EG48" s="17">
        <v>-15.3</v>
      </c>
      <c r="EH48" s="17">
        <v>-1.2</v>
      </c>
      <c r="EI48" s="17">
        <v>-1</v>
      </c>
      <c r="EJ48" s="17"/>
      <c r="EK48" s="17">
        <v>2.7</v>
      </c>
      <c r="EL48" s="17">
        <v>0.2</v>
      </c>
      <c r="EM48" s="17">
        <v>1.5</v>
      </c>
      <c r="EN48" s="17">
        <v>0.2</v>
      </c>
      <c r="EO48" s="17">
        <v>0.2</v>
      </c>
      <c r="EP48" s="17">
        <v>0.2</v>
      </c>
      <c r="EQ48" s="17">
        <v>0</v>
      </c>
      <c r="ER48" s="17">
        <v>0</v>
      </c>
      <c r="ES48" s="17">
        <v>0</v>
      </c>
      <c r="ET48" s="17">
        <v>0</v>
      </c>
      <c r="EU48" s="17">
        <v>-0.1</v>
      </c>
      <c r="EV48" s="17">
        <v>-1</v>
      </c>
      <c r="EW48" s="17">
        <v>-8.1</v>
      </c>
      <c r="EX48" s="17">
        <v>0</v>
      </c>
      <c r="EY48" s="17">
        <v>2</v>
      </c>
      <c r="EZ48" s="17">
        <v>0.4</v>
      </c>
      <c r="FA48" s="17">
        <v>0.4</v>
      </c>
      <c r="FB48" s="17">
        <v>0.5</v>
      </c>
      <c r="FC48" s="17">
        <v>0</v>
      </c>
      <c r="FD48" s="17">
        <v>0.4</v>
      </c>
      <c r="FE48" s="17">
        <v>1.8</v>
      </c>
      <c r="FF48" s="17">
        <v>2</v>
      </c>
      <c r="FG48" s="17">
        <v>15.7</v>
      </c>
      <c r="FH48" s="17">
        <v>0.1</v>
      </c>
      <c r="FI48" s="17">
        <v>3.7</v>
      </c>
      <c r="FJ48" s="17">
        <v>0</v>
      </c>
      <c r="FK48" s="17">
        <v>2.7</v>
      </c>
      <c r="FL48" s="17">
        <v>4.2</v>
      </c>
      <c r="FM48" s="17">
        <v>11.56</v>
      </c>
      <c r="FN48" s="17">
        <v>575.05999999999995</v>
      </c>
      <c r="FO48" s="15"/>
      <c r="FP48" s="17">
        <v>2.4</v>
      </c>
      <c r="FQ48" s="17">
        <v>-0.59</v>
      </c>
      <c r="FR48" s="17">
        <v>1.3</v>
      </c>
      <c r="FS48" s="17">
        <v>1.8</v>
      </c>
      <c r="FT48" s="17">
        <v>2.2999999999999998</v>
      </c>
      <c r="FU48" s="17">
        <v>0.3</v>
      </c>
      <c r="FV48" s="17">
        <v>-0.2</v>
      </c>
      <c r="FW48" s="17">
        <v>2.5</v>
      </c>
      <c r="FX48" s="17">
        <v>9.81</v>
      </c>
    </row>
    <row r="49" spans="1:180" ht="24" customHeight="1" x14ac:dyDescent="0.25">
      <c r="A49" s="16" t="s">
        <v>72</v>
      </c>
      <c r="B49" s="16" t="s">
        <v>836</v>
      </c>
      <c r="C49" s="17">
        <v>37.5</v>
      </c>
      <c r="D49" s="17">
        <v>7.9</v>
      </c>
      <c r="E49" s="17">
        <v>11.6</v>
      </c>
      <c r="F49" s="17"/>
      <c r="G49" s="17"/>
      <c r="H49" s="17">
        <v>-5.8</v>
      </c>
      <c r="I49" s="17">
        <v>-2</v>
      </c>
      <c r="J49" s="17"/>
      <c r="K49" s="17"/>
      <c r="L49" s="17">
        <v>-0.9</v>
      </c>
      <c r="M49" s="17">
        <v>-0.2</v>
      </c>
      <c r="N49" s="17">
        <v>-1.8</v>
      </c>
      <c r="O49" s="17"/>
      <c r="P49" s="17">
        <v>41.3</v>
      </c>
      <c r="Q49" s="17">
        <v>12.8</v>
      </c>
      <c r="R49" s="17">
        <v>76.400000000000006</v>
      </c>
      <c r="S49" s="17">
        <v>0</v>
      </c>
      <c r="T49" s="17"/>
      <c r="U49" s="17"/>
      <c r="V49" s="17"/>
      <c r="W49" s="17"/>
      <c r="X49" s="17">
        <v>11.7</v>
      </c>
      <c r="Y49" s="17">
        <v>0.8</v>
      </c>
      <c r="Z49" s="17">
        <v>0.9</v>
      </c>
      <c r="AA49" s="17"/>
      <c r="AB49" s="17">
        <v>-3.4</v>
      </c>
      <c r="AC49" s="17">
        <v>3</v>
      </c>
      <c r="AD49" s="17">
        <v>21.6</v>
      </c>
      <c r="AE49" s="17"/>
      <c r="AF49" s="17"/>
      <c r="AG49" s="17">
        <v>0</v>
      </c>
      <c r="AH49" s="17"/>
      <c r="AI49" s="17">
        <v>15.4</v>
      </c>
      <c r="AJ49" s="17">
        <v>3.9</v>
      </c>
      <c r="AK49" s="17"/>
      <c r="AL49" s="17"/>
      <c r="AM49" s="17"/>
      <c r="AN49" s="17">
        <v>-1.4</v>
      </c>
      <c r="AO49" s="17">
        <v>48</v>
      </c>
      <c r="AP49" s="17">
        <v>9</v>
      </c>
      <c r="AQ49" s="17">
        <v>32.1</v>
      </c>
      <c r="AR49" s="17">
        <v>8.6999999999999993</v>
      </c>
      <c r="AS49" s="17">
        <v>-1.2</v>
      </c>
      <c r="AT49" s="17">
        <v>2.6</v>
      </c>
      <c r="AU49" s="17">
        <v>1.1000000000000001</v>
      </c>
      <c r="AV49" s="17">
        <v>34.299999999999997</v>
      </c>
      <c r="AW49" s="17">
        <v>2.8</v>
      </c>
      <c r="AX49" s="17">
        <v>-34.799999999999997</v>
      </c>
      <c r="AY49" s="17">
        <v>8.4</v>
      </c>
      <c r="AZ49" s="17">
        <v>0.7</v>
      </c>
      <c r="BA49" s="17">
        <v>0.2</v>
      </c>
      <c r="BB49" s="17">
        <v>1</v>
      </c>
      <c r="BC49" s="17">
        <v>0.3</v>
      </c>
      <c r="BD49" s="17">
        <v>5.9</v>
      </c>
      <c r="BE49" s="17"/>
      <c r="BF49" s="17"/>
      <c r="BG49" s="17">
        <v>-1.2</v>
      </c>
      <c r="BH49" s="17"/>
      <c r="BI49" s="17"/>
      <c r="BJ49" s="17">
        <v>7.5</v>
      </c>
      <c r="BK49" s="17"/>
      <c r="BL49" s="17"/>
      <c r="BM49" s="17"/>
      <c r="BN49" s="17">
        <v>8.1</v>
      </c>
      <c r="BO49" s="17">
        <v>5.3</v>
      </c>
      <c r="BP49" s="17">
        <v>4</v>
      </c>
      <c r="BQ49" s="17">
        <v>34.5</v>
      </c>
      <c r="BR49" s="17"/>
      <c r="BS49" s="17">
        <v>14</v>
      </c>
      <c r="BT49" s="17">
        <v>4.5999999999999996</v>
      </c>
      <c r="BU49" s="17"/>
      <c r="BV49" s="17"/>
      <c r="BW49" s="17"/>
      <c r="BX49" s="17"/>
      <c r="BY49" s="17"/>
      <c r="BZ49" s="17"/>
      <c r="CA49" s="17">
        <v>-0.4</v>
      </c>
      <c r="CB49" s="17">
        <v>29.4</v>
      </c>
      <c r="CC49" s="17">
        <v>13.9</v>
      </c>
      <c r="CD49" s="17">
        <v>8.4</v>
      </c>
      <c r="CE49" s="17">
        <v>3.7</v>
      </c>
      <c r="CF49" s="17">
        <v>-0.3</v>
      </c>
      <c r="CG49" s="17"/>
      <c r="CH49" s="17"/>
      <c r="CI49" s="17"/>
      <c r="CJ49" s="17">
        <v>50.1</v>
      </c>
      <c r="CK49" s="17">
        <v>53.8</v>
      </c>
      <c r="CL49" s="17">
        <v>-17.100000000000001</v>
      </c>
      <c r="CM49" s="17"/>
      <c r="CN49" s="17"/>
      <c r="CO49" s="17"/>
      <c r="CP49" s="17"/>
      <c r="CQ49" s="17"/>
      <c r="CR49" s="17">
        <v>0</v>
      </c>
      <c r="CS49" s="17"/>
      <c r="CT49" s="17">
        <v>-2.2000000000000002</v>
      </c>
      <c r="CU49" s="17">
        <v>-0.1</v>
      </c>
      <c r="CV49" s="17">
        <v>1.4</v>
      </c>
      <c r="CW49" s="17"/>
      <c r="CX49" s="17">
        <v>-3.4</v>
      </c>
      <c r="CY49" s="17">
        <v>0</v>
      </c>
      <c r="CZ49" s="17">
        <v>0</v>
      </c>
      <c r="DA49" s="17"/>
      <c r="DB49" s="17">
        <v>0</v>
      </c>
      <c r="DC49" s="17">
        <v>-0.1</v>
      </c>
      <c r="DD49" s="17">
        <v>-1</v>
      </c>
      <c r="DE49" s="17">
        <v>0.1</v>
      </c>
      <c r="DF49" s="17"/>
      <c r="DG49" s="17">
        <v>0.2</v>
      </c>
      <c r="DH49" s="17">
        <v>1.3</v>
      </c>
      <c r="DI49" s="17">
        <v>0.2</v>
      </c>
      <c r="DJ49" s="17">
        <v>-1.3</v>
      </c>
      <c r="DK49" s="17">
        <v>0.3</v>
      </c>
      <c r="DL49" s="17">
        <v>0.5</v>
      </c>
      <c r="DM49" s="17"/>
      <c r="DN49" s="17">
        <v>0</v>
      </c>
      <c r="DO49" s="17">
        <v>0</v>
      </c>
      <c r="DP49" s="17">
        <v>0</v>
      </c>
      <c r="DQ49" s="17">
        <v>0</v>
      </c>
      <c r="DR49" s="17">
        <v>0.2</v>
      </c>
      <c r="DS49" s="17">
        <v>-0.1</v>
      </c>
      <c r="DT49" s="17">
        <v>0.4</v>
      </c>
      <c r="DU49" s="17">
        <v>0.4</v>
      </c>
      <c r="DV49" s="17"/>
      <c r="DW49" s="17"/>
      <c r="DX49" s="17">
        <v>-4.5999999999999996</v>
      </c>
      <c r="DY49" s="17">
        <v>0.5</v>
      </c>
      <c r="DZ49" s="17">
        <v>3.1</v>
      </c>
      <c r="EA49" s="17">
        <v>3.1</v>
      </c>
      <c r="EB49" s="17">
        <v>1.7</v>
      </c>
      <c r="EC49" s="17"/>
      <c r="ED49" s="17">
        <v>0</v>
      </c>
      <c r="EE49" s="17">
        <v>0</v>
      </c>
      <c r="EF49" s="17">
        <v>-9.5</v>
      </c>
      <c r="EG49" s="17">
        <v>-14.8</v>
      </c>
      <c r="EH49" s="17">
        <v>-1.3</v>
      </c>
      <c r="EI49" s="17">
        <v>-1.2</v>
      </c>
      <c r="EJ49" s="17"/>
      <c r="EK49" s="17">
        <v>2.7</v>
      </c>
      <c r="EL49" s="17">
        <v>-0.1</v>
      </c>
      <c r="EM49" s="17">
        <v>1.4</v>
      </c>
      <c r="EN49" s="17">
        <v>0.2</v>
      </c>
      <c r="EO49" s="17">
        <v>0.2</v>
      </c>
      <c r="EP49" s="17">
        <v>0.2</v>
      </c>
      <c r="EQ49" s="17">
        <v>0</v>
      </c>
      <c r="ER49" s="17">
        <v>0</v>
      </c>
      <c r="ES49" s="17">
        <v>0</v>
      </c>
      <c r="ET49" s="17">
        <v>0</v>
      </c>
      <c r="EU49" s="17">
        <v>-0.1</v>
      </c>
      <c r="EV49" s="17">
        <v>-0.9</v>
      </c>
      <c r="EW49" s="17">
        <v>-7.5</v>
      </c>
      <c r="EX49" s="17">
        <v>0</v>
      </c>
      <c r="EY49" s="17">
        <v>2</v>
      </c>
      <c r="EZ49" s="17">
        <v>0.4</v>
      </c>
      <c r="FA49" s="17">
        <v>0.4</v>
      </c>
      <c r="FB49" s="17">
        <v>0.5</v>
      </c>
      <c r="FC49" s="17">
        <v>0</v>
      </c>
      <c r="FD49" s="17">
        <v>0.4</v>
      </c>
      <c r="FE49" s="17">
        <v>2</v>
      </c>
      <c r="FF49" s="17">
        <v>1.9</v>
      </c>
      <c r="FG49" s="17">
        <v>15.8</v>
      </c>
      <c r="FH49" s="17">
        <v>0.4</v>
      </c>
      <c r="FI49" s="17">
        <v>1.7</v>
      </c>
      <c r="FJ49" s="17">
        <v>0</v>
      </c>
      <c r="FK49" s="17">
        <v>2.2000000000000002</v>
      </c>
      <c r="FL49" s="17">
        <v>4</v>
      </c>
      <c r="FM49" s="17">
        <v>11.06</v>
      </c>
      <c r="FN49" s="17">
        <v>579.36</v>
      </c>
      <c r="FO49" s="15"/>
      <c r="FP49" s="17">
        <v>2.4</v>
      </c>
      <c r="FQ49" s="17">
        <v>-0.45</v>
      </c>
      <c r="FR49" s="17">
        <v>0.9</v>
      </c>
      <c r="FS49" s="17">
        <v>1.7</v>
      </c>
      <c r="FT49" s="17">
        <v>2.2999999999999998</v>
      </c>
      <c r="FU49" s="17">
        <v>0.3</v>
      </c>
      <c r="FV49" s="17">
        <v>-0.1</v>
      </c>
      <c r="FW49" s="17">
        <v>2.2999999999999998</v>
      </c>
      <c r="FX49" s="17">
        <v>9.35</v>
      </c>
    </row>
    <row r="50" spans="1:180" ht="24" customHeight="1" x14ac:dyDescent="0.25">
      <c r="A50" s="18" t="s">
        <v>72</v>
      </c>
      <c r="B50" s="18" t="s">
        <v>837</v>
      </c>
      <c r="C50" s="19">
        <v>41.2</v>
      </c>
      <c r="D50" s="19">
        <v>11.2</v>
      </c>
      <c r="E50" s="19">
        <v>12.9</v>
      </c>
      <c r="F50" s="19"/>
      <c r="G50" s="19"/>
      <c r="H50" s="19">
        <v>-7.2</v>
      </c>
      <c r="I50" s="19">
        <v>-4.9000000000000004</v>
      </c>
      <c r="J50" s="19"/>
      <c r="K50" s="19"/>
      <c r="L50" s="19">
        <v>-3</v>
      </c>
      <c r="M50" s="19">
        <v>4.4000000000000004</v>
      </c>
      <c r="N50" s="19">
        <v>3.2</v>
      </c>
      <c r="O50" s="19"/>
      <c r="P50" s="19">
        <v>40.5</v>
      </c>
      <c r="Q50" s="19">
        <v>11.5</v>
      </c>
      <c r="R50" s="19">
        <v>72.099999999999994</v>
      </c>
      <c r="S50" s="19">
        <v>0.3</v>
      </c>
      <c r="T50" s="19"/>
      <c r="U50" s="19"/>
      <c r="V50" s="19"/>
      <c r="W50" s="19"/>
      <c r="X50" s="19">
        <v>12.6</v>
      </c>
      <c r="Y50" s="19">
        <v>0.9</v>
      </c>
      <c r="Z50" s="19">
        <v>0.9</v>
      </c>
      <c r="AA50" s="19"/>
      <c r="AB50" s="19">
        <v>-3.4</v>
      </c>
      <c r="AC50" s="19">
        <v>2.9</v>
      </c>
      <c r="AD50" s="19">
        <v>21.3</v>
      </c>
      <c r="AE50" s="19"/>
      <c r="AF50" s="19"/>
      <c r="AG50" s="19">
        <v>0</v>
      </c>
      <c r="AH50" s="19"/>
      <c r="AI50" s="19">
        <v>14.9</v>
      </c>
      <c r="AJ50" s="19">
        <v>7.1</v>
      </c>
      <c r="AK50" s="19"/>
      <c r="AL50" s="19"/>
      <c r="AM50" s="19"/>
      <c r="AN50" s="19">
        <v>-1.5</v>
      </c>
      <c r="AO50" s="19">
        <v>44.6</v>
      </c>
      <c r="AP50" s="19">
        <v>8.6</v>
      </c>
      <c r="AQ50" s="19">
        <v>31.1</v>
      </c>
      <c r="AR50" s="19">
        <v>9.1</v>
      </c>
      <c r="AS50" s="19">
        <v>0.1</v>
      </c>
      <c r="AT50" s="19">
        <v>2.6</v>
      </c>
      <c r="AU50" s="19">
        <v>1.2</v>
      </c>
      <c r="AV50" s="19">
        <v>31.5</v>
      </c>
      <c r="AW50" s="19">
        <v>0.3</v>
      </c>
      <c r="AX50" s="19">
        <v>-37.5</v>
      </c>
      <c r="AY50" s="19">
        <v>11</v>
      </c>
      <c r="AZ50" s="19">
        <v>4</v>
      </c>
      <c r="BA50" s="19">
        <v>1.3</v>
      </c>
      <c r="BB50" s="19">
        <v>1</v>
      </c>
      <c r="BC50" s="19">
        <v>0.3</v>
      </c>
      <c r="BD50" s="19">
        <v>10.8</v>
      </c>
      <c r="BE50" s="19"/>
      <c r="BF50" s="19"/>
      <c r="BG50" s="19">
        <v>-1.8</v>
      </c>
      <c r="BH50" s="19"/>
      <c r="BI50" s="19"/>
      <c r="BJ50" s="19">
        <v>7.1</v>
      </c>
      <c r="BK50" s="19"/>
      <c r="BL50" s="19"/>
      <c r="BM50" s="19"/>
      <c r="BN50" s="19">
        <v>4.8</v>
      </c>
      <c r="BO50" s="19">
        <v>4.3</v>
      </c>
      <c r="BP50" s="19">
        <v>3</v>
      </c>
      <c r="BQ50" s="19">
        <v>34.1</v>
      </c>
      <c r="BR50" s="19"/>
      <c r="BS50" s="19">
        <v>13.9</v>
      </c>
      <c r="BT50" s="19">
        <v>4.5</v>
      </c>
      <c r="BU50" s="19"/>
      <c r="BV50" s="19"/>
      <c r="BW50" s="19"/>
      <c r="BX50" s="19"/>
      <c r="BY50" s="19"/>
      <c r="BZ50" s="19"/>
      <c r="CA50" s="19">
        <v>-0.4</v>
      </c>
      <c r="CB50" s="19">
        <v>29.9</v>
      </c>
      <c r="CC50" s="19">
        <v>13</v>
      </c>
      <c r="CD50" s="19">
        <v>7.1</v>
      </c>
      <c r="CE50" s="19">
        <v>3.7</v>
      </c>
      <c r="CF50" s="19">
        <v>-0.2</v>
      </c>
      <c r="CG50" s="19"/>
      <c r="CH50" s="19"/>
      <c r="CI50" s="19"/>
      <c r="CJ50" s="19">
        <v>47.6</v>
      </c>
      <c r="CK50" s="19">
        <v>51.8</v>
      </c>
      <c r="CL50" s="19">
        <v>-22</v>
      </c>
      <c r="CM50" s="19"/>
      <c r="CN50" s="19"/>
      <c r="CO50" s="19"/>
      <c r="CP50" s="19"/>
      <c r="CQ50" s="19"/>
      <c r="CR50" s="19">
        <v>0</v>
      </c>
      <c r="CS50" s="19"/>
      <c r="CT50" s="19">
        <v>-2.4</v>
      </c>
      <c r="CU50" s="19">
        <v>0.1</v>
      </c>
      <c r="CV50" s="19">
        <v>1.4</v>
      </c>
      <c r="CW50" s="19"/>
      <c r="CX50" s="19">
        <v>-3.5</v>
      </c>
      <c r="CY50" s="19">
        <v>0</v>
      </c>
      <c r="CZ50" s="19">
        <v>0</v>
      </c>
      <c r="DA50" s="19"/>
      <c r="DB50" s="19">
        <v>0</v>
      </c>
      <c r="DC50" s="19">
        <v>0</v>
      </c>
      <c r="DD50" s="19">
        <v>-1</v>
      </c>
      <c r="DE50" s="19">
        <v>0</v>
      </c>
      <c r="DF50" s="19"/>
      <c r="DG50" s="19">
        <v>0.2</v>
      </c>
      <c r="DH50" s="19">
        <v>1.3</v>
      </c>
      <c r="DI50" s="19">
        <v>0.2</v>
      </c>
      <c r="DJ50" s="19">
        <v>-2.2999999999999998</v>
      </c>
      <c r="DK50" s="19">
        <v>0.3</v>
      </c>
      <c r="DL50" s="19">
        <v>0.6</v>
      </c>
      <c r="DM50" s="19"/>
      <c r="DN50" s="19">
        <v>0</v>
      </c>
      <c r="DO50" s="19">
        <v>0</v>
      </c>
      <c r="DP50" s="19">
        <v>0</v>
      </c>
      <c r="DQ50" s="19">
        <v>0</v>
      </c>
      <c r="DR50" s="19">
        <v>0</v>
      </c>
      <c r="DS50" s="19">
        <v>-0.1</v>
      </c>
      <c r="DT50" s="19">
        <v>0.4</v>
      </c>
      <c r="DU50" s="19">
        <v>0.4</v>
      </c>
      <c r="DV50" s="19"/>
      <c r="DW50" s="19"/>
      <c r="DX50" s="19">
        <v>-4.5999999999999996</v>
      </c>
      <c r="DY50" s="19">
        <v>0.4</v>
      </c>
      <c r="DZ50" s="19">
        <v>3.1</v>
      </c>
      <c r="EA50" s="19">
        <v>3.1</v>
      </c>
      <c r="EB50" s="19">
        <v>1.7</v>
      </c>
      <c r="EC50" s="19"/>
      <c r="ED50" s="19">
        <v>0.2</v>
      </c>
      <c r="EE50" s="19">
        <v>0</v>
      </c>
      <c r="EF50" s="19">
        <v>-8.1999999999999993</v>
      </c>
      <c r="EG50" s="19">
        <v>-13.7</v>
      </c>
      <c r="EH50" s="19">
        <v>-0.6</v>
      </c>
      <c r="EI50" s="19">
        <v>-0.8</v>
      </c>
      <c r="EJ50" s="19"/>
      <c r="EK50" s="19">
        <v>2.7</v>
      </c>
      <c r="EL50" s="19">
        <v>-0.1</v>
      </c>
      <c r="EM50" s="19">
        <v>1.4</v>
      </c>
      <c r="EN50" s="19">
        <v>0.2</v>
      </c>
      <c r="EO50" s="19">
        <v>0.2</v>
      </c>
      <c r="EP50" s="19">
        <v>0.2</v>
      </c>
      <c r="EQ50" s="19">
        <v>0</v>
      </c>
      <c r="ER50" s="19">
        <v>0</v>
      </c>
      <c r="ES50" s="19">
        <v>0</v>
      </c>
      <c r="ET50" s="19">
        <v>0</v>
      </c>
      <c r="EU50" s="19">
        <v>-0.1</v>
      </c>
      <c r="EV50" s="19">
        <v>-4.7</v>
      </c>
      <c r="EW50" s="19">
        <v>-7.8</v>
      </c>
      <c r="EX50" s="19">
        <v>0</v>
      </c>
      <c r="EY50" s="19">
        <v>2</v>
      </c>
      <c r="EZ50" s="19">
        <v>0.4</v>
      </c>
      <c r="FA50" s="19">
        <v>0.4</v>
      </c>
      <c r="FB50" s="19">
        <v>0.5</v>
      </c>
      <c r="FC50" s="19">
        <v>0</v>
      </c>
      <c r="FD50" s="19">
        <v>0.4</v>
      </c>
      <c r="FE50" s="19">
        <v>2</v>
      </c>
      <c r="FF50" s="19">
        <v>0</v>
      </c>
      <c r="FG50" s="19">
        <v>15.3</v>
      </c>
      <c r="FH50" s="19">
        <v>0.6</v>
      </c>
      <c r="FI50" s="19">
        <v>2</v>
      </c>
      <c r="FJ50" s="19">
        <v>0</v>
      </c>
      <c r="FK50" s="19">
        <v>3.6</v>
      </c>
      <c r="FL50" s="19">
        <v>4</v>
      </c>
      <c r="FM50" s="19">
        <v>12</v>
      </c>
      <c r="FN50" s="19">
        <v>569.70000000000005</v>
      </c>
      <c r="FO50" s="15"/>
      <c r="FP50" s="19">
        <v>2.4</v>
      </c>
      <c r="FQ50" s="19">
        <v>-0.64</v>
      </c>
      <c r="FR50" s="19">
        <v>1</v>
      </c>
      <c r="FS50" s="19">
        <v>1.7</v>
      </c>
      <c r="FT50" s="19">
        <v>2.2999999999999998</v>
      </c>
      <c r="FU50" s="19">
        <v>0.2</v>
      </c>
      <c r="FV50" s="19">
        <v>-0.4</v>
      </c>
      <c r="FW50" s="19">
        <v>2.2000000000000002</v>
      </c>
      <c r="FX50" s="19">
        <v>8.76</v>
      </c>
    </row>
    <row r="51" spans="1:180" ht="24" customHeight="1" x14ac:dyDescent="0.25">
      <c r="A51" s="13" t="s">
        <v>72</v>
      </c>
      <c r="B51" s="13" t="s">
        <v>838</v>
      </c>
      <c r="C51" s="14">
        <v>37.700000000000003</v>
      </c>
      <c r="D51" s="14">
        <v>11.5</v>
      </c>
      <c r="E51" s="14">
        <v>12.7</v>
      </c>
      <c r="F51" s="14"/>
      <c r="G51" s="14"/>
      <c r="H51" s="14">
        <v>-7.5</v>
      </c>
      <c r="I51" s="14">
        <v>5.3</v>
      </c>
      <c r="J51" s="14"/>
      <c r="K51" s="14"/>
      <c r="L51" s="14">
        <v>2.6</v>
      </c>
      <c r="M51" s="14">
        <v>5.6</v>
      </c>
      <c r="N51" s="14">
        <v>4.5</v>
      </c>
      <c r="O51" s="14"/>
      <c r="P51" s="14">
        <v>42.7</v>
      </c>
      <c r="Q51" s="14">
        <v>13.3</v>
      </c>
      <c r="R51" s="14">
        <v>77.099999999999994</v>
      </c>
      <c r="S51" s="14">
        <v>0</v>
      </c>
      <c r="T51" s="14"/>
      <c r="U51" s="14"/>
      <c r="V51" s="14"/>
      <c r="W51" s="14"/>
      <c r="X51" s="14">
        <v>11.4</v>
      </c>
      <c r="Y51" s="14">
        <v>1.3</v>
      </c>
      <c r="Z51" s="14">
        <v>1</v>
      </c>
      <c r="AA51" s="14"/>
      <c r="AB51" s="14">
        <v>-3.4</v>
      </c>
      <c r="AC51" s="14">
        <v>2.8</v>
      </c>
      <c r="AD51" s="14">
        <v>20.9</v>
      </c>
      <c r="AE51" s="14"/>
      <c r="AF51" s="14"/>
      <c r="AG51" s="14">
        <v>0</v>
      </c>
      <c r="AH51" s="14"/>
      <c r="AI51" s="14">
        <v>14.2</v>
      </c>
      <c r="AJ51" s="14">
        <v>6.1</v>
      </c>
      <c r="AK51" s="14"/>
      <c r="AL51" s="14"/>
      <c r="AM51" s="14"/>
      <c r="AN51" s="14">
        <v>-1.6</v>
      </c>
      <c r="AO51" s="14">
        <v>46.2</v>
      </c>
      <c r="AP51" s="14">
        <v>9.1</v>
      </c>
      <c r="AQ51" s="14">
        <v>31.5</v>
      </c>
      <c r="AR51" s="14">
        <v>9.3000000000000007</v>
      </c>
      <c r="AS51" s="14">
        <v>1</v>
      </c>
      <c r="AT51" s="14">
        <v>2.6</v>
      </c>
      <c r="AU51" s="14">
        <v>1</v>
      </c>
      <c r="AV51" s="14">
        <v>34.5</v>
      </c>
      <c r="AW51" s="14">
        <v>3.5</v>
      </c>
      <c r="AX51" s="14">
        <v>-38.799999999999997</v>
      </c>
      <c r="AY51" s="14">
        <v>9.3000000000000007</v>
      </c>
      <c r="AZ51" s="14">
        <v>2.2000000000000002</v>
      </c>
      <c r="BA51" s="14">
        <v>0</v>
      </c>
      <c r="BB51" s="14">
        <v>1</v>
      </c>
      <c r="BC51" s="14">
        <v>0.2</v>
      </c>
      <c r="BD51" s="14">
        <v>6.8</v>
      </c>
      <c r="BE51" s="14"/>
      <c r="BF51" s="14"/>
      <c r="BG51" s="14">
        <v>-1.3</v>
      </c>
      <c r="BH51" s="14"/>
      <c r="BI51" s="14"/>
      <c r="BJ51" s="14">
        <v>6.2</v>
      </c>
      <c r="BK51" s="14"/>
      <c r="BL51" s="14"/>
      <c r="BM51" s="14"/>
      <c r="BN51" s="14">
        <v>8.1</v>
      </c>
      <c r="BO51" s="14">
        <v>5.9</v>
      </c>
      <c r="BP51" s="14">
        <v>4.5999999999999996</v>
      </c>
      <c r="BQ51" s="14">
        <v>35.200000000000003</v>
      </c>
      <c r="BR51" s="14"/>
      <c r="BS51" s="14">
        <v>14.2</v>
      </c>
      <c r="BT51" s="14">
        <v>4.8</v>
      </c>
      <c r="BU51" s="14"/>
      <c r="BV51" s="14"/>
      <c r="BW51" s="14"/>
      <c r="BX51" s="14"/>
      <c r="BY51" s="14"/>
      <c r="BZ51" s="14"/>
      <c r="CA51" s="14">
        <v>-0.2</v>
      </c>
      <c r="CB51" s="14">
        <v>20.6</v>
      </c>
      <c r="CC51" s="14">
        <v>13.3</v>
      </c>
      <c r="CD51" s="14">
        <v>7.8</v>
      </c>
      <c r="CE51" s="14">
        <v>4</v>
      </c>
      <c r="CF51" s="14">
        <v>-0.1</v>
      </c>
      <c r="CG51" s="14"/>
      <c r="CH51" s="14"/>
      <c r="CI51" s="14"/>
      <c r="CJ51" s="14">
        <v>50.6</v>
      </c>
      <c r="CK51" s="14">
        <v>54.9</v>
      </c>
      <c r="CL51" s="14">
        <v>-17.600000000000001</v>
      </c>
      <c r="CM51" s="14"/>
      <c r="CN51" s="14"/>
      <c r="CO51" s="14"/>
      <c r="CP51" s="14"/>
      <c r="CQ51" s="14"/>
      <c r="CR51" s="14">
        <v>0</v>
      </c>
      <c r="CS51" s="14"/>
      <c r="CT51" s="14">
        <v>-2.2000000000000002</v>
      </c>
      <c r="CU51" s="14">
        <v>0.1</v>
      </c>
      <c r="CV51" s="14">
        <v>1.4</v>
      </c>
      <c r="CW51" s="14"/>
      <c r="CX51" s="14">
        <v>-3</v>
      </c>
      <c r="CY51" s="14">
        <v>0</v>
      </c>
      <c r="CZ51" s="14">
        <v>0</v>
      </c>
      <c r="DA51" s="14"/>
      <c r="DB51" s="14">
        <v>0</v>
      </c>
      <c r="DC51" s="14">
        <v>-0.1</v>
      </c>
      <c r="DD51" s="14">
        <v>-1</v>
      </c>
      <c r="DE51" s="14">
        <v>0</v>
      </c>
      <c r="DF51" s="14"/>
      <c r="DG51" s="14">
        <v>0.2</v>
      </c>
      <c r="DH51" s="14">
        <v>1.3</v>
      </c>
      <c r="DI51" s="14">
        <v>0.2</v>
      </c>
      <c r="DJ51" s="14">
        <v>-2.1</v>
      </c>
      <c r="DK51" s="14">
        <v>0.1</v>
      </c>
      <c r="DL51" s="14">
        <v>0.6</v>
      </c>
      <c r="DM51" s="14"/>
      <c r="DN51" s="14">
        <v>0</v>
      </c>
      <c r="DO51" s="14">
        <v>0</v>
      </c>
      <c r="DP51" s="14">
        <v>0</v>
      </c>
      <c r="DQ51" s="14">
        <v>0</v>
      </c>
      <c r="DR51" s="14">
        <v>0</v>
      </c>
      <c r="DS51" s="14">
        <v>0</v>
      </c>
      <c r="DT51" s="14">
        <v>0.4</v>
      </c>
      <c r="DU51" s="14">
        <v>0.4</v>
      </c>
      <c r="DV51" s="14"/>
      <c r="DW51" s="14"/>
      <c r="DX51" s="14">
        <v>-4.5999999999999996</v>
      </c>
      <c r="DY51" s="14">
        <v>0.5</v>
      </c>
      <c r="DZ51" s="14">
        <v>3.1</v>
      </c>
      <c r="EA51" s="14">
        <v>3.1</v>
      </c>
      <c r="EB51" s="14">
        <v>1.7</v>
      </c>
      <c r="EC51" s="14"/>
      <c r="ED51" s="14">
        <v>1</v>
      </c>
      <c r="EE51" s="14">
        <v>0</v>
      </c>
      <c r="EF51" s="14">
        <v>-8.1</v>
      </c>
      <c r="EG51" s="14">
        <v>-13.2</v>
      </c>
      <c r="EH51" s="14">
        <v>-0.7</v>
      </c>
      <c r="EI51" s="14">
        <v>-0.7</v>
      </c>
      <c r="EJ51" s="14"/>
      <c r="EK51" s="14">
        <v>2.7</v>
      </c>
      <c r="EL51" s="14">
        <v>-0.1</v>
      </c>
      <c r="EM51" s="14">
        <v>1.4</v>
      </c>
      <c r="EN51" s="14">
        <v>0.2</v>
      </c>
      <c r="EO51" s="14">
        <v>0.2</v>
      </c>
      <c r="EP51" s="14">
        <v>0.2</v>
      </c>
      <c r="EQ51" s="14">
        <v>0</v>
      </c>
      <c r="ER51" s="14">
        <v>0</v>
      </c>
      <c r="ES51" s="14">
        <v>0</v>
      </c>
      <c r="ET51" s="14">
        <v>0</v>
      </c>
      <c r="EU51" s="14">
        <v>-0.1</v>
      </c>
      <c r="EV51" s="14">
        <v>-3.9</v>
      </c>
      <c r="EW51" s="14">
        <v>-9</v>
      </c>
      <c r="EX51" s="14">
        <v>0</v>
      </c>
      <c r="EY51" s="14">
        <v>2</v>
      </c>
      <c r="EZ51" s="14">
        <v>0.4</v>
      </c>
      <c r="FA51" s="14">
        <v>0.4</v>
      </c>
      <c r="FB51" s="14">
        <v>0.5</v>
      </c>
      <c r="FC51" s="14">
        <v>0</v>
      </c>
      <c r="FD51" s="14">
        <v>0.4</v>
      </c>
      <c r="FE51" s="14">
        <v>2</v>
      </c>
      <c r="FF51" s="14">
        <v>0</v>
      </c>
      <c r="FG51" s="14">
        <v>15.2</v>
      </c>
      <c r="FH51" s="14">
        <v>0.4</v>
      </c>
      <c r="FI51" s="14">
        <v>1.6</v>
      </c>
      <c r="FJ51" s="14">
        <v>0</v>
      </c>
      <c r="FK51" s="14">
        <v>3.6</v>
      </c>
      <c r="FL51" s="14">
        <v>3.5</v>
      </c>
      <c r="FM51" s="14">
        <v>12.6</v>
      </c>
      <c r="FN51" s="14">
        <v>601.20000000000005</v>
      </c>
      <c r="FO51" s="15"/>
      <c r="FP51" s="14">
        <v>2.6</v>
      </c>
      <c r="FQ51" s="14">
        <v>-0.83</v>
      </c>
      <c r="FR51" s="14">
        <v>1.4</v>
      </c>
      <c r="FS51" s="14">
        <v>1.6</v>
      </c>
      <c r="FT51" s="14">
        <v>2.2999999999999998</v>
      </c>
      <c r="FU51" s="14">
        <v>0.2</v>
      </c>
      <c r="FV51" s="14">
        <v>-0.6</v>
      </c>
      <c r="FW51" s="14">
        <v>2.4</v>
      </c>
      <c r="FX51" s="14">
        <v>9.07</v>
      </c>
    </row>
    <row r="52" spans="1:180" ht="24" customHeight="1" x14ac:dyDescent="0.25">
      <c r="A52" s="16" t="s">
        <v>72</v>
      </c>
      <c r="B52" s="16" t="s">
        <v>839</v>
      </c>
      <c r="C52" s="17">
        <v>39.200000000000003</v>
      </c>
      <c r="D52" s="17">
        <v>9.5</v>
      </c>
      <c r="E52" s="17">
        <v>11.9</v>
      </c>
      <c r="F52" s="17"/>
      <c r="G52" s="17"/>
      <c r="H52" s="17">
        <v>-7.2</v>
      </c>
      <c r="I52" s="17">
        <v>12.5</v>
      </c>
      <c r="J52" s="17"/>
      <c r="K52" s="17"/>
      <c r="L52" s="17">
        <v>-4.9000000000000004</v>
      </c>
      <c r="M52" s="17">
        <v>4.7</v>
      </c>
      <c r="N52" s="17">
        <v>3.5</v>
      </c>
      <c r="O52" s="17"/>
      <c r="P52" s="17">
        <v>40.799999999999997</v>
      </c>
      <c r="Q52" s="17">
        <v>12.8</v>
      </c>
      <c r="R52" s="17">
        <v>72.2</v>
      </c>
      <c r="S52" s="17">
        <v>0.2</v>
      </c>
      <c r="T52" s="17"/>
      <c r="U52" s="17"/>
      <c r="V52" s="17"/>
      <c r="W52" s="17"/>
      <c r="X52" s="17">
        <v>13</v>
      </c>
      <c r="Y52" s="17">
        <v>1.4</v>
      </c>
      <c r="Z52" s="17">
        <v>1</v>
      </c>
      <c r="AA52" s="17"/>
      <c r="AB52" s="17">
        <v>-3.4</v>
      </c>
      <c r="AC52" s="17">
        <v>2.8</v>
      </c>
      <c r="AD52" s="17">
        <v>20.2</v>
      </c>
      <c r="AE52" s="17"/>
      <c r="AF52" s="17"/>
      <c r="AG52" s="17">
        <v>0</v>
      </c>
      <c r="AH52" s="17"/>
      <c r="AI52" s="17">
        <v>14.3</v>
      </c>
      <c r="AJ52" s="17">
        <v>3.4</v>
      </c>
      <c r="AK52" s="17"/>
      <c r="AL52" s="17"/>
      <c r="AM52" s="17"/>
      <c r="AN52" s="17">
        <v>-1.6</v>
      </c>
      <c r="AO52" s="17">
        <v>45.3</v>
      </c>
      <c r="AP52" s="17">
        <v>9.5</v>
      </c>
      <c r="AQ52" s="17">
        <v>32.4</v>
      </c>
      <c r="AR52" s="17">
        <v>6.9</v>
      </c>
      <c r="AS52" s="17">
        <v>0.7</v>
      </c>
      <c r="AT52" s="17">
        <v>2.6</v>
      </c>
      <c r="AU52" s="17">
        <v>0.6</v>
      </c>
      <c r="AV52" s="17">
        <v>32.1</v>
      </c>
      <c r="AW52" s="17">
        <v>1</v>
      </c>
      <c r="AX52" s="17">
        <v>-41.6</v>
      </c>
      <c r="AY52" s="17">
        <v>9</v>
      </c>
      <c r="AZ52" s="17">
        <v>4.7</v>
      </c>
      <c r="BA52" s="17">
        <v>0</v>
      </c>
      <c r="BB52" s="17">
        <v>1</v>
      </c>
      <c r="BC52" s="17">
        <v>0.3</v>
      </c>
      <c r="BD52" s="17">
        <v>7.9</v>
      </c>
      <c r="BE52" s="17"/>
      <c r="BF52" s="17"/>
      <c r="BG52" s="17">
        <v>-1.9</v>
      </c>
      <c r="BH52" s="17"/>
      <c r="BI52" s="17"/>
      <c r="BJ52" s="17">
        <v>6.8</v>
      </c>
      <c r="BK52" s="17"/>
      <c r="BL52" s="17"/>
      <c r="BM52" s="17"/>
      <c r="BN52" s="17">
        <v>8.3000000000000007</v>
      </c>
      <c r="BO52" s="17">
        <v>4.5</v>
      </c>
      <c r="BP52" s="17">
        <v>3.2</v>
      </c>
      <c r="BQ52" s="17">
        <v>34.1</v>
      </c>
      <c r="BR52" s="17"/>
      <c r="BS52" s="17">
        <v>13.9</v>
      </c>
      <c r="BT52" s="17">
        <v>4.5</v>
      </c>
      <c r="BU52" s="17"/>
      <c r="BV52" s="17"/>
      <c r="BW52" s="17"/>
      <c r="BX52" s="17"/>
      <c r="BY52" s="17"/>
      <c r="BZ52" s="17"/>
      <c r="CA52" s="17">
        <v>-0.4</v>
      </c>
      <c r="CB52" s="17">
        <v>19.899999999999999</v>
      </c>
      <c r="CC52" s="17">
        <v>14</v>
      </c>
      <c r="CD52" s="17">
        <v>7.8</v>
      </c>
      <c r="CE52" s="17">
        <v>5.9</v>
      </c>
      <c r="CF52" s="17">
        <v>-0.2</v>
      </c>
      <c r="CG52" s="17"/>
      <c r="CH52" s="17"/>
      <c r="CI52" s="17"/>
      <c r="CJ52" s="17">
        <v>47.9</v>
      </c>
      <c r="CK52" s="17">
        <v>52.1</v>
      </c>
      <c r="CL52" s="17">
        <v>-21.7</v>
      </c>
      <c r="CM52" s="17"/>
      <c r="CN52" s="17"/>
      <c r="CO52" s="17"/>
      <c r="CP52" s="17"/>
      <c r="CQ52" s="17"/>
      <c r="CR52" s="17">
        <v>0</v>
      </c>
      <c r="CS52" s="17"/>
      <c r="CT52" s="17">
        <v>-2.2999999999999998</v>
      </c>
      <c r="CU52" s="17">
        <v>0</v>
      </c>
      <c r="CV52" s="17">
        <v>1.4</v>
      </c>
      <c r="CW52" s="17"/>
      <c r="CX52" s="17">
        <v>-2.5</v>
      </c>
      <c r="CY52" s="17">
        <v>0</v>
      </c>
      <c r="CZ52" s="17">
        <v>0</v>
      </c>
      <c r="DA52" s="17"/>
      <c r="DB52" s="17">
        <v>0.1</v>
      </c>
      <c r="DC52" s="17">
        <v>0</v>
      </c>
      <c r="DD52" s="17">
        <v>-1.1000000000000001</v>
      </c>
      <c r="DE52" s="17">
        <v>0</v>
      </c>
      <c r="DF52" s="17"/>
      <c r="DG52" s="17">
        <v>0.2</v>
      </c>
      <c r="DH52" s="17">
        <v>1.4</v>
      </c>
      <c r="DI52" s="17">
        <v>0.2</v>
      </c>
      <c r="DJ52" s="17">
        <v>-2.2000000000000002</v>
      </c>
      <c r="DK52" s="17">
        <v>0.3</v>
      </c>
      <c r="DL52" s="17">
        <v>0.6</v>
      </c>
      <c r="DM52" s="17"/>
      <c r="DN52" s="17">
        <v>0</v>
      </c>
      <c r="DO52" s="17">
        <v>0</v>
      </c>
      <c r="DP52" s="17">
        <v>0</v>
      </c>
      <c r="DQ52" s="17">
        <v>0</v>
      </c>
      <c r="DR52" s="17">
        <v>0</v>
      </c>
      <c r="DS52" s="17">
        <v>-0.1</v>
      </c>
      <c r="DT52" s="17">
        <v>0.4</v>
      </c>
      <c r="DU52" s="17">
        <v>0.4</v>
      </c>
      <c r="DV52" s="17"/>
      <c r="DW52" s="17"/>
      <c r="DX52" s="17">
        <v>-4.5999999999999996</v>
      </c>
      <c r="DY52" s="17">
        <v>0.1</v>
      </c>
      <c r="DZ52" s="17">
        <v>3.2</v>
      </c>
      <c r="EA52" s="17">
        <v>3.1</v>
      </c>
      <c r="EB52" s="17">
        <v>1.7</v>
      </c>
      <c r="EC52" s="17"/>
      <c r="ED52" s="17">
        <v>2.8</v>
      </c>
      <c r="EE52" s="17">
        <v>0</v>
      </c>
      <c r="EF52" s="17">
        <v>-7.4</v>
      </c>
      <c r="EG52" s="17">
        <v>-13</v>
      </c>
      <c r="EH52" s="17">
        <v>-1</v>
      </c>
      <c r="EI52" s="17">
        <v>-0.8</v>
      </c>
      <c r="EJ52" s="17"/>
      <c r="EK52" s="17">
        <v>2.7</v>
      </c>
      <c r="EL52" s="17">
        <v>-0.1</v>
      </c>
      <c r="EM52" s="17">
        <v>1.3</v>
      </c>
      <c r="EN52" s="17">
        <v>0.2</v>
      </c>
      <c r="EO52" s="17">
        <v>0.2</v>
      </c>
      <c r="EP52" s="17">
        <v>0.2</v>
      </c>
      <c r="EQ52" s="17">
        <v>0</v>
      </c>
      <c r="ER52" s="17">
        <v>0</v>
      </c>
      <c r="ES52" s="17">
        <v>0</v>
      </c>
      <c r="ET52" s="17">
        <v>0</v>
      </c>
      <c r="EU52" s="17">
        <v>-0.1</v>
      </c>
      <c r="EV52" s="17">
        <v>-5</v>
      </c>
      <c r="EW52" s="17">
        <v>-9.1</v>
      </c>
      <c r="EX52" s="17">
        <v>0</v>
      </c>
      <c r="EY52" s="17">
        <v>2</v>
      </c>
      <c r="EZ52" s="17">
        <v>0.4</v>
      </c>
      <c r="FA52" s="17">
        <v>0.4</v>
      </c>
      <c r="FB52" s="17">
        <v>0.5</v>
      </c>
      <c r="FC52" s="17">
        <v>0</v>
      </c>
      <c r="FD52" s="17">
        <v>0.4</v>
      </c>
      <c r="FE52" s="17">
        <v>2</v>
      </c>
      <c r="FF52" s="17">
        <v>0</v>
      </c>
      <c r="FG52" s="17">
        <v>15</v>
      </c>
      <c r="FH52" s="17">
        <v>0.6</v>
      </c>
      <c r="FI52" s="17">
        <v>1</v>
      </c>
      <c r="FJ52" s="17">
        <v>0</v>
      </c>
      <c r="FK52" s="17">
        <v>3.5</v>
      </c>
      <c r="FL52" s="17">
        <v>4</v>
      </c>
      <c r="FM52" s="17">
        <v>11.69</v>
      </c>
      <c r="FN52" s="17">
        <v>570.09</v>
      </c>
      <c r="FO52" s="15"/>
      <c r="FP52" s="17">
        <v>2.8</v>
      </c>
      <c r="FQ52" s="17">
        <v>-1.01</v>
      </c>
      <c r="FR52" s="17">
        <v>1.4</v>
      </c>
      <c r="FS52" s="17">
        <v>1.8</v>
      </c>
      <c r="FT52" s="17">
        <v>1.6</v>
      </c>
      <c r="FU52" s="17">
        <v>0.3</v>
      </c>
      <c r="FV52" s="17">
        <v>-0.8</v>
      </c>
      <c r="FW52" s="17">
        <v>2.5</v>
      </c>
      <c r="FX52" s="17">
        <v>8.59</v>
      </c>
    </row>
    <row r="53" spans="1:180" ht="24" customHeight="1" x14ac:dyDescent="0.25">
      <c r="A53" s="16" t="s">
        <v>72</v>
      </c>
      <c r="B53" s="16" t="s">
        <v>840</v>
      </c>
      <c r="C53" s="17">
        <v>36.4</v>
      </c>
      <c r="D53" s="17">
        <v>0</v>
      </c>
      <c r="E53" s="17">
        <v>0</v>
      </c>
      <c r="F53" s="17"/>
      <c r="G53" s="17"/>
      <c r="H53" s="17">
        <v>-13.3</v>
      </c>
      <c r="I53" s="17">
        <v>-8.8000000000000007</v>
      </c>
      <c r="J53" s="17"/>
      <c r="K53" s="17"/>
      <c r="L53" s="17">
        <v>-10.4</v>
      </c>
      <c r="M53" s="17">
        <v>-2.1</v>
      </c>
      <c r="N53" s="17">
        <v>-3.7</v>
      </c>
      <c r="O53" s="17"/>
      <c r="P53" s="17">
        <v>37.6</v>
      </c>
      <c r="Q53" s="17">
        <v>10</v>
      </c>
      <c r="R53" s="17">
        <v>68.7</v>
      </c>
      <c r="S53" s="17">
        <v>0.1</v>
      </c>
      <c r="T53" s="17"/>
      <c r="U53" s="17"/>
      <c r="V53" s="17"/>
      <c r="W53" s="17"/>
      <c r="X53" s="17">
        <v>12.1</v>
      </c>
      <c r="Y53" s="17">
        <v>1.1000000000000001</v>
      </c>
      <c r="Z53" s="17">
        <v>1</v>
      </c>
      <c r="AA53" s="17"/>
      <c r="AB53" s="17">
        <v>-3.4</v>
      </c>
      <c r="AC53" s="17">
        <v>2.9</v>
      </c>
      <c r="AD53" s="17">
        <v>18.899999999999999</v>
      </c>
      <c r="AE53" s="17"/>
      <c r="AF53" s="17"/>
      <c r="AG53" s="17">
        <v>0</v>
      </c>
      <c r="AH53" s="17"/>
      <c r="AI53" s="17">
        <v>12.8</v>
      </c>
      <c r="AJ53" s="17">
        <v>1.6</v>
      </c>
      <c r="AK53" s="17"/>
      <c r="AL53" s="17"/>
      <c r="AM53" s="17"/>
      <c r="AN53" s="17">
        <v>-1.7</v>
      </c>
      <c r="AO53" s="17">
        <v>45.8</v>
      </c>
      <c r="AP53" s="17">
        <v>9.6</v>
      </c>
      <c r="AQ53" s="17">
        <v>32.200000000000003</v>
      </c>
      <c r="AR53" s="17">
        <v>6.9</v>
      </c>
      <c r="AS53" s="17">
        <v>0.9</v>
      </c>
      <c r="AT53" s="17">
        <v>2.6</v>
      </c>
      <c r="AU53" s="17">
        <v>0.7</v>
      </c>
      <c r="AV53" s="17">
        <v>26.3</v>
      </c>
      <c r="AW53" s="17">
        <v>-4.9000000000000004</v>
      </c>
      <c r="AX53" s="17">
        <v>-47</v>
      </c>
      <c r="AY53" s="17">
        <v>7.5</v>
      </c>
      <c r="AZ53" s="17">
        <v>3</v>
      </c>
      <c r="BA53" s="17">
        <v>-0.2</v>
      </c>
      <c r="BB53" s="17">
        <v>1</v>
      </c>
      <c r="BC53" s="17">
        <v>0.3</v>
      </c>
      <c r="BD53" s="17">
        <v>7</v>
      </c>
      <c r="BE53" s="17"/>
      <c r="BF53" s="17"/>
      <c r="BG53" s="17">
        <v>-4.0999999999999996</v>
      </c>
      <c r="BH53" s="17"/>
      <c r="BI53" s="17"/>
      <c r="BJ53" s="17">
        <v>5.4</v>
      </c>
      <c r="BK53" s="17"/>
      <c r="BL53" s="17"/>
      <c r="BM53" s="17"/>
      <c r="BN53" s="17">
        <v>7.8</v>
      </c>
      <c r="BO53" s="17">
        <v>1.7</v>
      </c>
      <c r="BP53" s="17">
        <v>-1.5</v>
      </c>
      <c r="BQ53" s="17">
        <v>30.7</v>
      </c>
      <c r="BR53" s="17"/>
      <c r="BS53" s="17">
        <v>12.4</v>
      </c>
      <c r="BT53" s="17">
        <v>3.9</v>
      </c>
      <c r="BU53" s="17"/>
      <c r="BV53" s="17"/>
      <c r="BW53" s="17"/>
      <c r="BX53" s="17"/>
      <c r="BY53" s="17"/>
      <c r="BZ53" s="17"/>
      <c r="CA53" s="17">
        <v>-0.4</v>
      </c>
      <c r="CB53" s="17">
        <v>20</v>
      </c>
      <c r="CC53" s="17">
        <v>13.5</v>
      </c>
      <c r="CD53" s="17">
        <v>7.8</v>
      </c>
      <c r="CE53" s="17">
        <v>3.7</v>
      </c>
      <c r="CF53" s="17">
        <v>-0.1</v>
      </c>
      <c r="CG53" s="17"/>
      <c r="CH53" s="17"/>
      <c r="CI53" s="17"/>
      <c r="CJ53" s="17">
        <v>41.7</v>
      </c>
      <c r="CK53" s="17">
        <v>45.8</v>
      </c>
      <c r="CL53" s="17">
        <v>-30</v>
      </c>
      <c r="CM53" s="17"/>
      <c r="CN53" s="17"/>
      <c r="CO53" s="17"/>
      <c r="CP53" s="17"/>
      <c r="CQ53" s="17"/>
      <c r="CR53" s="17">
        <v>0</v>
      </c>
      <c r="CS53" s="17"/>
      <c r="CT53" s="17">
        <v>-2.1</v>
      </c>
      <c r="CU53" s="17">
        <v>0.1</v>
      </c>
      <c r="CV53" s="17">
        <v>1.4</v>
      </c>
      <c r="CW53" s="17"/>
      <c r="CX53" s="17">
        <v>-2.6</v>
      </c>
      <c r="CY53" s="17">
        <v>0</v>
      </c>
      <c r="CZ53" s="17">
        <v>0</v>
      </c>
      <c r="DA53" s="17"/>
      <c r="DB53" s="17">
        <v>0</v>
      </c>
      <c r="DC53" s="17">
        <v>-0.1</v>
      </c>
      <c r="DD53" s="17">
        <v>-0.9</v>
      </c>
      <c r="DE53" s="17">
        <v>0</v>
      </c>
      <c r="DF53" s="17"/>
      <c r="DG53" s="17">
        <v>0.2</v>
      </c>
      <c r="DH53" s="17">
        <v>1.4</v>
      </c>
      <c r="DI53" s="17">
        <v>0.2</v>
      </c>
      <c r="DJ53" s="17">
        <v>-1.8</v>
      </c>
      <c r="DK53" s="17">
        <v>0.1</v>
      </c>
      <c r="DL53" s="17">
        <v>0.6</v>
      </c>
      <c r="DM53" s="17"/>
      <c r="DN53" s="17">
        <v>0</v>
      </c>
      <c r="DO53" s="17">
        <v>0</v>
      </c>
      <c r="DP53" s="17">
        <v>0</v>
      </c>
      <c r="DQ53" s="17">
        <v>0</v>
      </c>
      <c r="DR53" s="17">
        <v>0</v>
      </c>
      <c r="DS53" s="17">
        <v>-0.2</v>
      </c>
      <c r="DT53" s="17">
        <v>0.4</v>
      </c>
      <c r="DU53" s="17">
        <v>0.4</v>
      </c>
      <c r="DV53" s="17"/>
      <c r="DW53" s="17"/>
      <c r="DX53" s="17">
        <v>-4.5999999999999996</v>
      </c>
      <c r="DY53" s="17">
        <v>0.4</v>
      </c>
      <c r="DZ53" s="17">
        <v>3</v>
      </c>
      <c r="EA53" s="17">
        <v>3.1</v>
      </c>
      <c r="EB53" s="17">
        <v>1.5</v>
      </c>
      <c r="EC53" s="17"/>
      <c r="ED53" s="17">
        <v>6.1</v>
      </c>
      <c r="EE53" s="17">
        <v>0</v>
      </c>
      <c r="EF53" s="17">
        <v>-10.7</v>
      </c>
      <c r="EG53" s="17">
        <v>-15.7</v>
      </c>
      <c r="EH53" s="17">
        <v>-1.2</v>
      </c>
      <c r="EI53" s="17">
        <v>-1</v>
      </c>
      <c r="EJ53" s="17"/>
      <c r="EK53" s="17">
        <v>2.7</v>
      </c>
      <c r="EL53" s="17">
        <v>-0.2</v>
      </c>
      <c r="EM53" s="17">
        <v>1.3</v>
      </c>
      <c r="EN53" s="17">
        <v>0.2</v>
      </c>
      <c r="EO53" s="17">
        <v>0.2</v>
      </c>
      <c r="EP53" s="17">
        <v>0.2</v>
      </c>
      <c r="EQ53" s="17">
        <v>0</v>
      </c>
      <c r="ER53" s="17">
        <v>0</v>
      </c>
      <c r="ES53" s="17">
        <v>0</v>
      </c>
      <c r="ET53" s="17">
        <v>0</v>
      </c>
      <c r="EU53" s="17">
        <v>-0.1</v>
      </c>
      <c r="EV53" s="17">
        <v>-3.2</v>
      </c>
      <c r="EW53" s="17">
        <v>-9.1999999999999993</v>
      </c>
      <c r="EX53" s="17">
        <v>0</v>
      </c>
      <c r="EY53" s="17">
        <v>2</v>
      </c>
      <c r="EZ53" s="17">
        <v>0.4</v>
      </c>
      <c r="FA53" s="17">
        <v>0.4</v>
      </c>
      <c r="FB53" s="17">
        <v>0.5</v>
      </c>
      <c r="FC53" s="17">
        <v>0</v>
      </c>
      <c r="FD53" s="17">
        <v>0.4</v>
      </c>
      <c r="FE53" s="17">
        <v>1.8</v>
      </c>
      <c r="FF53" s="17">
        <v>0</v>
      </c>
      <c r="FG53" s="17">
        <v>14.3</v>
      </c>
      <c r="FH53" s="17">
        <v>0.5</v>
      </c>
      <c r="FI53" s="17">
        <v>2.2000000000000002</v>
      </c>
      <c r="FJ53" s="17">
        <v>0</v>
      </c>
      <c r="FK53" s="17">
        <v>0</v>
      </c>
      <c r="FL53" s="17">
        <v>0</v>
      </c>
      <c r="FM53" s="17">
        <v>0</v>
      </c>
      <c r="FN53" s="17">
        <v>402.2</v>
      </c>
      <c r="FO53" s="15"/>
      <c r="FP53" s="17">
        <v>2.8</v>
      </c>
      <c r="FQ53" s="17">
        <v>-0.95</v>
      </c>
      <c r="FR53" s="17">
        <v>1.4</v>
      </c>
      <c r="FS53" s="17">
        <v>1.7</v>
      </c>
      <c r="FT53" s="17">
        <v>1.3</v>
      </c>
      <c r="FU53" s="17">
        <v>0.2</v>
      </c>
      <c r="FV53" s="17">
        <v>-1</v>
      </c>
      <c r="FW53" s="17">
        <v>2.2000000000000002</v>
      </c>
      <c r="FX53" s="17">
        <v>7.65</v>
      </c>
    </row>
    <row r="54" spans="1:180" ht="24" customHeight="1" x14ac:dyDescent="0.25">
      <c r="A54" s="16" t="s">
        <v>72</v>
      </c>
      <c r="B54" s="16" t="s">
        <v>841</v>
      </c>
      <c r="C54" s="17">
        <v>35.200000000000003</v>
      </c>
      <c r="D54" s="17">
        <v>0</v>
      </c>
      <c r="E54" s="17">
        <v>0</v>
      </c>
      <c r="F54" s="17"/>
      <c r="G54" s="17"/>
      <c r="H54" s="17">
        <v>-15.7</v>
      </c>
      <c r="I54" s="17">
        <v>-12.2</v>
      </c>
      <c r="J54" s="17"/>
      <c r="K54" s="17"/>
      <c r="L54" s="17">
        <v>-6.8</v>
      </c>
      <c r="M54" s="17">
        <v>1.7</v>
      </c>
      <c r="N54" s="17">
        <v>0.5</v>
      </c>
      <c r="O54" s="17"/>
      <c r="P54" s="17">
        <v>37.9</v>
      </c>
      <c r="Q54" s="17">
        <v>10</v>
      </c>
      <c r="R54" s="17">
        <v>75</v>
      </c>
      <c r="S54" s="17">
        <v>0.1</v>
      </c>
      <c r="T54" s="17"/>
      <c r="U54" s="17"/>
      <c r="V54" s="17"/>
      <c r="W54" s="17"/>
      <c r="X54" s="17">
        <v>11.2</v>
      </c>
      <c r="Y54" s="17">
        <v>1</v>
      </c>
      <c r="Z54" s="17">
        <v>0.9</v>
      </c>
      <c r="AA54" s="17"/>
      <c r="AB54" s="17">
        <v>-3.4</v>
      </c>
      <c r="AC54" s="17">
        <v>2.8</v>
      </c>
      <c r="AD54" s="17">
        <v>21</v>
      </c>
      <c r="AE54" s="17"/>
      <c r="AF54" s="17"/>
      <c r="AG54" s="17">
        <v>0</v>
      </c>
      <c r="AH54" s="17"/>
      <c r="AI54" s="17">
        <v>11.9</v>
      </c>
      <c r="AJ54" s="17">
        <v>8.6</v>
      </c>
      <c r="AK54" s="17"/>
      <c r="AL54" s="17"/>
      <c r="AM54" s="17"/>
      <c r="AN54" s="17">
        <v>-1.8</v>
      </c>
      <c r="AO54" s="17">
        <v>48.1</v>
      </c>
      <c r="AP54" s="17">
        <v>9.9</v>
      </c>
      <c r="AQ54" s="17">
        <v>30.9</v>
      </c>
      <c r="AR54" s="17">
        <v>7.1</v>
      </c>
      <c r="AS54" s="17">
        <v>0.7</v>
      </c>
      <c r="AT54" s="17">
        <v>2.6</v>
      </c>
      <c r="AU54" s="17">
        <v>1</v>
      </c>
      <c r="AV54" s="17">
        <v>28</v>
      </c>
      <c r="AW54" s="17">
        <v>-3.1</v>
      </c>
      <c r="AX54" s="17">
        <v>-45.3</v>
      </c>
      <c r="AY54" s="17">
        <v>7.6</v>
      </c>
      <c r="AZ54" s="17">
        <v>4.0999999999999996</v>
      </c>
      <c r="BA54" s="17">
        <v>-0.9</v>
      </c>
      <c r="BB54" s="17">
        <v>1</v>
      </c>
      <c r="BC54" s="17">
        <v>0.3</v>
      </c>
      <c r="BD54" s="17">
        <v>5.2</v>
      </c>
      <c r="BE54" s="17"/>
      <c r="BF54" s="17"/>
      <c r="BG54" s="17">
        <v>-3.1</v>
      </c>
      <c r="BH54" s="17"/>
      <c r="BI54" s="17"/>
      <c r="BJ54" s="17">
        <v>4.3</v>
      </c>
      <c r="BK54" s="17"/>
      <c r="BL54" s="17"/>
      <c r="BM54" s="17"/>
      <c r="BN54" s="17">
        <v>7.6</v>
      </c>
      <c r="BO54" s="17">
        <v>1.4</v>
      </c>
      <c r="BP54" s="17">
        <v>-5.7</v>
      </c>
      <c r="BQ54" s="17">
        <v>30.3</v>
      </c>
      <c r="BR54" s="17"/>
      <c r="BS54" s="17">
        <v>12</v>
      </c>
      <c r="BT54" s="17">
        <v>3.8</v>
      </c>
      <c r="BU54" s="17"/>
      <c r="BV54" s="17"/>
      <c r="BW54" s="17"/>
      <c r="BX54" s="17"/>
      <c r="BY54" s="17"/>
      <c r="BZ54" s="17"/>
      <c r="CA54" s="17">
        <v>-0.4</v>
      </c>
      <c r="CB54" s="17">
        <v>19.8</v>
      </c>
      <c r="CC54" s="17">
        <v>13</v>
      </c>
      <c r="CD54" s="17">
        <v>7.1</v>
      </c>
      <c r="CE54" s="17">
        <v>6.7</v>
      </c>
      <c r="CF54" s="17">
        <v>-0.3</v>
      </c>
      <c r="CG54" s="17"/>
      <c r="CH54" s="17"/>
      <c r="CI54" s="17"/>
      <c r="CJ54" s="17">
        <v>46</v>
      </c>
      <c r="CK54" s="17">
        <v>50.3</v>
      </c>
      <c r="CL54" s="17">
        <v>-24</v>
      </c>
      <c r="CM54" s="17"/>
      <c r="CN54" s="17"/>
      <c r="CO54" s="17"/>
      <c r="CP54" s="17"/>
      <c r="CQ54" s="17"/>
      <c r="CR54" s="17">
        <v>0</v>
      </c>
      <c r="CS54" s="17"/>
      <c r="CT54" s="17">
        <v>-2</v>
      </c>
      <c r="CU54" s="17">
        <v>0.1</v>
      </c>
      <c r="CV54" s="17">
        <v>1.4</v>
      </c>
      <c r="CW54" s="17"/>
      <c r="CX54" s="17">
        <v>-3.1</v>
      </c>
      <c r="CY54" s="17">
        <v>0</v>
      </c>
      <c r="CZ54" s="17">
        <v>0</v>
      </c>
      <c r="DA54" s="17"/>
      <c r="DB54" s="17">
        <v>0</v>
      </c>
      <c r="DC54" s="17">
        <v>0</v>
      </c>
      <c r="DD54" s="17">
        <v>-1.1000000000000001</v>
      </c>
      <c r="DE54" s="17">
        <v>0</v>
      </c>
      <c r="DF54" s="17"/>
      <c r="DG54" s="17">
        <v>0.2</v>
      </c>
      <c r="DH54" s="17">
        <v>1.4</v>
      </c>
      <c r="DI54" s="17">
        <v>0.2</v>
      </c>
      <c r="DJ54" s="17">
        <v>-1.5</v>
      </c>
      <c r="DK54" s="17">
        <v>0.1</v>
      </c>
      <c r="DL54" s="17">
        <v>0.6</v>
      </c>
      <c r="DM54" s="17"/>
      <c r="DN54" s="17">
        <v>0</v>
      </c>
      <c r="DO54" s="17">
        <v>0</v>
      </c>
      <c r="DP54" s="17">
        <v>0</v>
      </c>
      <c r="DQ54" s="17">
        <v>0</v>
      </c>
      <c r="DR54" s="17">
        <v>0</v>
      </c>
      <c r="DS54" s="17">
        <v>-0.1</v>
      </c>
      <c r="DT54" s="17">
        <v>0.4</v>
      </c>
      <c r="DU54" s="17">
        <v>0.5</v>
      </c>
      <c r="DV54" s="17"/>
      <c r="DW54" s="17"/>
      <c r="DX54" s="17">
        <v>-4.5999999999999996</v>
      </c>
      <c r="DY54" s="17">
        <v>0.5</v>
      </c>
      <c r="DZ54" s="17">
        <v>2.9</v>
      </c>
      <c r="EA54" s="17">
        <v>3.1</v>
      </c>
      <c r="EB54" s="17">
        <v>1.5</v>
      </c>
      <c r="EC54" s="17"/>
      <c r="ED54" s="17">
        <v>14</v>
      </c>
      <c r="EE54" s="17">
        <v>0</v>
      </c>
      <c r="EF54" s="17">
        <v>-11.6</v>
      </c>
      <c r="EG54" s="17">
        <v>-16.600000000000001</v>
      </c>
      <c r="EH54" s="17">
        <v>-1.9</v>
      </c>
      <c r="EI54" s="17">
        <v>-1.2</v>
      </c>
      <c r="EJ54" s="17"/>
      <c r="EK54" s="17">
        <v>2.7</v>
      </c>
      <c r="EL54" s="17">
        <v>-0.4</v>
      </c>
      <c r="EM54" s="17">
        <v>1.3</v>
      </c>
      <c r="EN54" s="17">
        <v>0.2</v>
      </c>
      <c r="EO54" s="17">
        <v>0.2</v>
      </c>
      <c r="EP54" s="17">
        <v>0.2</v>
      </c>
      <c r="EQ54" s="17">
        <v>0</v>
      </c>
      <c r="ER54" s="17">
        <v>0</v>
      </c>
      <c r="ES54" s="17">
        <v>0</v>
      </c>
      <c r="ET54" s="17">
        <v>0</v>
      </c>
      <c r="EU54" s="17">
        <v>-0.1</v>
      </c>
      <c r="EV54" s="17">
        <v>-8</v>
      </c>
      <c r="EW54" s="17">
        <v>-10.3</v>
      </c>
      <c r="EX54" s="17">
        <v>0</v>
      </c>
      <c r="EY54" s="17">
        <v>2</v>
      </c>
      <c r="EZ54" s="17">
        <v>0.4</v>
      </c>
      <c r="FA54" s="17">
        <v>0.4</v>
      </c>
      <c r="FB54" s="17">
        <v>0.5</v>
      </c>
      <c r="FC54" s="17">
        <v>0</v>
      </c>
      <c r="FD54" s="17">
        <v>0.3</v>
      </c>
      <c r="FE54" s="17">
        <v>1.8</v>
      </c>
      <c r="FF54" s="17">
        <v>0</v>
      </c>
      <c r="FG54" s="17">
        <v>14</v>
      </c>
      <c r="FH54" s="17">
        <v>0.2</v>
      </c>
      <c r="FI54" s="17">
        <v>5.0999999999999996</v>
      </c>
      <c r="FJ54" s="17">
        <v>0</v>
      </c>
      <c r="FK54" s="17">
        <v>0</v>
      </c>
      <c r="FL54" s="17">
        <v>0</v>
      </c>
      <c r="FM54" s="17">
        <v>0</v>
      </c>
      <c r="FN54" s="17">
        <v>437.6</v>
      </c>
      <c r="FO54" s="15"/>
      <c r="FP54" s="17">
        <v>2.9</v>
      </c>
      <c r="FQ54" s="17">
        <v>-0.79</v>
      </c>
      <c r="FR54" s="17">
        <v>1.3</v>
      </c>
      <c r="FS54" s="17">
        <v>1.7</v>
      </c>
      <c r="FT54" s="17">
        <v>1.3</v>
      </c>
      <c r="FU54" s="17">
        <v>0.2</v>
      </c>
      <c r="FV54" s="17">
        <v>-1.3</v>
      </c>
      <c r="FW54" s="17">
        <v>0.9</v>
      </c>
      <c r="FX54" s="17">
        <v>6.21</v>
      </c>
    </row>
    <row r="55" spans="1:180" ht="24" customHeight="1" x14ac:dyDescent="0.25">
      <c r="A55" s="16" t="s">
        <v>72</v>
      </c>
      <c r="B55" s="16" t="s">
        <v>842</v>
      </c>
      <c r="C55" s="17">
        <v>36.700000000000003</v>
      </c>
      <c r="D55" s="17">
        <v>0</v>
      </c>
      <c r="E55" s="17">
        <v>0</v>
      </c>
      <c r="F55" s="17"/>
      <c r="G55" s="17"/>
      <c r="H55" s="17">
        <v>-14</v>
      </c>
      <c r="I55" s="17">
        <v>11.3</v>
      </c>
      <c r="J55" s="17"/>
      <c r="K55" s="17"/>
      <c r="L55" s="17">
        <v>-0.9</v>
      </c>
      <c r="M55" s="17">
        <v>8.4</v>
      </c>
      <c r="N55" s="17">
        <v>7.3</v>
      </c>
      <c r="O55" s="17"/>
      <c r="P55" s="17">
        <v>39.700000000000003</v>
      </c>
      <c r="Q55" s="17">
        <v>11.5</v>
      </c>
      <c r="R55" s="17">
        <v>73.5</v>
      </c>
      <c r="S55" s="17">
        <v>0.1</v>
      </c>
      <c r="T55" s="17"/>
      <c r="U55" s="17"/>
      <c r="V55" s="17"/>
      <c r="W55" s="17"/>
      <c r="X55" s="17">
        <v>10.9</v>
      </c>
      <c r="Y55" s="17">
        <v>0.7</v>
      </c>
      <c r="Z55" s="17">
        <v>1.1000000000000001</v>
      </c>
      <c r="AA55" s="17"/>
      <c r="AB55" s="17">
        <v>-3.4</v>
      </c>
      <c r="AC55" s="17">
        <v>2.5</v>
      </c>
      <c r="AD55" s="17">
        <v>20</v>
      </c>
      <c r="AE55" s="17"/>
      <c r="AF55" s="17"/>
      <c r="AG55" s="17">
        <v>0</v>
      </c>
      <c r="AH55" s="17"/>
      <c r="AI55" s="17">
        <v>11.3</v>
      </c>
      <c r="AJ55" s="17">
        <v>9.9</v>
      </c>
      <c r="AK55" s="17"/>
      <c r="AL55" s="17"/>
      <c r="AM55" s="17"/>
      <c r="AN55" s="17">
        <v>-1.8</v>
      </c>
      <c r="AO55" s="17">
        <v>48.3</v>
      </c>
      <c r="AP55" s="17">
        <v>10</v>
      </c>
      <c r="AQ55" s="17">
        <v>31.3</v>
      </c>
      <c r="AR55" s="17">
        <v>7.1</v>
      </c>
      <c r="AS55" s="17">
        <v>-0.4</v>
      </c>
      <c r="AT55" s="17">
        <v>2.6</v>
      </c>
      <c r="AU55" s="17">
        <v>1.7</v>
      </c>
      <c r="AV55" s="17">
        <v>30.3</v>
      </c>
      <c r="AW55" s="17">
        <v>-1</v>
      </c>
      <c r="AX55" s="17">
        <v>-43.3</v>
      </c>
      <c r="AY55" s="17">
        <v>7.4</v>
      </c>
      <c r="AZ55" s="17">
        <v>2.9</v>
      </c>
      <c r="BA55" s="17">
        <v>0.7</v>
      </c>
      <c r="BB55" s="17">
        <v>1</v>
      </c>
      <c r="BC55" s="17">
        <v>0.2</v>
      </c>
      <c r="BD55" s="17">
        <v>7.1</v>
      </c>
      <c r="BE55" s="17"/>
      <c r="BF55" s="17"/>
      <c r="BG55" s="17">
        <v>-2.9</v>
      </c>
      <c r="BH55" s="17"/>
      <c r="BI55" s="17"/>
      <c r="BJ55" s="17">
        <v>4.4000000000000004</v>
      </c>
      <c r="BK55" s="17"/>
      <c r="BL55" s="17"/>
      <c r="BM55" s="17"/>
      <c r="BN55" s="17">
        <v>9.5</v>
      </c>
      <c r="BO55" s="17">
        <v>3.2</v>
      </c>
      <c r="BP55" s="17">
        <v>-3.6</v>
      </c>
      <c r="BQ55" s="17">
        <v>32.5</v>
      </c>
      <c r="BR55" s="17"/>
      <c r="BS55" s="17">
        <v>13.3</v>
      </c>
      <c r="BT55" s="17">
        <v>4.3</v>
      </c>
      <c r="BU55" s="17"/>
      <c r="BV55" s="17"/>
      <c r="BW55" s="17"/>
      <c r="BX55" s="17"/>
      <c r="BY55" s="17"/>
      <c r="BZ55" s="17"/>
      <c r="CA55" s="17">
        <v>-0.4</v>
      </c>
      <c r="CB55" s="17">
        <v>20.100000000000001</v>
      </c>
      <c r="CC55" s="17">
        <v>13.8</v>
      </c>
      <c r="CD55" s="17">
        <v>8</v>
      </c>
      <c r="CE55" s="17">
        <v>3.9</v>
      </c>
      <c r="CF55" s="17">
        <v>-0.1</v>
      </c>
      <c r="CG55" s="17"/>
      <c r="CH55" s="17"/>
      <c r="CI55" s="17"/>
      <c r="CJ55" s="17">
        <v>46.7</v>
      </c>
      <c r="CK55" s="17">
        <v>51.1</v>
      </c>
      <c r="CL55" s="17">
        <v>-23.2</v>
      </c>
      <c r="CM55" s="17"/>
      <c r="CN55" s="17"/>
      <c r="CO55" s="17"/>
      <c r="CP55" s="17"/>
      <c r="CQ55" s="17"/>
      <c r="CR55" s="17">
        <v>0</v>
      </c>
      <c r="CS55" s="17"/>
      <c r="CT55" s="17">
        <v>-2.2000000000000002</v>
      </c>
      <c r="CU55" s="17">
        <v>0.1</v>
      </c>
      <c r="CV55" s="17">
        <v>1.4</v>
      </c>
      <c r="CW55" s="17"/>
      <c r="CX55" s="17">
        <v>-2.5</v>
      </c>
      <c r="CY55" s="17">
        <v>0</v>
      </c>
      <c r="CZ55" s="17">
        <v>0</v>
      </c>
      <c r="DA55" s="17"/>
      <c r="DB55" s="17">
        <v>0.1</v>
      </c>
      <c r="DC55" s="17">
        <v>-0.1</v>
      </c>
      <c r="DD55" s="17">
        <v>-0.9</v>
      </c>
      <c r="DE55" s="17">
        <v>0</v>
      </c>
      <c r="DF55" s="17"/>
      <c r="DG55" s="17">
        <v>0.2</v>
      </c>
      <c r="DH55" s="17">
        <v>1.5</v>
      </c>
      <c r="DI55" s="17">
        <v>0.2</v>
      </c>
      <c r="DJ55" s="17">
        <v>-1.4</v>
      </c>
      <c r="DK55" s="17">
        <v>0.1</v>
      </c>
      <c r="DL55" s="17">
        <v>0.5</v>
      </c>
      <c r="DM55" s="17"/>
      <c r="DN55" s="17">
        <v>0</v>
      </c>
      <c r="DO55" s="17">
        <v>0</v>
      </c>
      <c r="DP55" s="17">
        <v>0</v>
      </c>
      <c r="DQ55" s="17">
        <v>0</v>
      </c>
      <c r="DR55" s="17">
        <v>0</v>
      </c>
      <c r="DS55" s="17">
        <v>0.1</v>
      </c>
      <c r="DT55" s="17">
        <v>0.4</v>
      </c>
      <c r="DU55" s="17">
        <v>0.4</v>
      </c>
      <c r="DV55" s="17"/>
      <c r="DW55" s="17"/>
      <c r="DX55" s="17">
        <v>-4.5999999999999996</v>
      </c>
      <c r="DY55" s="17">
        <v>0.3</v>
      </c>
      <c r="DZ55" s="17">
        <v>2.8</v>
      </c>
      <c r="EA55" s="17">
        <v>3.1</v>
      </c>
      <c r="EB55" s="17">
        <v>1.5</v>
      </c>
      <c r="EC55" s="17"/>
      <c r="ED55" s="17">
        <v>7</v>
      </c>
      <c r="EE55" s="17">
        <v>0</v>
      </c>
      <c r="EF55" s="17">
        <v>-9.4</v>
      </c>
      <c r="EG55" s="17">
        <v>-15.8</v>
      </c>
      <c r="EH55" s="17">
        <v>-1.6</v>
      </c>
      <c r="EI55" s="17">
        <v>-1.2</v>
      </c>
      <c r="EJ55" s="17"/>
      <c r="EK55" s="17">
        <v>2.7</v>
      </c>
      <c r="EL55" s="17">
        <v>-0.4</v>
      </c>
      <c r="EM55" s="17">
        <v>1.3</v>
      </c>
      <c r="EN55" s="17">
        <v>0.2</v>
      </c>
      <c r="EO55" s="17">
        <v>0.2</v>
      </c>
      <c r="EP55" s="17">
        <v>0.2</v>
      </c>
      <c r="EQ55" s="17">
        <v>0</v>
      </c>
      <c r="ER55" s="17">
        <v>0</v>
      </c>
      <c r="ES55" s="17">
        <v>0</v>
      </c>
      <c r="ET55" s="17">
        <v>0</v>
      </c>
      <c r="EU55" s="17">
        <v>-0.1</v>
      </c>
      <c r="EV55" s="17">
        <v>-9.9</v>
      </c>
      <c r="EW55" s="17">
        <v>-7.8</v>
      </c>
      <c r="EX55" s="17">
        <v>0</v>
      </c>
      <c r="EY55" s="17">
        <v>2</v>
      </c>
      <c r="EZ55" s="17">
        <v>0.4</v>
      </c>
      <c r="FA55" s="17">
        <v>0.4</v>
      </c>
      <c r="FB55" s="17">
        <v>0.5</v>
      </c>
      <c r="FC55" s="17">
        <v>0</v>
      </c>
      <c r="FD55" s="17">
        <v>0.4</v>
      </c>
      <c r="FE55" s="17">
        <v>1.8</v>
      </c>
      <c r="FF55" s="17">
        <v>0</v>
      </c>
      <c r="FG55" s="17">
        <v>13.7</v>
      </c>
      <c r="FH55" s="17">
        <v>0.6</v>
      </c>
      <c r="FI55" s="17">
        <v>4</v>
      </c>
      <c r="FJ55" s="17">
        <v>0</v>
      </c>
      <c r="FK55" s="17">
        <v>0</v>
      </c>
      <c r="FL55" s="17">
        <v>0</v>
      </c>
      <c r="FM55" s="17">
        <v>0</v>
      </c>
      <c r="FN55" s="17">
        <v>501.5</v>
      </c>
      <c r="FO55" s="15"/>
      <c r="FP55" s="17">
        <v>2.9</v>
      </c>
      <c r="FQ55" s="17">
        <v>-1.1100000000000001</v>
      </c>
      <c r="FR55" s="17">
        <v>1.5</v>
      </c>
      <c r="FS55" s="17">
        <v>1.7</v>
      </c>
      <c r="FT55" s="17">
        <v>0.7</v>
      </c>
      <c r="FU55" s="17">
        <v>0.2</v>
      </c>
      <c r="FV55" s="17">
        <v>-1.4</v>
      </c>
      <c r="FW55" s="17">
        <v>0.9</v>
      </c>
      <c r="FX55" s="17">
        <v>5.39</v>
      </c>
    </row>
    <row r="56" spans="1:180" ht="24" customHeight="1" x14ac:dyDescent="0.25">
      <c r="A56" s="16" t="s">
        <v>72</v>
      </c>
      <c r="B56" s="16" t="s">
        <v>843</v>
      </c>
      <c r="C56" s="17">
        <v>36.299999999999997</v>
      </c>
      <c r="D56" s="17">
        <v>0</v>
      </c>
      <c r="E56" s="17">
        <v>0</v>
      </c>
      <c r="F56" s="17"/>
      <c r="G56" s="17"/>
      <c r="H56" s="17">
        <v>-15.5</v>
      </c>
      <c r="I56" s="17">
        <v>4.4000000000000004</v>
      </c>
      <c r="J56" s="17"/>
      <c r="K56" s="17"/>
      <c r="L56" s="17">
        <v>-2.5</v>
      </c>
      <c r="M56" s="17">
        <v>5.3</v>
      </c>
      <c r="N56" s="17">
        <v>3.3</v>
      </c>
      <c r="O56" s="17"/>
      <c r="P56" s="17">
        <v>21.5</v>
      </c>
      <c r="Q56" s="17">
        <v>5.9</v>
      </c>
      <c r="R56" s="17">
        <v>66.599999999999994</v>
      </c>
      <c r="S56" s="17">
        <v>0</v>
      </c>
      <c r="T56" s="17"/>
      <c r="U56" s="17"/>
      <c r="V56" s="17"/>
      <c r="W56" s="17"/>
      <c r="X56" s="17">
        <v>11.4</v>
      </c>
      <c r="Y56" s="17">
        <v>1</v>
      </c>
      <c r="Z56" s="17">
        <v>1.1000000000000001</v>
      </c>
      <c r="AA56" s="17"/>
      <c r="AB56" s="17">
        <v>-3.4</v>
      </c>
      <c r="AC56" s="17">
        <v>2.9</v>
      </c>
      <c r="AD56" s="17">
        <v>17.5</v>
      </c>
      <c r="AE56" s="17"/>
      <c r="AF56" s="17"/>
      <c r="AG56" s="17">
        <v>0</v>
      </c>
      <c r="AH56" s="17"/>
      <c r="AI56" s="17">
        <v>11.3</v>
      </c>
      <c r="AJ56" s="17">
        <v>14.3</v>
      </c>
      <c r="AK56" s="17"/>
      <c r="AL56" s="17"/>
      <c r="AM56" s="17"/>
      <c r="AN56" s="17">
        <v>-1.2</v>
      </c>
      <c r="AO56" s="17">
        <v>49</v>
      </c>
      <c r="AP56" s="17">
        <v>9.9</v>
      </c>
      <c r="AQ56" s="17">
        <v>31.4</v>
      </c>
      <c r="AR56" s="17">
        <v>6.8</v>
      </c>
      <c r="AS56" s="17">
        <v>-0.3</v>
      </c>
      <c r="AT56" s="17">
        <v>2.6</v>
      </c>
      <c r="AU56" s="17">
        <v>0.8</v>
      </c>
      <c r="AV56" s="17">
        <v>15.9</v>
      </c>
      <c r="AW56" s="17">
        <v>-15.4</v>
      </c>
      <c r="AX56" s="17">
        <v>-52.7</v>
      </c>
      <c r="AY56" s="17">
        <v>6.9</v>
      </c>
      <c r="AZ56" s="17">
        <v>2</v>
      </c>
      <c r="BA56" s="17">
        <v>0.2</v>
      </c>
      <c r="BB56" s="17">
        <v>1</v>
      </c>
      <c r="BC56" s="17">
        <v>0.2</v>
      </c>
      <c r="BD56" s="17">
        <v>5.0999999999999996</v>
      </c>
      <c r="BE56" s="17"/>
      <c r="BF56" s="17"/>
      <c r="BG56" s="17">
        <v>-2.2000000000000002</v>
      </c>
      <c r="BH56" s="17"/>
      <c r="BI56" s="17"/>
      <c r="BJ56" s="17">
        <v>3.2</v>
      </c>
      <c r="BK56" s="17"/>
      <c r="BL56" s="17"/>
      <c r="BM56" s="17"/>
      <c r="BN56" s="17">
        <v>9.4</v>
      </c>
      <c r="BO56" s="17">
        <v>-11</v>
      </c>
      <c r="BP56" s="17">
        <v>0</v>
      </c>
      <c r="BQ56" s="17">
        <v>23.2</v>
      </c>
      <c r="BR56" s="17"/>
      <c r="BS56" s="17">
        <v>9</v>
      </c>
      <c r="BT56" s="17">
        <v>2.5</v>
      </c>
      <c r="BU56" s="17"/>
      <c r="BV56" s="17"/>
      <c r="BW56" s="17"/>
      <c r="BX56" s="17"/>
      <c r="BY56" s="17"/>
      <c r="BZ56" s="17"/>
      <c r="CA56" s="17">
        <v>-0.3</v>
      </c>
      <c r="CB56" s="17">
        <v>19.8</v>
      </c>
      <c r="CC56" s="17">
        <v>13.1</v>
      </c>
      <c r="CD56" s="17">
        <v>7.7</v>
      </c>
      <c r="CE56" s="17">
        <v>6.4</v>
      </c>
      <c r="CF56" s="17">
        <v>-0.3</v>
      </c>
      <c r="CG56" s="17"/>
      <c r="CH56" s="17"/>
      <c r="CI56" s="17"/>
      <c r="CJ56" s="17">
        <v>48.9</v>
      </c>
      <c r="CK56" s="17">
        <v>52.9</v>
      </c>
      <c r="CL56" s="17">
        <v>-19.3</v>
      </c>
      <c r="CM56" s="17"/>
      <c r="CN56" s="17"/>
      <c r="CO56" s="17"/>
      <c r="CP56" s="17"/>
      <c r="CQ56" s="17"/>
      <c r="CR56" s="17">
        <v>0</v>
      </c>
      <c r="CS56" s="17"/>
      <c r="CT56" s="17">
        <v>-2</v>
      </c>
      <c r="CU56" s="17">
        <v>0.1</v>
      </c>
      <c r="CV56" s="17">
        <v>1.4</v>
      </c>
      <c r="CW56" s="17"/>
      <c r="CX56" s="17">
        <v>-3.3</v>
      </c>
      <c r="CY56" s="17">
        <v>0</v>
      </c>
      <c r="CZ56" s="17">
        <v>0</v>
      </c>
      <c r="DA56" s="17"/>
      <c r="DB56" s="17">
        <v>0.1</v>
      </c>
      <c r="DC56" s="17">
        <v>-0.1</v>
      </c>
      <c r="DD56" s="17">
        <v>-1.1000000000000001</v>
      </c>
      <c r="DE56" s="17">
        <v>0</v>
      </c>
      <c r="DF56" s="17"/>
      <c r="DG56" s="17">
        <v>0.2</v>
      </c>
      <c r="DH56" s="17">
        <v>1.4</v>
      </c>
      <c r="DI56" s="17">
        <v>0.2</v>
      </c>
      <c r="DJ56" s="17">
        <v>-1.8</v>
      </c>
      <c r="DK56" s="17">
        <v>0.1</v>
      </c>
      <c r="DL56" s="17">
        <v>0.6</v>
      </c>
      <c r="DM56" s="17"/>
      <c r="DN56" s="17">
        <v>0</v>
      </c>
      <c r="DO56" s="17">
        <v>0</v>
      </c>
      <c r="DP56" s="17">
        <v>0</v>
      </c>
      <c r="DQ56" s="17">
        <v>0</v>
      </c>
      <c r="DR56" s="17">
        <v>0</v>
      </c>
      <c r="DS56" s="17">
        <v>0</v>
      </c>
      <c r="DT56" s="17">
        <v>0.4</v>
      </c>
      <c r="DU56" s="17">
        <v>0.4</v>
      </c>
      <c r="DV56" s="17"/>
      <c r="DW56" s="17"/>
      <c r="DX56" s="17">
        <v>-4.5999999999999996</v>
      </c>
      <c r="DY56" s="17">
        <v>0.1</v>
      </c>
      <c r="DZ56" s="17">
        <v>2.9</v>
      </c>
      <c r="EA56" s="17">
        <v>3.1</v>
      </c>
      <c r="EB56" s="17">
        <v>1.3</v>
      </c>
      <c r="EC56" s="17"/>
      <c r="ED56" s="17">
        <v>0.2</v>
      </c>
      <c r="EE56" s="17">
        <v>0</v>
      </c>
      <c r="EF56" s="17">
        <v>-9.6</v>
      </c>
      <c r="EG56" s="17">
        <v>-16.100000000000001</v>
      </c>
      <c r="EH56" s="17">
        <v>-1.4</v>
      </c>
      <c r="EI56" s="17">
        <v>-1.2</v>
      </c>
      <c r="EJ56" s="17"/>
      <c r="EK56" s="17">
        <v>2.7</v>
      </c>
      <c r="EL56" s="17">
        <v>0.2</v>
      </c>
      <c r="EM56" s="17">
        <v>1.2</v>
      </c>
      <c r="EN56" s="17">
        <v>0.2</v>
      </c>
      <c r="EO56" s="17">
        <v>0.2</v>
      </c>
      <c r="EP56" s="17">
        <v>0.2</v>
      </c>
      <c r="EQ56" s="17">
        <v>0</v>
      </c>
      <c r="ER56" s="17">
        <v>0</v>
      </c>
      <c r="ES56" s="17">
        <v>0</v>
      </c>
      <c r="ET56" s="17">
        <v>0</v>
      </c>
      <c r="EU56" s="17">
        <v>-0.1</v>
      </c>
      <c r="EV56" s="17">
        <v>-15.3</v>
      </c>
      <c r="EW56" s="17">
        <v>-6.3</v>
      </c>
      <c r="EX56" s="17">
        <v>0</v>
      </c>
      <c r="EY56" s="17">
        <v>2</v>
      </c>
      <c r="EZ56" s="17">
        <v>0.4</v>
      </c>
      <c r="FA56" s="17">
        <v>0.4</v>
      </c>
      <c r="FB56" s="17">
        <v>0.5</v>
      </c>
      <c r="FC56" s="17">
        <v>0</v>
      </c>
      <c r="FD56" s="17">
        <v>0.4</v>
      </c>
      <c r="FE56" s="17">
        <v>1.6</v>
      </c>
      <c r="FF56" s="17">
        <v>0</v>
      </c>
      <c r="FG56" s="17">
        <v>13.1</v>
      </c>
      <c r="FH56" s="17">
        <v>0</v>
      </c>
      <c r="FI56" s="17">
        <v>4.5999999999999996</v>
      </c>
      <c r="FJ56" s="17">
        <v>0</v>
      </c>
      <c r="FK56" s="17">
        <v>0</v>
      </c>
      <c r="FL56" s="17">
        <v>0</v>
      </c>
      <c r="FM56" s="17">
        <v>0</v>
      </c>
      <c r="FN56" s="17">
        <v>383.9</v>
      </c>
      <c r="FO56" s="15"/>
      <c r="FP56" s="17">
        <v>2.9</v>
      </c>
      <c r="FQ56" s="17">
        <v>-0.15</v>
      </c>
      <c r="FR56" s="17">
        <v>1.3</v>
      </c>
      <c r="FS56" s="17">
        <v>1.7</v>
      </c>
      <c r="FT56" s="17">
        <v>0.3</v>
      </c>
      <c r="FU56" s="17">
        <v>0.1</v>
      </c>
      <c r="FV56" s="17">
        <v>-1.3</v>
      </c>
      <c r="FW56" s="17">
        <v>0.9</v>
      </c>
      <c r="FX56" s="17">
        <v>5.75</v>
      </c>
    </row>
    <row r="57" spans="1:180" ht="24" customHeight="1" x14ac:dyDescent="0.25">
      <c r="A57" s="16" t="s">
        <v>72</v>
      </c>
      <c r="B57" s="16" t="s">
        <v>844</v>
      </c>
      <c r="C57" s="17">
        <v>34.5</v>
      </c>
      <c r="D57" s="17">
        <v>0</v>
      </c>
      <c r="E57" s="17">
        <v>0</v>
      </c>
      <c r="F57" s="17"/>
      <c r="G57" s="17"/>
      <c r="H57" s="17">
        <v>-14.3</v>
      </c>
      <c r="I57" s="17">
        <v>12</v>
      </c>
      <c r="J57" s="17"/>
      <c r="K57" s="17"/>
      <c r="L57" s="17">
        <v>-11.1</v>
      </c>
      <c r="M57" s="17">
        <v>-3</v>
      </c>
      <c r="N57" s="17">
        <v>1.5</v>
      </c>
      <c r="O57" s="17"/>
      <c r="P57" s="17">
        <v>17.899999999999999</v>
      </c>
      <c r="Q57" s="17">
        <v>3.1</v>
      </c>
      <c r="R57" s="17">
        <v>64.099999999999994</v>
      </c>
      <c r="S57" s="17">
        <v>0.1</v>
      </c>
      <c r="T57" s="17"/>
      <c r="U57" s="17"/>
      <c r="V57" s="17"/>
      <c r="W57" s="17"/>
      <c r="X57" s="17">
        <v>10.9</v>
      </c>
      <c r="Y57" s="17">
        <v>1</v>
      </c>
      <c r="Z57" s="17">
        <v>1.1000000000000001</v>
      </c>
      <c r="AA57" s="17"/>
      <c r="AB57" s="17">
        <v>-3.4</v>
      </c>
      <c r="AC57" s="17">
        <v>2.6</v>
      </c>
      <c r="AD57" s="17">
        <v>15.5</v>
      </c>
      <c r="AE57" s="17"/>
      <c r="AF57" s="17"/>
      <c r="AG57" s="17">
        <v>0</v>
      </c>
      <c r="AH57" s="17"/>
      <c r="AI57" s="17">
        <v>9.8000000000000007</v>
      </c>
      <c r="AJ57" s="17">
        <v>1.4</v>
      </c>
      <c r="AK57" s="17"/>
      <c r="AL57" s="17"/>
      <c r="AM57" s="17"/>
      <c r="AN57" s="17">
        <v>-0.9</v>
      </c>
      <c r="AO57" s="17">
        <v>46.8</v>
      </c>
      <c r="AP57" s="17">
        <v>9.8000000000000007</v>
      </c>
      <c r="AQ57" s="17">
        <v>9.1999999999999993</v>
      </c>
      <c r="AR57" s="17">
        <v>7.2</v>
      </c>
      <c r="AS57" s="17">
        <v>0</v>
      </c>
      <c r="AT57" s="17">
        <v>2.6</v>
      </c>
      <c r="AU57" s="17">
        <v>0.9</v>
      </c>
      <c r="AV57" s="17">
        <v>13.1</v>
      </c>
      <c r="AW57" s="17">
        <v>-17.8</v>
      </c>
      <c r="AX57" s="17">
        <v>-50.4</v>
      </c>
      <c r="AY57" s="17">
        <v>7.9</v>
      </c>
      <c r="AZ57" s="17">
        <v>3</v>
      </c>
      <c r="BA57" s="17">
        <v>1</v>
      </c>
      <c r="BB57" s="17">
        <v>1</v>
      </c>
      <c r="BC57" s="17">
        <v>0.2</v>
      </c>
      <c r="BD57" s="17">
        <v>7.9</v>
      </c>
      <c r="BE57" s="17"/>
      <c r="BF57" s="17"/>
      <c r="BG57" s="17">
        <v>-0.9</v>
      </c>
      <c r="BH57" s="17"/>
      <c r="BI57" s="17"/>
      <c r="BJ57" s="17">
        <v>5.8</v>
      </c>
      <c r="BK57" s="17"/>
      <c r="BL57" s="17"/>
      <c r="BM57" s="17"/>
      <c r="BN57" s="17">
        <v>8.4</v>
      </c>
      <c r="BO57" s="17">
        <v>0</v>
      </c>
      <c r="BP57" s="17">
        <v>0</v>
      </c>
      <c r="BQ57" s="17">
        <v>19.100000000000001</v>
      </c>
      <c r="BR57" s="17"/>
      <c r="BS57" s="17">
        <v>7.1</v>
      </c>
      <c r="BT57" s="17">
        <v>1.7</v>
      </c>
      <c r="BU57" s="17"/>
      <c r="BV57" s="17"/>
      <c r="BW57" s="17"/>
      <c r="BX57" s="17"/>
      <c r="BY57" s="17"/>
      <c r="BZ57" s="17"/>
      <c r="CA57" s="17">
        <v>-0.4</v>
      </c>
      <c r="CB57" s="17">
        <v>10.7</v>
      </c>
      <c r="CC57" s="17">
        <v>13.2</v>
      </c>
      <c r="CD57" s="17">
        <v>-1.4</v>
      </c>
      <c r="CE57" s="17">
        <v>3.7</v>
      </c>
      <c r="CF57" s="17">
        <v>-0.1</v>
      </c>
      <c r="CG57" s="17"/>
      <c r="CH57" s="17"/>
      <c r="CI57" s="17"/>
      <c r="CJ57" s="17">
        <v>7.6</v>
      </c>
      <c r="CK57" s="17">
        <v>11.6</v>
      </c>
      <c r="CL57" s="17">
        <v>-28.8</v>
      </c>
      <c r="CM57" s="17"/>
      <c r="CN57" s="17"/>
      <c r="CO57" s="17"/>
      <c r="CP57" s="17"/>
      <c r="CQ57" s="17"/>
      <c r="CR57" s="17">
        <v>0</v>
      </c>
      <c r="CS57" s="17"/>
      <c r="CT57" s="17">
        <v>-2</v>
      </c>
      <c r="CU57" s="17">
        <v>0.1</v>
      </c>
      <c r="CV57" s="17">
        <v>1.4</v>
      </c>
      <c r="CW57" s="17"/>
      <c r="CX57" s="17">
        <v>-4.3</v>
      </c>
      <c r="CY57" s="17">
        <v>0</v>
      </c>
      <c r="CZ57" s="17">
        <v>0</v>
      </c>
      <c r="DA57" s="17"/>
      <c r="DB57" s="17">
        <v>0</v>
      </c>
      <c r="DC57" s="17">
        <v>0</v>
      </c>
      <c r="DD57" s="17">
        <v>-0.8</v>
      </c>
      <c r="DE57" s="17">
        <v>0</v>
      </c>
      <c r="DF57" s="17"/>
      <c r="DG57" s="17">
        <v>0.2</v>
      </c>
      <c r="DH57" s="17">
        <v>1.4</v>
      </c>
      <c r="DI57" s="17">
        <v>0.2</v>
      </c>
      <c r="DJ57" s="17">
        <v>-1.9</v>
      </c>
      <c r="DK57" s="17">
        <v>0.3</v>
      </c>
      <c r="DL57" s="17">
        <v>0.5</v>
      </c>
      <c r="DM57" s="17"/>
      <c r="DN57" s="17">
        <v>0</v>
      </c>
      <c r="DO57" s="17">
        <v>0</v>
      </c>
      <c r="DP57" s="17">
        <v>0</v>
      </c>
      <c r="DQ57" s="17">
        <v>0</v>
      </c>
      <c r="DR57" s="17">
        <v>0</v>
      </c>
      <c r="DS57" s="17">
        <v>0.1</v>
      </c>
      <c r="DT57" s="17">
        <v>0.4</v>
      </c>
      <c r="DU57" s="17">
        <v>0.4</v>
      </c>
      <c r="DV57" s="17"/>
      <c r="DW57" s="17"/>
      <c r="DX57" s="17">
        <v>-4.5999999999999996</v>
      </c>
      <c r="DY57" s="17">
        <v>0.5</v>
      </c>
      <c r="DZ57" s="17">
        <v>2.9</v>
      </c>
      <c r="EA57" s="17">
        <v>3.1</v>
      </c>
      <c r="EB57" s="17">
        <v>1.3</v>
      </c>
      <c r="EC57" s="17"/>
      <c r="ED57" s="17">
        <v>0.2</v>
      </c>
      <c r="EE57" s="17">
        <v>0</v>
      </c>
      <c r="EF57" s="17">
        <v>-12</v>
      </c>
      <c r="EG57" s="17">
        <v>-17.600000000000001</v>
      </c>
      <c r="EH57" s="17">
        <v>-1.8</v>
      </c>
      <c r="EI57" s="17">
        <v>-1.2</v>
      </c>
      <c r="EJ57" s="17"/>
      <c r="EK57" s="17">
        <v>2.7</v>
      </c>
      <c r="EL57" s="17">
        <v>-0.1</v>
      </c>
      <c r="EM57" s="17">
        <v>1.2</v>
      </c>
      <c r="EN57" s="17">
        <v>0.2</v>
      </c>
      <c r="EO57" s="17">
        <v>0.2</v>
      </c>
      <c r="EP57" s="17">
        <v>0.2</v>
      </c>
      <c r="EQ57" s="17">
        <v>0</v>
      </c>
      <c r="ER57" s="17">
        <v>0</v>
      </c>
      <c r="ES57" s="17">
        <v>0</v>
      </c>
      <c r="ET57" s="17">
        <v>0</v>
      </c>
      <c r="EU57" s="17">
        <v>-0.1</v>
      </c>
      <c r="EV57" s="17">
        <v>-17</v>
      </c>
      <c r="EW57" s="17">
        <v>-6.3</v>
      </c>
      <c r="EX57" s="17">
        <v>0</v>
      </c>
      <c r="EY57" s="17">
        <v>2</v>
      </c>
      <c r="EZ57" s="17">
        <v>0.4</v>
      </c>
      <c r="FA57" s="17">
        <v>0.4</v>
      </c>
      <c r="FB57" s="17">
        <v>0.5</v>
      </c>
      <c r="FC57" s="17">
        <v>0</v>
      </c>
      <c r="FD57" s="17">
        <v>0.2</v>
      </c>
      <c r="FE57" s="17">
        <v>1.6</v>
      </c>
      <c r="FF57" s="17">
        <v>0</v>
      </c>
      <c r="FG57" s="17">
        <v>15</v>
      </c>
      <c r="FH57" s="17">
        <v>0.1</v>
      </c>
      <c r="FI57" s="17">
        <v>4</v>
      </c>
      <c r="FJ57" s="17">
        <v>0</v>
      </c>
      <c r="FK57" s="17">
        <v>0</v>
      </c>
      <c r="FL57" s="17">
        <v>0</v>
      </c>
      <c r="FM57" s="17">
        <v>0</v>
      </c>
      <c r="FN57" s="17">
        <v>214.5</v>
      </c>
      <c r="FO57" s="15"/>
      <c r="FP57" s="17">
        <v>2.9</v>
      </c>
      <c r="FQ57" s="17">
        <v>-0.21</v>
      </c>
      <c r="FR57" s="17">
        <v>1.6</v>
      </c>
      <c r="FS57" s="17">
        <v>1.8</v>
      </c>
      <c r="FT57" s="17">
        <v>0.3</v>
      </c>
      <c r="FU57" s="17">
        <v>0.2</v>
      </c>
      <c r="FV57" s="17">
        <v>-0.7</v>
      </c>
      <c r="FW57" s="17">
        <v>0.7</v>
      </c>
      <c r="FX57" s="17">
        <v>6.59</v>
      </c>
    </row>
    <row r="58" spans="1:180" ht="24" customHeight="1" x14ac:dyDescent="0.25">
      <c r="A58" s="18" t="s">
        <v>845</v>
      </c>
      <c r="B58" s="18" t="s">
        <v>73</v>
      </c>
      <c r="C58" s="19">
        <v>36.1</v>
      </c>
      <c r="D58" s="19">
        <v>0</v>
      </c>
      <c r="E58" s="19">
        <v>0</v>
      </c>
      <c r="F58" s="19"/>
      <c r="G58" s="19"/>
      <c r="H58" s="19">
        <v>-7.8</v>
      </c>
      <c r="I58" s="19">
        <v>15.7</v>
      </c>
      <c r="J58" s="19"/>
      <c r="K58" s="19"/>
      <c r="L58" s="19">
        <v>0</v>
      </c>
      <c r="M58" s="19">
        <v>-12.1</v>
      </c>
      <c r="N58" s="19">
        <v>-13.4</v>
      </c>
      <c r="O58" s="19"/>
      <c r="P58" s="19">
        <v>17.3</v>
      </c>
      <c r="Q58" s="19">
        <v>1.9</v>
      </c>
      <c r="R58" s="19">
        <v>65.400000000000006</v>
      </c>
      <c r="S58" s="19">
        <v>0.1</v>
      </c>
      <c r="T58" s="19"/>
      <c r="U58" s="19"/>
      <c r="V58" s="19"/>
      <c r="W58" s="19"/>
      <c r="X58" s="19">
        <v>10.6</v>
      </c>
      <c r="Y58" s="19">
        <v>1.5</v>
      </c>
      <c r="Z58" s="19">
        <v>1.2</v>
      </c>
      <c r="AA58" s="19"/>
      <c r="AB58" s="19">
        <v>-3.4</v>
      </c>
      <c r="AC58" s="19">
        <v>2.5</v>
      </c>
      <c r="AD58" s="19">
        <v>15.5</v>
      </c>
      <c r="AE58" s="19"/>
      <c r="AF58" s="19"/>
      <c r="AG58" s="19">
        <v>0</v>
      </c>
      <c r="AH58" s="19"/>
      <c r="AI58" s="19">
        <v>9.8000000000000007</v>
      </c>
      <c r="AJ58" s="19">
        <v>9.1</v>
      </c>
      <c r="AK58" s="19"/>
      <c r="AL58" s="19"/>
      <c r="AM58" s="19"/>
      <c r="AN58" s="19">
        <v>-0.9</v>
      </c>
      <c r="AO58" s="19">
        <v>49.4</v>
      </c>
      <c r="AP58" s="19">
        <v>10.4</v>
      </c>
      <c r="AQ58" s="19">
        <v>15.2</v>
      </c>
      <c r="AR58" s="19">
        <v>7.3</v>
      </c>
      <c r="AS58" s="19">
        <v>-0.2</v>
      </c>
      <c r="AT58" s="19">
        <v>2.6</v>
      </c>
      <c r="AU58" s="19">
        <v>2</v>
      </c>
      <c r="AV58" s="19">
        <v>11.2</v>
      </c>
      <c r="AW58" s="19">
        <v>-19.8</v>
      </c>
      <c r="AX58" s="19">
        <v>-52</v>
      </c>
      <c r="AY58" s="19">
        <v>7.6</v>
      </c>
      <c r="AZ58" s="19">
        <v>3.4</v>
      </c>
      <c r="BA58" s="19">
        <v>1.2</v>
      </c>
      <c r="BB58" s="19">
        <v>1</v>
      </c>
      <c r="BC58" s="19">
        <v>0.2</v>
      </c>
      <c r="BD58" s="19">
        <v>5.7</v>
      </c>
      <c r="BE58" s="19"/>
      <c r="BF58" s="19"/>
      <c r="BG58" s="19">
        <v>-1.9</v>
      </c>
      <c r="BH58" s="19"/>
      <c r="BI58" s="19"/>
      <c r="BJ58" s="19">
        <v>8</v>
      </c>
      <c r="BK58" s="19"/>
      <c r="BL58" s="19"/>
      <c r="BM58" s="19"/>
      <c r="BN58" s="19">
        <v>9.6</v>
      </c>
      <c r="BO58" s="19">
        <v>0</v>
      </c>
      <c r="BP58" s="19">
        <v>0</v>
      </c>
      <c r="BQ58" s="19">
        <v>17.399999999999999</v>
      </c>
      <c r="BR58" s="19"/>
      <c r="BS58" s="19">
        <v>6.2</v>
      </c>
      <c r="BT58" s="19">
        <v>1.3</v>
      </c>
      <c r="BU58" s="19"/>
      <c r="BV58" s="19"/>
      <c r="BW58" s="19"/>
      <c r="BX58" s="19"/>
      <c r="BY58" s="19"/>
      <c r="BZ58" s="19"/>
      <c r="CA58" s="19">
        <v>-0.3</v>
      </c>
      <c r="CB58" s="19">
        <v>18.600000000000001</v>
      </c>
      <c r="CC58" s="19">
        <v>16.399999999999999</v>
      </c>
      <c r="CD58" s="19">
        <v>0.8</v>
      </c>
      <c r="CE58" s="19">
        <v>3.8</v>
      </c>
      <c r="CF58" s="19">
        <v>-0.1</v>
      </c>
      <c r="CG58" s="19"/>
      <c r="CH58" s="19"/>
      <c r="CI58" s="19"/>
      <c r="CJ58" s="19">
        <v>5.4</v>
      </c>
      <c r="CK58" s="19">
        <v>9.3000000000000007</v>
      </c>
      <c r="CL58" s="19">
        <v>-31.9</v>
      </c>
      <c r="CM58" s="19"/>
      <c r="CN58" s="19"/>
      <c r="CO58" s="19"/>
      <c r="CP58" s="19"/>
      <c r="CQ58" s="19"/>
      <c r="CR58" s="19">
        <v>0</v>
      </c>
      <c r="CS58" s="19"/>
      <c r="CT58" s="19">
        <v>-2</v>
      </c>
      <c r="CU58" s="19">
        <v>0.1</v>
      </c>
      <c r="CV58" s="19">
        <v>1.4</v>
      </c>
      <c r="CW58" s="19"/>
      <c r="CX58" s="19">
        <v>-4.2</v>
      </c>
      <c r="CY58" s="19">
        <v>0</v>
      </c>
      <c r="CZ58" s="19">
        <v>0</v>
      </c>
      <c r="DA58" s="19"/>
      <c r="DB58" s="19">
        <v>0</v>
      </c>
      <c r="DC58" s="19">
        <v>-0.1</v>
      </c>
      <c r="DD58" s="19">
        <v>-0.9</v>
      </c>
      <c r="DE58" s="19">
        <v>0</v>
      </c>
      <c r="DF58" s="19"/>
      <c r="DG58" s="19">
        <v>0.2</v>
      </c>
      <c r="DH58" s="19">
        <v>1.4</v>
      </c>
      <c r="DI58" s="19">
        <v>0.2</v>
      </c>
      <c r="DJ58" s="19">
        <v>-1.6</v>
      </c>
      <c r="DK58" s="19">
        <v>0.3</v>
      </c>
      <c r="DL58" s="19">
        <v>0.6</v>
      </c>
      <c r="DM58" s="19"/>
      <c r="DN58" s="19">
        <v>0</v>
      </c>
      <c r="DO58" s="19">
        <v>0</v>
      </c>
      <c r="DP58" s="19">
        <v>0</v>
      </c>
      <c r="DQ58" s="19">
        <v>0</v>
      </c>
      <c r="DR58" s="19">
        <v>0</v>
      </c>
      <c r="DS58" s="19">
        <v>0.1</v>
      </c>
      <c r="DT58" s="19">
        <v>0.4</v>
      </c>
      <c r="DU58" s="19">
        <v>0.4</v>
      </c>
      <c r="DV58" s="19"/>
      <c r="DW58" s="19"/>
      <c r="DX58" s="19">
        <v>-4.4000000000000004</v>
      </c>
      <c r="DY58" s="19">
        <v>0.1</v>
      </c>
      <c r="DZ58" s="19">
        <v>2.9</v>
      </c>
      <c r="EA58" s="19">
        <v>3.1</v>
      </c>
      <c r="EB58" s="19">
        <v>1.5</v>
      </c>
      <c r="EC58" s="19"/>
      <c r="ED58" s="19">
        <v>0</v>
      </c>
      <c r="EE58" s="19">
        <v>0</v>
      </c>
      <c r="EF58" s="19">
        <v>-12.8</v>
      </c>
      <c r="EG58" s="19">
        <v>0</v>
      </c>
      <c r="EH58" s="19">
        <v>-1.8</v>
      </c>
      <c r="EI58" s="19">
        <v>-1.4</v>
      </c>
      <c r="EJ58" s="19"/>
      <c r="EK58" s="19">
        <v>2.7</v>
      </c>
      <c r="EL58" s="19">
        <v>-0.1</v>
      </c>
      <c r="EM58" s="19">
        <v>0</v>
      </c>
      <c r="EN58" s="19">
        <v>0.2</v>
      </c>
      <c r="EO58" s="19">
        <v>0.2</v>
      </c>
      <c r="EP58" s="19">
        <v>0.2</v>
      </c>
      <c r="EQ58" s="19">
        <v>0</v>
      </c>
      <c r="ER58" s="19">
        <v>0</v>
      </c>
      <c r="ES58" s="19">
        <v>0</v>
      </c>
      <c r="ET58" s="19">
        <v>0</v>
      </c>
      <c r="EU58" s="19">
        <v>-0.1</v>
      </c>
      <c r="EV58" s="19">
        <v>-18.600000000000001</v>
      </c>
      <c r="EW58" s="19">
        <v>-4.5</v>
      </c>
      <c r="EX58" s="19">
        <v>0</v>
      </c>
      <c r="EY58" s="19">
        <v>2</v>
      </c>
      <c r="EZ58" s="19">
        <v>0.4</v>
      </c>
      <c r="FA58" s="19">
        <v>0.4</v>
      </c>
      <c r="FB58" s="19">
        <v>0.5</v>
      </c>
      <c r="FC58" s="19">
        <v>0</v>
      </c>
      <c r="FD58" s="19">
        <v>0.2</v>
      </c>
      <c r="FE58" s="19">
        <v>1.8</v>
      </c>
      <c r="FF58" s="19">
        <v>0</v>
      </c>
      <c r="FG58" s="19">
        <v>16.600000000000001</v>
      </c>
      <c r="FH58" s="19">
        <v>0</v>
      </c>
      <c r="FI58" s="19">
        <v>4.9000000000000004</v>
      </c>
      <c r="FJ58" s="19">
        <v>0</v>
      </c>
      <c r="FK58" s="19">
        <v>0</v>
      </c>
      <c r="FL58" s="19">
        <v>0</v>
      </c>
      <c r="FM58" s="19">
        <v>0</v>
      </c>
      <c r="FN58" s="19">
        <v>247.2</v>
      </c>
      <c r="FO58" s="15"/>
      <c r="FP58" s="19">
        <v>3.1</v>
      </c>
      <c r="FQ58" s="19">
        <v>-0.23</v>
      </c>
      <c r="FR58" s="19">
        <v>2.1</v>
      </c>
      <c r="FS58" s="19">
        <v>1.8</v>
      </c>
      <c r="FT58" s="19">
        <v>0.3</v>
      </c>
      <c r="FU58" s="19">
        <v>0.2</v>
      </c>
      <c r="FV58" s="19">
        <v>-0.1</v>
      </c>
      <c r="FW58" s="19">
        <v>0.6</v>
      </c>
      <c r="FX58" s="19">
        <v>7.77</v>
      </c>
    </row>
    <row r="59" spans="1:180" ht="24.95" customHeight="1" x14ac:dyDescent="0.25">
      <c r="A59" s="203" t="s">
        <v>846</v>
      </c>
      <c r="B59" s="204"/>
      <c r="C59" s="20">
        <v>870.5</v>
      </c>
      <c r="D59" s="20">
        <v>1055.25</v>
      </c>
      <c r="E59" s="20">
        <v>506.35</v>
      </c>
      <c r="F59" s="20">
        <v>0</v>
      </c>
      <c r="G59" s="20">
        <v>0</v>
      </c>
      <c r="H59" s="20">
        <v>-231.4</v>
      </c>
      <c r="I59" s="20">
        <v>191.35</v>
      </c>
      <c r="J59" s="20">
        <v>0</v>
      </c>
      <c r="K59" s="20">
        <v>0</v>
      </c>
      <c r="L59" s="20">
        <v>19.75</v>
      </c>
      <c r="M59" s="20">
        <v>241.5</v>
      </c>
      <c r="N59" s="20">
        <v>233.2</v>
      </c>
      <c r="O59" s="20">
        <v>0</v>
      </c>
      <c r="P59" s="20">
        <v>758.4</v>
      </c>
      <c r="Q59" s="20">
        <v>152.4</v>
      </c>
      <c r="R59" s="20">
        <v>1416</v>
      </c>
      <c r="S59" s="20">
        <v>1.4</v>
      </c>
      <c r="T59" s="20">
        <v>0</v>
      </c>
      <c r="U59" s="20">
        <v>0</v>
      </c>
      <c r="V59" s="20">
        <v>0</v>
      </c>
      <c r="W59" s="20">
        <v>0</v>
      </c>
      <c r="X59" s="20">
        <v>219.85</v>
      </c>
      <c r="Y59" s="20">
        <v>28.8</v>
      </c>
      <c r="Z59" s="20">
        <v>21</v>
      </c>
      <c r="AA59" s="20">
        <v>0</v>
      </c>
      <c r="AB59" s="20">
        <v>-81.55</v>
      </c>
      <c r="AC59" s="20">
        <v>71.2</v>
      </c>
      <c r="AD59" s="20">
        <v>463.3</v>
      </c>
      <c r="AE59" s="20">
        <v>0</v>
      </c>
      <c r="AF59" s="20">
        <v>0</v>
      </c>
      <c r="AG59" s="20">
        <v>0.65</v>
      </c>
      <c r="AH59" s="20">
        <v>0</v>
      </c>
      <c r="AI59" s="20">
        <v>301.2</v>
      </c>
      <c r="AJ59" s="20">
        <v>184.55</v>
      </c>
      <c r="AK59" s="20">
        <v>0</v>
      </c>
      <c r="AL59" s="20">
        <v>0</v>
      </c>
      <c r="AM59" s="20">
        <v>0</v>
      </c>
      <c r="AN59" s="20">
        <v>-34.25</v>
      </c>
      <c r="AO59" s="20">
        <v>1145.7</v>
      </c>
      <c r="AP59" s="20">
        <v>201.7</v>
      </c>
      <c r="AQ59" s="20">
        <v>659.65</v>
      </c>
      <c r="AR59" s="20">
        <v>152.6</v>
      </c>
      <c r="AS59" s="20">
        <v>-4.6500000000000004</v>
      </c>
      <c r="AT59" s="20">
        <v>62.4</v>
      </c>
      <c r="AU59" s="20">
        <v>28.45</v>
      </c>
      <c r="AV59" s="20">
        <v>746.15</v>
      </c>
      <c r="AW59" s="20">
        <v>-4.95</v>
      </c>
      <c r="AX59" s="20">
        <v>-754.55</v>
      </c>
      <c r="AY59" s="20">
        <v>189.5</v>
      </c>
      <c r="AZ59" s="20">
        <v>26.8</v>
      </c>
      <c r="BA59" s="20">
        <v>-53.25</v>
      </c>
      <c r="BB59" s="20">
        <v>24.1</v>
      </c>
      <c r="BC59" s="20">
        <v>4.95</v>
      </c>
      <c r="BD59" s="20">
        <v>150.85</v>
      </c>
      <c r="BE59" s="20">
        <v>0</v>
      </c>
      <c r="BF59" s="20">
        <v>0</v>
      </c>
      <c r="BG59" s="20">
        <v>10.199999999999999</v>
      </c>
      <c r="BH59" s="20">
        <v>0</v>
      </c>
      <c r="BI59" s="20">
        <v>0</v>
      </c>
      <c r="BJ59" s="20">
        <v>81.900000000000006</v>
      </c>
      <c r="BK59" s="20">
        <v>0</v>
      </c>
      <c r="BL59" s="20">
        <v>0</v>
      </c>
      <c r="BM59" s="20">
        <v>0</v>
      </c>
      <c r="BN59" s="20">
        <v>215.15</v>
      </c>
      <c r="BO59" s="20">
        <v>95.85</v>
      </c>
      <c r="BP59" s="20">
        <v>71.95</v>
      </c>
      <c r="BQ59" s="20">
        <v>605.45000000000005</v>
      </c>
      <c r="BR59" s="20">
        <v>0</v>
      </c>
      <c r="BS59" s="20">
        <v>220.7</v>
      </c>
      <c r="BT59" s="20">
        <v>63.35</v>
      </c>
      <c r="BU59" s="20">
        <v>0</v>
      </c>
      <c r="BV59" s="20">
        <v>0</v>
      </c>
      <c r="BW59" s="20">
        <v>0</v>
      </c>
      <c r="BX59" s="20">
        <v>0</v>
      </c>
      <c r="BY59" s="20">
        <v>0</v>
      </c>
      <c r="BZ59" s="20">
        <v>0</v>
      </c>
      <c r="CA59" s="20">
        <v>-8.9</v>
      </c>
      <c r="CB59" s="20">
        <v>827.6</v>
      </c>
      <c r="CC59" s="20">
        <v>625.15</v>
      </c>
      <c r="CD59" s="20">
        <v>190.7</v>
      </c>
      <c r="CE59" s="20">
        <v>170.8</v>
      </c>
      <c r="CF59" s="20">
        <v>46.35</v>
      </c>
      <c r="CG59" s="20">
        <v>0</v>
      </c>
      <c r="CH59" s="20">
        <v>0</v>
      </c>
      <c r="CI59" s="20">
        <v>0</v>
      </c>
      <c r="CJ59" s="20">
        <v>987.75</v>
      </c>
      <c r="CK59" s="20">
        <v>1083.7</v>
      </c>
      <c r="CL59" s="20">
        <v>-235.55</v>
      </c>
      <c r="CM59" s="20">
        <v>0</v>
      </c>
      <c r="CN59" s="20">
        <v>0</v>
      </c>
      <c r="CO59" s="20">
        <v>0</v>
      </c>
      <c r="CP59" s="20">
        <v>0</v>
      </c>
      <c r="CQ59" s="20">
        <v>0</v>
      </c>
      <c r="CR59" s="20">
        <v>17.2</v>
      </c>
      <c r="CS59" s="20">
        <v>0</v>
      </c>
      <c r="CT59" s="20">
        <v>-55.15</v>
      </c>
      <c r="CU59" s="20">
        <v>-2.4500000000000002</v>
      </c>
      <c r="CV59" s="20">
        <v>33.6</v>
      </c>
      <c r="CW59" s="20">
        <v>0</v>
      </c>
      <c r="CX59" s="20">
        <v>556.04999999999995</v>
      </c>
      <c r="CY59" s="20">
        <v>31.8</v>
      </c>
      <c r="CZ59" s="20">
        <v>-13.2</v>
      </c>
      <c r="DA59" s="20">
        <v>0</v>
      </c>
      <c r="DB59" s="20">
        <v>0.95</v>
      </c>
      <c r="DC59" s="20">
        <v>-1.35</v>
      </c>
      <c r="DD59" s="20">
        <v>-23.1</v>
      </c>
      <c r="DE59" s="20">
        <v>145.19999999999999</v>
      </c>
      <c r="DF59" s="20">
        <v>0</v>
      </c>
      <c r="DG59" s="20">
        <v>4.55</v>
      </c>
      <c r="DH59" s="20">
        <v>30.5</v>
      </c>
      <c r="DI59" s="20">
        <v>4.8499999999999996</v>
      </c>
      <c r="DJ59" s="20">
        <v>-20.55</v>
      </c>
      <c r="DK59" s="20">
        <v>6.45</v>
      </c>
      <c r="DL59" s="20">
        <v>13.8</v>
      </c>
      <c r="DM59" s="20">
        <v>0</v>
      </c>
      <c r="DN59" s="20">
        <v>-3.85</v>
      </c>
      <c r="DO59" s="20">
        <v>-4.3</v>
      </c>
      <c r="DP59" s="20">
        <v>-36.9</v>
      </c>
      <c r="DQ59" s="20">
        <v>3.1</v>
      </c>
      <c r="DR59" s="20">
        <v>-14.35</v>
      </c>
      <c r="DS59" s="20">
        <v>0.75</v>
      </c>
      <c r="DT59" s="20">
        <v>9.85</v>
      </c>
      <c r="DU59" s="20">
        <v>14.3</v>
      </c>
      <c r="DV59" s="20">
        <v>0</v>
      </c>
      <c r="DW59" s="20">
        <v>0</v>
      </c>
      <c r="DX59" s="20">
        <v>-110.1</v>
      </c>
      <c r="DY59" s="20">
        <v>5.9</v>
      </c>
      <c r="DZ59" s="20">
        <v>73.150000000000006</v>
      </c>
      <c r="EA59" s="20">
        <v>74</v>
      </c>
      <c r="EB59" s="20">
        <v>52.9</v>
      </c>
      <c r="EC59" s="20">
        <v>0</v>
      </c>
      <c r="ED59" s="20">
        <v>55.4</v>
      </c>
      <c r="EE59" s="20">
        <v>2.2000000000000002</v>
      </c>
      <c r="EF59" s="20">
        <v>-150.35</v>
      </c>
      <c r="EG59" s="20">
        <v>-215.5</v>
      </c>
      <c r="EH59" s="20">
        <v>-20.7</v>
      </c>
      <c r="EI59" s="20">
        <v>-14.25</v>
      </c>
      <c r="EJ59" s="20">
        <v>0</v>
      </c>
      <c r="EK59" s="20">
        <v>64.75</v>
      </c>
      <c r="EL59" s="20">
        <v>-3.1</v>
      </c>
      <c r="EM59" s="20">
        <v>29.2</v>
      </c>
      <c r="EN59" s="20">
        <v>4.8</v>
      </c>
      <c r="EO59" s="20">
        <v>4.8</v>
      </c>
      <c r="EP59" s="20">
        <v>4.8</v>
      </c>
      <c r="EQ59" s="20">
        <v>-29.3</v>
      </c>
      <c r="ER59" s="20">
        <v>21.2</v>
      </c>
      <c r="ES59" s="20">
        <v>7.05</v>
      </c>
      <c r="ET59" s="20">
        <v>11.6</v>
      </c>
      <c r="EU59" s="20">
        <v>-2.4</v>
      </c>
      <c r="EV59" s="20">
        <v>-230.85</v>
      </c>
      <c r="EW59" s="20">
        <v>-189.85</v>
      </c>
      <c r="EX59" s="20">
        <v>53.55</v>
      </c>
      <c r="EY59" s="20">
        <v>44</v>
      </c>
      <c r="EZ59" s="20">
        <v>9.6</v>
      </c>
      <c r="FA59" s="20">
        <v>9.5500000000000007</v>
      </c>
      <c r="FB59" s="20">
        <v>11.5</v>
      </c>
      <c r="FC59" s="20">
        <v>1.45</v>
      </c>
      <c r="FD59" s="20">
        <v>14.6</v>
      </c>
      <c r="FE59" s="20">
        <v>59.9</v>
      </c>
      <c r="FF59" s="20">
        <v>39.200000000000003</v>
      </c>
      <c r="FG59" s="20">
        <v>281.75</v>
      </c>
      <c r="FH59" s="20">
        <v>5.55</v>
      </c>
      <c r="FI59" s="20">
        <v>69.349999999999994</v>
      </c>
      <c r="FJ59" s="20">
        <v>29.15</v>
      </c>
      <c r="FK59" s="20">
        <v>63</v>
      </c>
      <c r="FL59" s="20">
        <v>87.25</v>
      </c>
      <c r="FM59" s="20">
        <v>241.83500000000001</v>
      </c>
      <c r="FN59" s="20">
        <v>15181.385</v>
      </c>
      <c r="FO59" s="21"/>
      <c r="FP59" s="20">
        <v>59.1</v>
      </c>
      <c r="FQ59" s="20">
        <v>-8.0299999999999994</v>
      </c>
      <c r="FR59" s="20">
        <v>43.8</v>
      </c>
      <c r="FS59" s="20">
        <v>42</v>
      </c>
      <c r="FT59" s="20">
        <v>25.45</v>
      </c>
      <c r="FU59" s="20">
        <v>15.15</v>
      </c>
      <c r="FV59" s="20">
        <v>-2.15</v>
      </c>
      <c r="FW59" s="20">
        <v>37</v>
      </c>
      <c r="FX59" s="20">
        <v>212.32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849</v>
      </c>
      <c r="C5" s="1"/>
      <c r="D5" s="1"/>
      <c r="E5" s="1"/>
      <c r="F5" s="1"/>
      <c r="G5" s="1"/>
      <c r="H5" s="1"/>
    </row>
    <row r="6" spans="1:8" ht="23.1" customHeight="1" x14ac:dyDescent="0.25">
      <c r="A6" s="1"/>
      <c r="B6" s="205" t="s">
        <v>850</v>
      </c>
      <c r="C6" s="205" t="s">
        <v>851</v>
      </c>
      <c r="D6" s="205"/>
      <c r="E6" s="205" t="s">
        <v>852</v>
      </c>
      <c r="F6" s="205"/>
      <c r="G6" s="205"/>
      <c r="H6" s="205" t="s">
        <v>853</v>
      </c>
    </row>
    <row r="7" spans="1:8" ht="30.95" customHeight="1" x14ac:dyDescent="0.25">
      <c r="A7" s="1"/>
      <c r="B7" s="205"/>
      <c r="C7" s="24" t="s">
        <v>854</v>
      </c>
      <c r="D7" s="24" t="s">
        <v>855</v>
      </c>
      <c r="E7" s="24" t="s">
        <v>571</v>
      </c>
      <c r="F7" s="24" t="s">
        <v>570</v>
      </c>
      <c r="G7" s="24" t="s">
        <v>569</v>
      </c>
      <c r="H7" s="24" t="s">
        <v>856</v>
      </c>
    </row>
    <row r="8" spans="1:8" ht="11.1" customHeight="1" x14ac:dyDescent="0.25">
      <c r="A8" s="1"/>
      <c r="B8" s="25" t="s">
        <v>798</v>
      </c>
      <c r="C8" s="26">
        <v>0</v>
      </c>
      <c r="D8" s="26">
        <v>6861.7</v>
      </c>
      <c r="E8" s="27">
        <v>1073.2369000000001</v>
      </c>
      <c r="F8" s="27">
        <v>4132.6428999999998</v>
      </c>
      <c r="G8" s="27">
        <v>1655.8202000000001</v>
      </c>
      <c r="H8" s="27">
        <v>248.5531</v>
      </c>
    </row>
    <row r="9" spans="1:8" ht="11.1" customHeight="1" x14ac:dyDescent="0.25">
      <c r="A9" s="1"/>
      <c r="B9" s="25" t="s">
        <v>799</v>
      </c>
      <c r="C9" s="26">
        <v>0</v>
      </c>
      <c r="D9" s="26">
        <v>6678.5</v>
      </c>
      <c r="E9" s="27">
        <v>991.22990000000004</v>
      </c>
      <c r="F9" s="27">
        <v>3993.6804999999999</v>
      </c>
      <c r="G9" s="27">
        <v>1693.5896</v>
      </c>
      <c r="H9" s="27">
        <v>247.0489</v>
      </c>
    </row>
    <row r="10" spans="1:8" ht="11.1" customHeight="1" x14ac:dyDescent="0.25">
      <c r="A10" s="1"/>
      <c r="B10" s="25" t="s">
        <v>800</v>
      </c>
      <c r="C10" s="26">
        <v>0</v>
      </c>
      <c r="D10" s="26">
        <v>6530.6</v>
      </c>
      <c r="E10" s="27">
        <v>1027.8063</v>
      </c>
      <c r="F10" s="27">
        <v>3831.8231999999998</v>
      </c>
      <c r="G10" s="27">
        <v>1670.9704999999999</v>
      </c>
      <c r="H10" s="27">
        <v>244.55199999999999</v>
      </c>
    </row>
    <row r="11" spans="1:8" ht="11.1" customHeight="1" x14ac:dyDescent="0.25">
      <c r="A11" s="1"/>
      <c r="B11" s="25" t="s">
        <v>801</v>
      </c>
      <c r="C11" s="26">
        <v>0</v>
      </c>
      <c r="D11" s="26">
        <v>6507.8</v>
      </c>
      <c r="E11" s="27">
        <v>973.56100000000004</v>
      </c>
      <c r="F11" s="27">
        <v>3858.1136999999999</v>
      </c>
      <c r="G11" s="27">
        <v>1676.1252999999999</v>
      </c>
      <c r="H11" s="27">
        <v>244.60230000000001</v>
      </c>
    </row>
    <row r="12" spans="1:8" ht="11.1" customHeight="1" x14ac:dyDescent="0.25">
      <c r="A12" s="1"/>
      <c r="B12" s="25" t="s">
        <v>802</v>
      </c>
      <c r="C12" s="26">
        <v>0</v>
      </c>
      <c r="D12" s="26">
        <v>6470.9</v>
      </c>
      <c r="E12" s="27">
        <v>1023.6521</v>
      </c>
      <c r="F12" s="27">
        <v>3763.2118999999998</v>
      </c>
      <c r="G12" s="27">
        <v>1684.0360000000001</v>
      </c>
      <c r="H12" s="27">
        <v>224.27719999999999</v>
      </c>
    </row>
    <row r="13" spans="1:8" ht="11.1" customHeight="1" x14ac:dyDescent="0.25">
      <c r="A13" s="1"/>
      <c r="B13" s="25" t="s">
        <v>803</v>
      </c>
      <c r="C13" s="26">
        <v>0</v>
      </c>
      <c r="D13" s="26">
        <v>6387.4</v>
      </c>
      <c r="E13" s="27">
        <v>952.51220000000001</v>
      </c>
      <c r="F13" s="27">
        <v>3753.2453999999998</v>
      </c>
      <c r="G13" s="27">
        <v>1681.6424</v>
      </c>
      <c r="H13" s="27">
        <v>253.7157</v>
      </c>
    </row>
    <row r="14" spans="1:8" ht="11.1" customHeight="1" x14ac:dyDescent="0.25">
      <c r="A14" s="1"/>
      <c r="B14" s="25" t="s">
        <v>804</v>
      </c>
      <c r="C14" s="26">
        <v>0</v>
      </c>
      <c r="D14" s="26">
        <v>6374.8</v>
      </c>
      <c r="E14" s="27">
        <v>996.24239999999998</v>
      </c>
      <c r="F14" s="27">
        <v>3705.0203000000001</v>
      </c>
      <c r="G14" s="27">
        <v>1673.5373</v>
      </c>
      <c r="H14" s="27">
        <v>252.68020000000001</v>
      </c>
    </row>
    <row r="15" spans="1:8" ht="11.1" customHeight="1" x14ac:dyDescent="0.25">
      <c r="A15" s="1"/>
      <c r="B15" s="25" t="s">
        <v>805</v>
      </c>
      <c r="C15" s="26">
        <v>0</v>
      </c>
      <c r="D15" s="26">
        <v>6417.4</v>
      </c>
      <c r="E15" s="27">
        <v>952.46849999999995</v>
      </c>
      <c r="F15" s="27">
        <v>3768.8040000000001</v>
      </c>
      <c r="G15" s="27">
        <v>1696.1275000000001</v>
      </c>
      <c r="H15" s="27">
        <v>258.33049999999997</v>
      </c>
    </row>
    <row r="16" spans="1:8" ht="11.1" customHeight="1" x14ac:dyDescent="0.25">
      <c r="A16" s="1"/>
      <c r="B16" s="25" t="s">
        <v>806</v>
      </c>
      <c r="C16" s="26">
        <v>0</v>
      </c>
      <c r="D16" s="26">
        <v>6431.7</v>
      </c>
      <c r="E16" s="27">
        <v>973.64850000000001</v>
      </c>
      <c r="F16" s="27">
        <v>3771.3013999999998</v>
      </c>
      <c r="G16" s="27">
        <v>1686.7501</v>
      </c>
      <c r="H16" s="27">
        <v>227.3475</v>
      </c>
    </row>
    <row r="17" spans="1:8" ht="11.1" customHeight="1" x14ac:dyDescent="0.25">
      <c r="A17" s="1"/>
      <c r="B17" s="25" t="s">
        <v>807</v>
      </c>
      <c r="C17" s="26">
        <v>0</v>
      </c>
      <c r="D17" s="26">
        <v>6470</v>
      </c>
      <c r="E17" s="27">
        <v>955.40880000000004</v>
      </c>
      <c r="F17" s="27">
        <v>3799.6718000000001</v>
      </c>
      <c r="G17" s="27">
        <v>1714.9194</v>
      </c>
      <c r="H17" s="27">
        <v>238.44550000000001</v>
      </c>
    </row>
    <row r="18" spans="1:8" ht="11.1" customHeight="1" x14ac:dyDescent="0.25">
      <c r="A18" s="1"/>
      <c r="B18" s="25" t="s">
        <v>808</v>
      </c>
      <c r="C18" s="26">
        <v>0</v>
      </c>
      <c r="D18" s="26">
        <v>6573.4</v>
      </c>
      <c r="E18" s="27">
        <v>1023.2282</v>
      </c>
      <c r="F18" s="27">
        <v>3840.7424000000001</v>
      </c>
      <c r="G18" s="27">
        <v>1709.4294</v>
      </c>
      <c r="H18" s="27">
        <v>229.94759999999999</v>
      </c>
    </row>
    <row r="19" spans="1:8" ht="11.1" customHeight="1" x14ac:dyDescent="0.25">
      <c r="A19" s="1"/>
      <c r="B19" s="25" t="s">
        <v>809</v>
      </c>
      <c r="C19" s="26">
        <v>0</v>
      </c>
      <c r="D19" s="26">
        <v>6561.7</v>
      </c>
      <c r="E19" s="27">
        <v>1025.0345</v>
      </c>
      <c r="F19" s="27">
        <v>3861.0363000000002</v>
      </c>
      <c r="G19" s="27">
        <v>1675.6292000000001</v>
      </c>
      <c r="H19" s="27">
        <v>223.23179999999999</v>
      </c>
    </row>
    <row r="20" spans="1:8" ht="11.1" customHeight="1" x14ac:dyDescent="0.25">
      <c r="A20" s="1"/>
      <c r="B20" s="25" t="s">
        <v>810</v>
      </c>
      <c r="C20" s="26">
        <v>0</v>
      </c>
      <c r="D20" s="26">
        <v>6455.2</v>
      </c>
      <c r="E20" s="27">
        <v>1051.5503000000001</v>
      </c>
      <c r="F20" s="27">
        <v>3749.6905000000002</v>
      </c>
      <c r="G20" s="27">
        <v>1653.9592</v>
      </c>
      <c r="H20" s="27">
        <v>215.54470000000001</v>
      </c>
    </row>
    <row r="21" spans="1:8" ht="11.1" customHeight="1" x14ac:dyDescent="0.25">
      <c r="A21" s="1"/>
      <c r="B21" s="25" t="s">
        <v>811</v>
      </c>
      <c r="C21" s="26">
        <v>0</v>
      </c>
      <c r="D21" s="26">
        <v>6574</v>
      </c>
      <c r="E21" s="27">
        <v>1073.4251999999999</v>
      </c>
      <c r="F21" s="27">
        <v>3840.1716999999999</v>
      </c>
      <c r="G21" s="27">
        <v>1660.4031</v>
      </c>
      <c r="H21" s="27">
        <v>207.2184</v>
      </c>
    </row>
    <row r="22" spans="1:8" ht="11.1" customHeight="1" x14ac:dyDescent="0.25">
      <c r="A22" s="1"/>
      <c r="B22" s="25" t="s">
        <v>812</v>
      </c>
      <c r="C22" s="26">
        <v>0</v>
      </c>
      <c r="D22" s="26">
        <v>6947</v>
      </c>
      <c r="E22" s="27">
        <v>1091.874</v>
      </c>
      <c r="F22" s="27">
        <v>4125.7592000000004</v>
      </c>
      <c r="G22" s="27">
        <v>1729.3668</v>
      </c>
      <c r="H22" s="27">
        <v>211.9427</v>
      </c>
    </row>
    <row r="23" spans="1:8" ht="11.1" customHeight="1" x14ac:dyDescent="0.25">
      <c r="A23" s="1"/>
      <c r="B23" s="25" t="s">
        <v>813</v>
      </c>
      <c r="C23" s="26">
        <v>0</v>
      </c>
      <c r="D23" s="26">
        <v>7162.8</v>
      </c>
      <c r="E23" s="27">
        <v>1118.9981</v>
      </c>
      <c r="F23" s="27">
        <v>4337.5893999999998</v>
      </c>
      <c r="G23" s="27">
        <v>1706.2125000000001</v>
      </c>
      <c r="H23" s="27">
        <v>214.17769999999999</v>
      </c>
    </row>
    <row r="24" spans="1:8" ht="11.1" customHeight="1" x14ac:dyDescent="0.25">
      <c r="A24" s="1"/>
      <c r="B24" s="25" t="s">
        <v>814</v>
      </c>
      <c r="C24" s="26">
        <v>0</v>
      </c>
      <c r="D24" s="26">
        <v>7430.7</v>
      </c>
      <c r="E24" s="27">
        <v>1154.2213999999999</v>
      </c>
      <c r="F24" s="27">
        <v>4598.2236000000003</v>
      </c>
      <c r="G24" s="27">
        <v>1678.2550000000001</v>
      </c>
      <c r="H24" s="27">
        <v>223.9324</v>
      </c>
    </row>
    <row r="25" spans="1:8" ht="11.1" customHeight="1" x14ac:dyDescent="0.25">
      <c r="A25" s="1"/>
      <c r="B25" s="25" t="s">
        <v>815</v>
      </c>
      <c r="C25" s="26">
        <v>0</v>
      </c>
      <c r="D25" s="26">
        <v>7646.9</v>
      </c>
      <c r="E25" s="27">
        <v>1179.0606</v>
      </c>
      <c r="F25" s="27">
        <v>4677.9138999999996</v>
      </c>
      <c r="G25" s="27">
        <v>1789.9255000000001</v>
      </c>
      <c r="H25" s="27">
        <v>224.56819999999999</v>
      </c>
    </row>
    <row r="26" spans="1:8" ht="11.1" customHeight="1" x14ac:dyDescent="0.25">
      <c r="A26" s="1"/>
      <c r="B26" s="25" t="s">
        <v>816</v>
      </c>
      <c r="C26" s="26">
        <v>0</v>
      </c>
      <c r="D26" s="26">
        <v>7767.4</v>
      </c>
      <c r="E26" s="27">
        <v>1226.0943</v>
      </c>
      <c r="F26" s="27">
        <v>4804.7214999999997</v>
      </c>
      <c r="G26" s="27">
        <v>1736.5842</v>
      </c>
      <c r="H26" s="27">
        <v>240.52459999999999</v>
      </c>
    </row>
    <row r="27" spans="1:8" ht="11.1" customHeight="1" x14ac:dyDescent="0.25">
      <c r="A27" s="1"/>
      <c r="B27" s="25" t="s">
        <v>817</v>
      </c>
      <c r="C27" s="26">
        <v>0</v>
      </c>
      <c r="D27" s="26">
        <v>7933.4</v>
      </c>
      <c r="E27" s="27">
        <v>1263.7864999999999</v>
      </c>
      <c r="F27" s="27">
        <v>4822.7771000000002</v>
      </c>
      <c r="G27" s="27">
        <v>1846.8363999999999</v>
      </c>
      <c r="H27" s="27">
        <v>233.48750000000001</v>
      </c>
    </row>
    <row r="28" spans="1:8" ht="11.1" customHeight="1" x14ac:dyDescent="0.25">
      <c r="A28" s="1"/>
      <c r="B28" s="25" t="s">
        <v>818</v>
      </c>
      <c r="C28" s="26">
        <v>0</v>
      </c>
      <c r="D28" s="26">
        <v>8122.3</v>
      </c>
      <c r="E28" s="27">
        <v>1257.3711000000001</v>
      </c>
      <c r="F28" s="27">
        <v>5019.3141999999998</v>
      </c>
      <c r="G28" s="27">
        <v>1845.6147000000001</v>
      </c>
      <c r="H28" s="27">
        <v>234.6867</v>
      </c>
    </row>
    <row r="29" spans="1:8" ht="11.1" customHeight="1" x14ac:dyDescent="0.25">
      <c r="A29" s="1"/>
      <c r="B29" s="25" t="s">
        <v>819</v>
      </c>
      <c r="C29" s="26">
        <v>0</v>
      </c>
      <c r="D29" s="26">
        <v>8258.2000000000007</v>
      </c>
      <c r="E29" s="27">
        <v>1303.0005000000001</v>
      </c>
      <c r="F29" s="27">
        <v>5040.7542999999996</v>
      </c>
      <c r="G29" s="27">
        <v>1914.4452000000001</v>
      </c>
      <c r="H29" s="27">
        <v>231.10570000000001</v>
      </c>
    </row>
    <row r="30" spans="1:8" ht="11.1" customHeight="1" x14ac:dyDescent="0.25">
      <c r="A30" s="1"/>
      <c r="B30" s="25" t="s">
        <v>820</v>
      </c>
      <c r="C30" s="26">
        <v>0</v>
      </c>
      <c r="D30" s="26">
        <v>8267.2999999999993</v>
      </c>
      <c r="E30" s="27">
        <v>1330.768</v>
      </c>
      <c r="F30" s="27">
        <v>5071.7547999999997</v>
      </c>
      <c r="G30" s="27">
        <v>1864.7772</v>
      </c>
      <c r="H30" s="27">
        <v>231.999</v>
      </c>
    </row>
    <row r="31" spans="1:8" ht="11.1" customHeight="1" x14ac:dyDescent="0.25">
      <c r="A31" s="1"/>
      <c r="B31" s="25" t="s">
        <v>821</v>
      </c>
      <c r="C31" s="26">
        <v>0</v>
      </c>
      <c r="D31" s="26">
        <v>8274.7000000000007</v>
      </c>
      <c r="E31" s="27">
        <v>1324.0338999999999</v>
      </c>
      <c r="F31" s="27">
        <v>5101.8433000000005</v>
      </c>
      <c r="G31" s="27">
        <v>1848.8227999999999</v>
      </c>
      <c r="H31" s="27">
        <v>233.0984</v>
      </c>
    </row>
    <row r="32" spans="1:8" ht="11.1" customHeight="1" x14ac:dyDescent="0.25">
      <c r="A32" s="1"/>
      <c r="B32" s="25" t="s">
        <v>822</v>
      </c>
      <c r="C32" s="26">
        <v>0</v>
      </c>
      <c r="D32" s="26">
        <v>8264</v>
      </c>
      <c r="E32" s="27">
        <v>1363.5626</v>
      </c>
      <c r="F32" s="27">
        <v>5011.9894999999997</v>
      </c>
      <c r="G32" s="27">
        <v>1888.4478999999999</v>
      </c>
      <c r="H32" s="27">
        <v>224.60499999999999</v>
      </c>
    </row>
    <row r="33" spans="1:8" ht="11.1" customHeight="1" x14ac:dyDescent="0.25">
      <c r="A33" s="1"/>
      <c r="B33" s="25" t="s">
        <v>823</v>
      </c>
      <c r="C33" s="26">
        <v>0</v>
      </c>
      <c r="D33" s="26">
        <v>8100.2</v>
      </c>
      <c r="E33" s="27">
        <v>1327.5454999999999</v>
      </c>
      <c r="F33" s="27">
        <v>5013.8856999999998</v>
      </c>
      <c r="G33" s="27">
        <v>1758.7688000000001</v>
      </c>
      <c r="H33" s="27">
        <v>231.3989</v>
      </c>
    </row>
    <row r="34" spans="1:8" ht="11.1" customHeight="1" x14ac:dyDescent="0.25">
      <c r="A34" s="1"/>
      <c r="B34" s="25" t="s">
        <v>824</v>
      </c>
      <c r="C34" s="26">
        <v>0</v>
      </c>
      <c r="D34" s="26">
        <v>8119.4</v>
      </c>
      <c r="E34" s="27">
        <v>1333.2021999999999</v>
      </c>
      <c r="F34" s="27">
        <v>5007.3774999999996</v>
      </c>
      <c r="G34" s="27">
        <v>1778.8203000000001</v>
      </c>
      <c r="H34" s="27">
        <v>234.23849999999999</v>
      </c>
    </row>
    <row r="35" spans="1:8" ht="11.1" customHeight="1" x14ac:dyDescent="0.25">
      <c r="A35" s="1"/>
      <c r="B35" s="25" t="s">
        <v>825</v>
      </c>
      <c r="C35" s="26">
        <v>0</v>
      </c>
      <c r="D35" s="26">
        <v>8227.2000000000007</v>
      </c>
      <c r="E35" s="27">
        <v>1296.6651999999999</v>
      </c>
      <c r="F35" s="27">
        <v>4964.2227999999996</v>
      </c>
      <c r="G35" s="27">
        <v>1966.3119999999999</v>
      </c>
      <c r="H35" s="27">
        <v>242.49600000000001</v>
      </c>
    </row>
    <row r="36" spans="1:8" ht="11.1" customHeight="1" x14ac:dyDescent="0.25">
      <c r="A36" s="1"/>
      <c r="B36" s="25" t="s">
        <v>826</v>
      </c>
      <c r="C36" s="26">
        <v>0</v>
      </c>
      <c r="D36" s="26">
        <v>8209</v>
      </c>
      <c r="E36" s="27">
        <v>1309.1192000000001</v>
      </c>
      <c r="F36" s="27">
        <v>5145.5763999999999</v>
      </c>
      <c r="G36" s="27">
        <v>1754.3044</v>
      </c>
      <c r="H36" s="27">
        <v>243.76130000000001</v>
      </c>
    </row>
    <row r="37" spans="1:8" ht="11.1" customHeight="1" x14ac:dyDescent="0.25">
      <c r="A37" s="1"/>
      <c r="B37" s="25" t="s">
        <v>827</v>
      </c>
      <c r="C37" s="26">
        <v>0</v>
      </c>
      <c r="D37" s="26">
        <v>8180.6</v>
      </c>
      <c r="E37" s="27">
        <v>1357.3726999999999</v>
      </c>
      <c r="F37" s="27">
        <v>5137.4618</v>
      </c>
      <c r="G37" s="27">
        <v>1685.7655</v>
      </c>
      <c r="H37" s="27">
        <v>248.60480000000001</v>
      </c>
    </row>
    <row r="38" spans="1:8" ht="11.1" customHeight="1" x14ac:dyDescent="0.25">
      <c r="A38" s="1"/>
      <c r="B38" s="25" t="s">
        <v>828</v>
      </c>
      <c r="C38" s="26">
        <v>0</v>
      </c>
      <c r="D38" s="26">
        <v>8400.6</v>
      </c>
      <c r="E38" s="27">
        <v>1317.6938</v>
      </c>
      <c r="F38" s="27">
        <v>5202.6256999999996</v>
      </c>
      <c r="G38" s="27">
        <v>1880.2805000000001</v>
      </c>
      <c r="H38" s="27">
        <v>254.48070000000001</v>
      </c>
    </row>
    <row r="39" spans="1:8" ht="11.1" customHeight="1" x14ac:dyDescent="0.25">
      <c r="A39" s="1"/>
      <c r="B39" s="25" t="s">
        <v>829</v>
      </c>
      <c r="C39" s="26">
        <v>0</v>
      </c>
      <c r="D39" s="26">
        <v>8145.3</v>
      </c>
      <c r="E39" s="27">
        <v>1282.7871</v>
      </c>
      <c r="F39" s="27">
        <v>5008.8032999999996</v>
      </c>
      <c r="G39" s="27">
        <v>1853.7095999999999</v>
      </c>
      <c r="H39" s="27">
        <v>247.63740000000001</v>
      </c>
    </row>
    <row r="40" spans="1:8" ht="11.1" customHeight="1" x14ac:dyDescent="0.25">
      <c r="A40" s="1"/>
      <c r="B40" s="25" t="s">
        <v>830</v>
      </c>
      <c r="C40" s="26">
        <v>0</v>
      </c>
      <c r="D40" s="26">
        <v>8184.4</v>
      </c>
      <c r="E40" s="27">
        <v>1311.3187</v>
      </c>
      <c r="F40" s="27">
        <v>4977.2581</v>
      </c>
      <c r="G40" s="27">
        <v>1895.8232</v>
      </c>
      <c r="H40" s="27">
        <v>250.43199999999999</v>
      </c>
    </row>
    <row r="41" spans="1:8" ht="11.1" customHeight="1" x14ac:dyDescent="0.25">
      <c r="A41" s="1"/>
      <c r="B41" s="25" t="s">
        <v>831</v>
      </c>
      <c r="C41" s="26">
        <v>0</v>
      </c>
      <c r="D41" s="26">
        <v>8005.1</v>
      </c>
      <c r="E41" s="27">
        <v>1293.1061</v>
      </c>
      <c r="F41" s="27">
        <v>4919.0052999999998</v>
      </c>
      <c r="G41" s="27">
        <v>1792.9885999999999</v>
      </c>
      <c r="H41" s="27">
        <v>250.4522</v>
      </c>
    </row>
    <row r="42" spans="1:8" ht="11.1" customHeight="1" x14ac:dyDescent="0.25">
      <c r="A42" s="1"/>
      <c r="B42" s="25" t="s">
        <v>832</v>
      </c>
      <c r="C42" s="26">
        <v>0</v>
      </c>
      <c r="D42" s="26">
        <v>7795.1</v>
      </c>
      <c r="E42" s="27">
        <v>1249.2456999999999</v>
      </c>
      <c r="F42" s="27">
        <v>4761.7547999999997</v>
      </c>
      <c r="G42" s="27">
        <v>1784.0995</v>
      </c>
      <c r="H42" s="27">
        <v>239.5196</v>
      </c>
    </row>
    <row r="43" spans="1:8" ht="11.1" customHeight="1" x14ac:dyDescent="0.25">
      <c r="A43" s="1"/>
      <c r="B43" s="25" t="s">
        <v>833</v>
      </c>
      <c r="C43" s="26">
        <v>0</v>
      </c>
      <c r="D43" s="26">
        <v>7641.4</v>
      </c>
      <c r="E43" s="27">
        <v>1205.6071999999999</v>
      </c>
      <c r="F43" s="27">
        <v>4650.6462000000001</v>
      </c>
      <c r="G43" s="27">
        <v>1785.1466</v>
      </c>
      <c r="H43" s="27">
        <v>238.84819999999999</v>
      </c>
    </row>
    <row r="44" spans="1:8" ht="11.1" customHeight="1" x14ac:dyDescent="0.25">
      <c r="A44" s="1"/>
      <c r="B44" s="25" t="s">
        <v>834</v>
      </c>
      <c r="C44" s="26">
        <v>0</v>
      </c>
      <c r="D44" s="26">
        <v>7621.6</v>
      </c>
      <c r="E44" s="27">
        <v>1191.5681</v>
      </c>
      <c r="F44" s="27">
        <v>4568.9322000000002</v>
      </c>
      <c r="G44" s="27">
        <v>1861.0997</v>
      </c>
      <c r="H44" s="27">
        <v>231.60910000000001</v>
      </c>
    </row>
    <row r="45" spans="1:8" ht="11.1" customHeight="1" x14ac:dyDescent="0.25">
      <c r="A45" s="1"/>
      <c r="B45" s="25" t="s">
        <v>835</v>
      </c>
      <c r="C45" s="26">
        <v>0</v>
      </c>
      <c r="D45" s="26">
        <v>7835.1</v>
      </c>
      <c r="E45" s="27">
        <v>1264.9808</v>
      </c>
      <c r="F45" s="27">
        <v>4705.1313</v>
      </c>
      <c r="G45" s="27">
        <v>1864.9879000000001</v>
      </c>
      <c r="H45" s="27">
        <v>233.84389999999999</v>
      </c>
    </row>
    <row r="46" spans="1:8" ht="11.1" customHeight="1" x14ac:dyDescent="0.25">
      <c r="A46" s="1"/>
      <c r="B46" s="25" t="s">
        <v>836</v>
      </c>
      <c r="C46" s="26">
        <v>0</v>
      </c>
      <c r="D46" s="26">
        <v>7876.5</v>
      </c>
      <c r="E46" s="27">
        <v>1293.729</v>
      </c>
      <c r="F46" s="27">
        <v>4701.9213</v>
      </c>
      <c r="G46" s="27">
        <v>1880.8497</v>
      </c>
      <c r="H46" s="27">
        <v>237.0401</v>
      </c>
    </row>
    <row r="47" spans="1:8" ht="11.1" customHeight="1" x14ac:dyDescent="0.25">
      <c r="A47" s="1"/>
      <c r="B47" s="25" t="s">
        <v>837</v>
      </c>
      <c r="C47" s="26">
        <v>0</v>
      </c>
      <c r="D47" s="26">
        <v>7849.8</v>
      </c>
      <c r="E47" s="27">
        <v>1292.9971</v>
      </c>
      <c r="F47" s="27">
        <v>4675.6772000000001</v>
      </c>
      <c r="G47" s="27">
        <v>1881.1257000000001</v>
      </c>
      <c r="H47" s="27">
        <v>236.38059999999999</v>
      </c>
    </row>
    <row r="48" spans="1:8" ht="11.1" customHeight="1" x14ac:dyDescent="0.25">
      <c r="A48" s="1"/>
      <c r="B48" s="25" t="s">
        <v>838</v>
      </c>
      <c r="C48" s="26">
        <v>0</v>
      </c>
      <c r="D48" s="26">
        <v>7818.6</v>
      </c>
      <c r="E48" s="27">
        <v>1317.2853</v>
      </c>
      <c r="F48" s="27">
        <v>4636.2561999999998</v>
      </c>
      <c r="G48" s="27">
        <v>1865.0585000000001</v>
      </c>
      <c r="H48" s="27">
        <v>246.542</v>
      </c>
    </row>
    <row r="49" spans="1:8" ht="11.1" customHeight="1" x14ac:dyDescent="0.25">
      <c r="A49" s="1"/>
      <c r="B49" s="25" t="s">
        <v>839</v>
      </c>
      <c r="C49" s="26">
        <v>0</v>
      </c>
      <c r="D49" s="26">
        <v>7758.8</v>
      </c>
      <c r="E49" s="27">
        <v>1301.579</v>
      </c>
      <c r="F49" s="27">
        <v>4608.9871000000003</v>
      </c>
      <c r="G49" s="27">
        <v>1848.2338999999999</v>
      </c>
      <c r="H49" s="27">
        <v>263.72829999999999</v>
      </c>
    </row>
    <row r="50" spans="1:8" ht="11.1" customHeight="1" x14ac:dyDescent="0.25">
      <c r="A50" s="1"/>
      <c r="B50" s="25" t="s">
        <v>840</v>
      </c>
      <c r="C50" s="26">
        <v>0</v>
      </c>
      <c r="D50" s="26">
        <v>7648.6</v>
      </c>
      <c r="E50" s="27">
        <v>1256.1976999999999</v>
      </c>
      <c r="F50" s="27">
        <v>4549.6886000000004</v>
      </c>
      <c r="G50" s="27">
        <v>1842.7137</v>
      </c>
      <c r="H50" s="27">
        <v>260.59500000000003</v>
      </c>
    </row>
    <row r="51" spans="1:8" ht="11.1" customHeight="1" x14ac:dyDescent="0.25">
      <c r="A51" s="1"/>
      <c r="B51" s="25" t="s">
        <v>841</v>
      </c>
      <c r="C51" s="26">
        <v>0</v>
      </c>
      <c r="D51" s="26">
        <v>7612.3</v>
      </c>
      <c r="E51" s="27">
        <v>1215.0808999999999</v>
      </c>
      <c r="F51" s="27">
        <v>4578.1476000000002</v>
      </c>
      <c r="G51" s="27">
        <v>1819.0715</v>
      </c>
      <c r="H51" s="27">
        <v>260.80279999999999</v>
      </c>
    </row>
    <row r="52" spans="1:8" ht="11.1" customHeight="1" x14ac:dyDescent="0.25">
      <c r="A52" s="1"/>
      <c r="B52" s="25" t="s">
        <v>842</v>
      </c>
      <c r="C52" s="26">
        <v>0</v>
      </c>
      <c r="D52" s="26">
        <v>7587.7</v>
      </c>
      <c r="E52" s="27">
        <v>1204.7512999999999</v>
      </c>
      <c r="F52" s="27">
        <v>4580.7007999999996</v>
      </c>
      <c r="G52" s="27">
        <v>1802.2479000000001</v>
      </c>
      <c r="H52" s="27">
        <v>260.14449999999999</v>
      </c>
    </row>
    <row r="53" spans="1:8" ht="11.1" customHeight="1" x14ac:dyDescent="0.25">
      <c r="A53" s="1"/>
      <c r="B53" s="25" t="s">
        <v>843</v>
      </c>
      <c r="C53" s="26">
        <v>0</v>
      </c>
      <c r="D53" s="26">
        <v>7369.6</v>
      </c>
      <c r="E53" s="27">
        <v>1135.3692000000001</v>
      </c>
      <c r="F53" s="27">
        <v>4481.6448</v>
      </c>
      <c r="G53" s="27">
        <v>1752.586</v>
      </c>
      <c r="H53" s="27">
        <v>257.02069999999998</v>
      </c>
    </row>
    <row r="54" spans="1:8" ht="11.1" customHeight="1" x14ac:dyDescent="0.25">
      <c r="A54" s="1"/>
      <c r="B54" s="25" t="s">
        <v>844</v>
      </c>
      <c r="C54" s="26">
        <v>0</v>
      </c>
      <c r="D54" s="26">
        <v>7114</v>
      </c>
      <c r="E54" s="27">
        <v>1139.5980999999999</v>
      </c>
      <c r="F54" s="27">
        <v>4222.5434999999998</v>
      </c>
      <c r="G54" s="27">
        <v>1751.8584000000001</v>
      </c>
      <c r="H54" s="27">
        <v>267.66539999999998</v>
      </c>
    </row>
    <row r="55" spans="1:8" ht="11.1" customHeight="1" x14ac:dyDescent="0.25">
      <c r="A55" s="1"/>
      <c r="B55" s="25" t="s">
        <v>73</v>
      </c>
      <c r="C55" s="26">
        <v>0</v>
      </c>
      <c r="D55" s="26">
        <v>6844.9</v>
      </c>
      <c r="E55" s="27">
        <v>1057.0847000000001</v>
      </c>
      <c r="F55" s="27">
        <v>4057.6491000000001</v>
      </c>
      <c r="G55" s="27">
        <v>1730.1661999999999</v>
      </c>
      <c r="H55" s="27">
        <v>261.39019999999999</v>
      </c>
    </row>
    <row r="56" spans="1:8" ht="17.100000000000001" customHeight="1" x14ac:dyDescent="0.25">
      <c r="A56" s="1"/>
      <c r="B56" s="28" t="s">
        <v>857</v>
      </c>
      <c r="C56" s="29">
        <v>0</v>
      </c>
      <c r="D56" s="29">
        <v>8400.6</v>
      </c>
      <c r="E56" s="30">
        <v>1363.5626</v>
      </c>
      <c r="F56" s="30">
        <v>5202.6256999999996</v>
      </c>
      <c r="G56" s="30">
        <v>1966.3119999999999</v>
      </c>
      <c r="H56" s="30">
        <v>267.66539999999998</v>
      </c>
    </row>
    <row r="57" spans="1:8" ht="17.100000000000001" customHeight="1" x14ac:dyDescent="0.25">
      <c r="A57" s="1"/>
      <c r="B57" s="28" t="s">
        <v>858</v>
      </c>
      <c r="C57" s="29">
        <v>0</v>
      </c>
      <c r="D57" s="29">
        <v>6374.8</v>
      </c>
      <c r="E57" s="30">
        <v>952.46849999999995</v>
      </c>
      <c r="F57" s="30">
        <v>3705.0203000000001</v>
      </c>
      <c r="G57" s="30">
        <v>1653.9592</v>
      </c>
      <c r="H57" s="30">
        <v>207.2184</v>
      </c>
    </row>
    <row r="58" spans="1:8" ht="17.100000000000001" customHeight="1" x14ac:dyDescent="0.25">
      <c r="A58" s="1"/>
      <c r="B58" s="28" t="s">
        <v>859</v>
      </c>
      <c r="C58" s="29">
        <v>0</v>
      </c>
      <c r="D58" s="29">
        <v>7444.0749999999998</v>
      </c>
      <c r="E58" s="30">
        <v>1180.4095916666665</v>
      </c>
      <c r="F58" s="30">
        <v>4488.2852937500002</v>
      </c>
      <c r="G58" s="30">
        <v>1775.3801145833334</v>
      </c>
      <c r="H58" s="30">
        <v>239.96365625000001</v>
      </c>
    </row>
    <row r="59" spans="1:8" ht="17.100000000000001" customHeight="1" x14ac:dyDescent="0.25">
      <c r="A59" s="1"/>
      <c r="B59" s="23" t="s">
        <v>860</v>
      </c>
      <c r="C59" s="31">
        <v>0</v>
      </c>
      <c r="D59" s="31">
        <v>178657.8</v>
      </c>
      <c r="E59" s="32">
        <v>28329.8302</v>
      </c>
      <c r="F59" s="32">
        <v>107718.84705</v>
      </c>
      <c r="G59" s="32">
        <v>42609.122750000002</v>
      </c>
      <c r="H59" s="32">
        <v>5759.1277499999997</v>
      </c>
    </row>
    <row r="60" spans="1:8" x14ac:dyDescent="0.25">
      <c r="A60" s="1"/>
      <c r="B60" s="1"/>
      <c r="C60" s="1"/>
      <c r="D60" s="1"/>
      <c r="E60" s="1"/>
      <c r="F60" s="1"/>
      <c r="G60" s="1"/>
      <c r="H60" s="1"/>
    </row>
    <row r="61" spans="1:8" ht="15.75" x14ac:dyDescent="0.25">
      <c r="A61" s="1"/>
      <c r="B61" s="33" t="s">
        <v>861</v>
      </c>
      <c r="C61" s="1"/>
      <c r="D61" s="1"/>
      <c r="E61" s="1"/>
      <c r="F61" s="1"/>
      <c r="G61" s="1"/>
      <c r="H61" s="1"/>
    </row>
    <row r="62" spans="1:8" ht="15.75" x14ac:dyDescent="0.25">
      <c r="A62" s="1"/>
      <c r="B62" s="33"/>
      <c r="C62" s="1"/>
      <c r="D62" s="1"/>
      <c r="E62" s="1"/>
      <c r="F62" s="1"/>
      <c r="G62" s="1"/>
      <c r="H62" s="1"/>
    </row>
    <row r="63" spans="1:8" x14ac:dyDescent="0.25">
      <c r="A63" s="1"/>
      <c r="B63" s="34"/>
      <c r="C63" s="34"/>
      <c r="D63" s="1" t="s">
        <v>862</v>
      </c>
      <c r="E63" s="35"/>
      <c r="F63" s="1"/>
      <c r="G63" s="1"/>
      <c r="H63" s="1"/>
    </row>
    <row r="64" spans="1:8" x14ac:dyDescent="0.25">
      <c r="A64" s="1"/>
      <c r="B64" s="36"/>
      <c r="C64" s="36"/>
      <c r="D64" s="1" t="s">
        <v>863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850</v>
      </c>
      <c r="C6" s="206" t="s">
        <v>865</v>
      </c>
      <c r="D6" s="206"/>
      <c r="E6" s="206"/>
      <c r="F6" s="206"/>
      <c r="G6" s="206"/>
      <c r="H6" s="206"/>
      <c r="I6" s="206"/>
      <c r="J6" s="206"/>
      <c r="K6" s="206"/>
      <c r="L6" s="206"/>
      <c r="M6" s="206"/>
      <c r="N6" s="206"/>
      <c r="O6" s="206"/>
      <c r="P6" s="206"/>
      <c r="Q6" s="206"/>
      <c r="R6" s="206"/>
      <c r="S6" s="206"/>
      <c r="T6" s="206"/>
      <c r="U6" s="206"/>
      <c r="V6" s="206"/>
      <c r="W6" s="206"/>
      <c r="X6" s="207" t="s">
        <v>866</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867</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868</v>
      </c>
      <c r="D7" s="38" t="s">
        <v>869</v>
      </c>
      <c r="E7" s="38" t="s">
        <v>870</v>
      </c>
      <c r="F7" s="38" t="s">
        <v>871</v>
      </c>
      <c r="G7" s="38" t="s">
        <v>872</v>
      </c>
      <c r="H7" s="38" t="s">
        <v>873</v>
      </c>
      <c r="I7" s="38" t="s">
        <v>874</v>
      </c>
      <c r="J7" s="38" t="s">
        <v>875</v>
      </c>
      <c r="K7" s="38" t="s">
        <v>876</v>
      </c>
      <c r="L7" s="38" t="s">
        <v>877</v>
      </c>
      <c r="M7" s="38" t="s">
        <v>878</v>
      </c>
      <c r="N7" s="38" t="s">
        <v>879</v>
      </c>
      <c r="O7" s="38" t="s">
        <v>880</v>
      </c>
      <c r="P7" s="38" t="s">
        <v>881</v>
      </c>
      <c r="Q7" s="38" t="s">
        <v>882</v>
      </c>
      <c r="R7" s="38" t="s">
        <v>883</v>
      </c>
      <c r="S7" s="38" t="s">
        <v>884</v>
      </c>
      <c r="T7" s="38" t="s">
        <v>885</v>
      </c>
      <c r="U7" s="38" t="s">
        <v>886</v>
      </c>
      <c r="V7" s="38" t="s">
        <v>887</v>
      </c>
      <c r="W7" s="38" t="s">
        <v>888</v>
      </c>
      <c r="X7" s="39" t="s">
        <v>889</v>
      </c>
      <c r="Y7" s="39" t="s">
        <v>890</v>
      </c>
      <c r="Z7" s="39" t="s">
        <v>891</v>
      </c>
      <c r="AA7" s="39" t="s">
        <v>868</v>
      </c>
      <c r="AB7" s="39" t="s">
        <v>869</v>
      </c>
      <c r="AC7" s="39" t="s">
        <v>892</v>
      </c>
      <c r="AD7" s="39" t="s">
        <v>872</v>
      </c>
      <c r="AE7" s="39" t="s">
        <v>873</v>
      </c>
      <c r="AF7" s="39" t="s">
        <v>893</v>
      </c>
      <c r="AG7" s="39" t="s">
        <v>874</v>
      </c>
      <c r="AH7" s="39" t="s">
        <v>894</v>
      </c>
      <c r="AI7" s="39" t="s">
        <v>895</v>
      </c>
      <c r="AJ7" s="39" t="s">
        <v>896</v>
      </c>
      <c r="AK7" s="39" t="s">
        <v>897</v>
      </c>
      <c r="AL7" s="39" t="s">
        <v>898</v>
      </c>
      <c r="AM7" s="39" t="s">
        <v>899</v>
      </c>
      <c r="AN7" s="39" t="s">
        <v>361</v>
      </c>
      <c r="AO7" s="39" t="s">
        <v>900</v>
      </c>
      <c r="AP7" s="39" t="s">
        <v>369</v>
      </c>
      <c r="AQ7" s="39" t="s">
        <v>901</v>
      </c>
      <c r="AR7" s="39" t="s">
        <v>902</v>
      </c>
      <c r="AS7" s="39" t="s">
        <v>903</v>
      </c>
      <c r="AT7" s="39" t="s">
        <v>904</v>
      </c>
      <c r="AU7" s="39" t="s">
        <v>905</v>
      </c>
      <c r="AV7" s="39" t="s">
        <v>906</v>
      </c>
      <c r="AW7" s="39" t="s">
        <v>907</v>
      </c>
      <c r="AX7" s="39" t="s">
        <v>881</v>
      </c>
      <c r="AY7" s="39" t="s">
        <v>908</v>
      </c>
      <c r="AZ7" s="39" t="s">
        <v>909</v>
      </c>
      <c r="BA7" s="39" t="s">
        <v>910</v>
      </c>
      <c r="BB7" s="39" t="s">
        <v>882</v>
      </c>
      <c r="BC7" s="39" t="s">
        <v>911</v>
      </c>
      <c r="BD7" s="39" t="s">
        <v>884</v>
      </c>
      <c r="BE7" s="39" t="s">
        <v>912</v>
      </c>
      <c r="BF7" s="39" t="s">
        <v>913</v>
      </c>
      <c r="BG7" s="39" t="s">
        <v>914</v>
      </c>
      <c r="BH7" s="39" t="s">
        <v>915</v>
      </c>
      <c r="BI7" s="39" t="s">
        <v>916</v>
      </c>
      <c r="BJ7" s="39" t="s">
        <v>886</v>
      </c>
      <c r="BK7" s="39" t="s">
        <v>917</v>
      </c>
      <c r="BL7" s="39" t="s">
        <v>918</v>
      </c>
      <c r="BM7" s="39" t="s">
        <v>887</v>
      </c>
      <c r="BN7" s="39" t="s">
        <v>626</v>
      </c>
      <c r="BO7" s="39" t="s">
        <v>888</v>
      </c>
      <c r="BP7" s="38" t="s">
        <v>919</v>
      </c>
      <c r="BQ7" s="38" t="s">
        <v>868</v>
      </c>
      <c r="BR7" s="38" t="s">
        <v>920</v>
      </c>
      <c r="BS7" s="38" t="s">
        <v>921</v>
      </c>
      <c r="BT7" s="38" t="s">
        <v>922</v>
      </c>
      <c r="BU7" s="38" t="s">
        <v>923</v>
      </c>
      <c r="BV7" s="38" t="s">
        <v>924</v>
      </c>
      <c r="BW7" s="38" t="s">
        <v>925</v>
      </c>
      <c r="BX7" s="38" t="s">
        <v>926</v>
      </c>
      <c r="BY7" s="38" t="s">
        <v>874</v>
      </c>
      <c r="BZ7" s="38" t="s">
        <v>927</v>
      </c>
      <c r="CA7" s="38" t="s">
        <v>928</v>
      </c>
      <c r="CB7" s="38" t="s">
        <v>898</v>
      </c>
      <c r="CC7" s="38" t="s">
        <v>900</v>
      </c>
      <c r="CD7" s="38" t="s">
        <v>369</v>
      </c>
      <c r="CE7" s="38" t="s">
        <v>374</v>
      </c>
      <c r="CF7" s="38" t="s">
        <v>929</v>
      </c>
      <c r="CG7" s="38" t="s">
        <v>930</v>
      </c>
      <c r="CH7" s="38" t="s">
        <v>903</v>
      </c>
      <c r="CI7" s="38" t="s">
        <v>904</v>
      </c>
      <c r="CJ7" s="38" t="s">
        <v>905</v>
      </c>
      <c r="CK7" s="38" t="s">
        <v>907</v>
      </c>
      <c r="CL7" s="38" t="s">
        <v>931</v>
      </c>
      <c r="CM7" s="38" t="s">
        <v>882</v>
      </c>
      <c r="CN7" s="38" t="s">
        <v>884</v>
      </c>
      <c r="CO7" s="38" t="s">
        <v>932</v>
      </c>
      <c r="CP7" s="38" t="s">
        <v>933</v>
      </c>
      <c r="CQ7" s="38" t="s">
        <v>886</v>
      </c>
      <c r="CR7" s="38" t="s">
        <v>626</v>
      </c>
      <c r="CS7" s="38" t="s">
        <v>888</v>
      </c>
      <c r="CT7" s="38" t="s">
        <v>934</v>
      </c>
    </row>
    <row r="8" spans="1:98" ht="15.75" x14ac:dyDescent="0.25">
      <c r="A8" s="1"/>
      <c r="B8" s="40" t="s">
        <v>798</v>
      </c>
      <c r="C8" s="41"/>
      <c r="D8" s="41"/>
      <c r="E8" s="41">
        <v>30.385200000000001</v>
      </c>
      <c r="F8" s="41">
        <v>12.494999999999999</v>
      </c>
      <c r="G8" s="41"/>
      <c r="H8" s="41"/>
      <c r="I8" s="41"/>
      <c r="J8" s="41"/>
      <c r="K8" s="41"/>
      <c r="L8" s="41">
        <v>14.2446</v>
      </c>
      <c r="M8" s="41">
        <v>14.7567</v>
      </c>
      <c r="N8" s="41">
        <v>11.03</v>
      </c>
      <c r="O8" s="41">
        <v>33.048000000000002</v>
      </c>
      <c r="P8" s="41"/>
      <c r="Q8" s="41"/>
      <c r="R8" s="41">
        <v>42.811</v>
      </c>
      <c r="S8" s="41"/>
      <c r="T8" s="41">
        <v>39.633099999999999</v>
      </c>
      <c r="U8" s="41"/>
      <c r="V8" s="41">
        <v>7.7</v>
      </c>
      <c r="W8" s="41"/>
      <c r="X8" s="41">
        <v>120.93598</v>
      </c>
      <c r="Y8" s="41"/>
      <c r="Z8" s="41"/>
      <c r="AA8" s="41"/>
      <c r="AB8" s="41"/>
      <c r="AC8" s="41">
        <v>14.92</v>
      </c>
      <c r="AD8" s="41"/>
      <c r="AE8" s="41"/>
      <c r="AF8" s="41">
        <v>6</v>
      </c>
      <c r="AG8" s="41"/>
      <c r="AH8" s="41"/>
      <c r="AI8" s="41"/>
      <c r="AJ8" s="41">
        <v>5.33786</v>
      </c>
      <c r="AK8" s="41">
        <v>0</v>
      </c>
      <c r="AL8" s="41"/>
      <c r="AM8" s="41">
        <v>25.170670000000001</v>
      </c>
      <c r="AN8" s="41">
        <v>91.459280000000007</v>
      </c>
      <c r="AO8" s="41">
        <v>28.217839999999999</v>
      </c>
      <c r="AP8" s="41">
        <v>0.81</v>
      </c>
      <c r="AQ8" s="41">
        <v>156.47</v>
      </c>
      <c r="AR8" s="41"/>
      <c r="AS8" s="41">
        <v>36.249459999999999</v>
      </c>
      <c r="AT8" s="41">
        <v>32.979999999999997</v>
      </c>
      <c r="AU8" s="41"/>
      <c r="AV8" s="41">
        <v>190.86790999999999</v>
      </c>
      <c r="AW8" s="41">
        <v>35.6584</v>
      </c>
      <c r="AX8" s="41"/>
      <c r="AY8" s="41"/>
      <c r="AZ8" s="41"/>
      <c r="BA8" s="41">
        <v>2.5</v>
      </c>
      <c r="BB8" s="41"/>
      <c r="BC8" s="41">
        <v>71.176919999999996</v>
      </c>
      <c r="BD8" s="41"/>
      <c r="BE8" s="41"/>
      <c r="BF8" s="41"/>
      <c r="BG8" s="41"/>
      <c r="BH8" s="41"/>
      <c r="BI8" s="41">
        <v>8.2918199999999995</v>
      </c>
      <c r="BJ8" s="41"/>
      <c r="BK8" s="41">
        <v>5.12134</v>
      </c>
      <c r="BL8" s="41"/>
      <c r="BM8" s="41"/>
      <c r="BN8" s="41">
        <v>65.72</v>
      </c>
      <c r="BO8" s="41">
        <v>2.2200000000000002</v>
      </c>
      <c r="BP8" s="41">
        <v>137.60754</v>
      </c>
      <c r="BQ8" s="41"/>
      <c r="BR8" s="41">
        <v>5.0236000000000001</v>
      </c>
      <c r="BS8" s="41">
        <v>122.50864</v>
      </c>
      <c r="BT8" s="41">
        <v>11.8842</v>
      </c>
      <c r="BU8" s="41"/>
      <c r="BV8" s="41"/>
      <c r="BW8" s="41">
        <v>3.85819</v>
      </c>
      <c r="BX8" s="41">
        <v>17.22</v>
      </c>
      <c r="BY8" s="41"/>
      <c r="BZ8" s="41">
        <v>89.919309999999996</v>
      </c>
      <c r="CA8" s="41">
        <v>24.604330000000001</v>
      </c>
      <c r="CB8" s="41"/>
      <c r="CC8" s="41">
        <v>0.59</v>
      </c>
      <c r="CD8" s="41">
        <v>24.751100000000001</v>
      </c>
      <c r="CE8" s="41">
        <v>298.91250000000002</v>
      </c>
      <c r="CF8" s="41"/>
      <c r="CG8" s="41">
        <v>157.4076</v>
      </c>
      <c r="CH8" s="41">
        <v>18.513089999999998</v>
      </c>
      <c r="CI8" s="41"/>
      <c r="CJ8" s="41"/>
      <c r="CK8" s="41">
        <v>14.7126</v>
      </c>
      <c r="CL8" s="41">
        <v>5.0173699999999997</v>
      </c>
      <c r="CM8" s="41"/>
      <c r="CN8" s="41"/>
      <c r="CO8" s="41">
        <v>16.736039999999999</v>
      </c>
      <c r="CP8" s="41">
        <v>285.36</v>
      </c>
      <c r="CQ8" s="41"/>
      <c r="CR8" s="41">
        <v>40.542999999999999</v>
      </c>
      <c r="CS8" s="41"/>
      <c r="CT8" s="41">
        <v>27.763000000000002</v>
      </c>
    </row>
    <row r="9" spans="1:98" ht="15.75" x14ac:dyDescent="0.25">
      <c r="A9" s="1"/>
      <c r="B9" s="42" t="s">
        <v>799</v>
      </c>
      <c r="C9" s="43"/>
      <c r="D9" s="43"/>
      <c r="E9" s="43">
        <v>30.6159</v>
      </c>
      <c r="F9" s="43">
        <v>12.369</v>
      </c>
      <c r="G9" s="43"/>
      <c r="H9" s="43"/>
      <c r="I9" s="43"/>
      <c r="J9" s="43"/>
      <c r="K9" s="43"/>
      <c r="L9" s="43">
        <v>14.196899999999999</v>
      </c>
      <c r="M9" s="43">
        <v>14.6076</v>
      </c>
      <c r="N9" s="43">
        <v>11.28</v>
      </c>
      <c r="O9" s="43">
        <v>32.612000000000002</v>
      </c>
      <c r="P9" s="43"/>
      <c r="Q9" s="43"/>
      <c r="R9" s="43">
        <v>42.878999999999998</v>
      </c>
      <c r="S9" s="43"/>
      <c r="T9" s="43">
        <v>46.978400000000001</v>
      </c>
      <c r="U9" s="43"/>
      <c r="V9" s="43">
        <v>8.4</v>
      </c>
      <c r="W9" s="43"/>
      <c r="X9" s="43">
        <v>86.825800000000001</v>
      </c>
      <c r="Y9" s="43"/>
      <c r="Z9" s="43"/>
      <c r="AA9" s="43"/>
      <c r="AB9" s="43"/>
      <c r="AC9" s="43">
        <v>15.29</v>
      </c>
      <c r="AD9" s="43"/>
      <c r="AE9" s="43"/>
      <c r="AF9" s="43">
        <v>5.6</v>
      </c>
      <c r="AG9" s="43"/>
      <c r="AH9" s="43"/>
      <c r="AI9" s="43"/>
      <c r="AJ9" s="43">
        <v>5.3343100000000003</v>
      </c>
      <c r="AK9" s="43">
        <v>0</v>
      </c>
      <c r="AL9" s="43"/>
      <c r="AM9" s="43">
        <v>26.051400000000001</v>
      </c>
      <c r="AN9" s="43">
        <v>87.243870000000001</v>
      </c>
      <c r="AO9" s="43">
        <v>27.37182</v>
      </c>
      <c r="AP9" s="43">
        <v>0.7</v>
      </c>
      <c r="AQ9" s="43">
        <v>159.91</v>
      </c>
      <c r="AR9" s="43"/>
      <c r="AS9" s="43">
        <v>36.127220000000001</v>
      </c>
      <c r="AT9" s="43">
        <v>35.5</v>
      </c>
      <c r="AU9" s="43"/>
      <c r="AV9" s="43">
        <v>190.71756999999999</v>
      </c>
      <c r="AW9" s="43">
        <v>35.094499999999996</v>
      </c>
      <c r="AX9" s="43"/>
      <c r="AY9" s="43"/>
      <c r="AZ9" s="43"/>
      <c r="BA9" s="43">
        <v>2.5</v>
      </c>
      <c r="BB9" s="43"/>
      <c r="BC9" s="43">
        <v>71.231189999999998</v>
      </c>
      <c r="BD9" s="43"/>
      <c r="BE9" s="43"/>
      <c r="BF9" s="43"/>
      <c r="BG9" s="43"/>
      <c r="BH9" s="43"/>
      <c r="BI9" s="43">
        <v>7.9983899999999997</v>
      </c>
      <c r="BJ9" s="43"/>
      <c r="BK9" s="43">
        <v>5.1989700000000001</v>
      </c>
      <c r="BL9" s="43"/>
      <c r="BM9" s="43"/>
      <c r="BN9" s="43">
        <v>62.673999999999999</v>
      </c>
      <c r="BO9" s="43">
        <v>1.85</v>
      </c>
      <c r="BP9" s="43">
        <v>139.15253999999999</v>
      </c>
      <c r="BQ9" s="43"/>
      <c r="BR9" s="43">
        <v>5.0397999999999996</v>
      </c>
      <c r="BS9" s="43">
        <v>122.74845999999999</v>
      </c>
      <c r="BT9" s="43">
        <v>14.83479</v>
      </c>
      <c r="BU9" s="43"/>
      <c r="BV9" s="43"/>
      <c r="BW9" s="43">
        <v>3.9634800000000001</v>
      </c>
      <c r="BX9" s="43">
        <v>17.25</v>
      </c>
      <c r="BY9" s="43"/>
      <c r="BZ9" s="43">
        <v>90.389020000000002</v>
      </c>
      <c r="CA9" s="43">
        <v>24.546990000000001</v>
      </c>
      <c r="CB9" s="43"/>
      <c r="CC9" s="43">
        <v>0.6</v>
      </c>
      <c r="CD9" s="43">
        <v>25.03295</v>
      </c>
      <c r="CE9" s="43">
        <v>329.66753</v>
      </c>
      <c r="CF9" s="43"/>
      <c r="CG9" s="43">
        <v>163.09950000000001</v>
      </c>
      <c r="CH9" s="43">
        <v>18.35718</v>
      </c>
      <c r="CI9" s="43"/>
      <c r="CJ9" s="43"/>
      <c r="CK9" s="43">
        <v>15.448700000000001</v>
      </c>
      <c r="CL9" s="43">
        <v>4.9090699999999998</v>
      </c>
      <c r="CM9" s="43"/>
      <c r="CN9" s="43"/>
      <c r="CO9" s="43">
        <v>16.84957</v>
      </c>
      <c r="CP9" s="43">
        <v>286.93</v>
      </c>
      <c r="CQ9" s="43"/>
      <c r="CR9" s="43">
        <v>40.848999999999997</v>
      </c>
      <c r="CS9" s="43"/>
      <c r="CT9" s="43">
        <v>29.995999999999999</v>
      </c>
    </row>
    <row r="10" spans="1:98" ht="15.75" x14ac:dyDescent="0.25">
      <c r="A10" s="1"/>
      <c r="B10" s="42" t="s">
        <v>800</v>
      </c>
      <c r="C10" s="43"/>
      <c r="D10" s="43"/>
      <c r="E10" s="43">
        <v>32.971400000000003</v>
      </c>
      <c r="F10" s="43">
        <v>12.552</v>
      </c>
      <c r="G10" s="43"/>
      <c r="H10" s="43"/>
      <c r="I10" s="43"/>
      <c r="J10" s="43"/>
      <c r="K10" s="43"/>
      <c r="L10" s="43">
        <v>13.4025</v>
      </c>
      <c r="M10" s="43">
        <v>14.5343</v>
      </c>
      <c r="N10" s="43">
        <v>11.42</v>
      </c>
      <c r="O10" s="43">
        <v>32.234000000000002</v>
      </c>
      <c r="P10" s="43"/>
      <c r="Q10" s="43"/>
      <c r="R10" s="43">
        <v>42.945</v>
      </c>
      <c r="S10" s="43"/>
      <c r="T10" s="43">
        <v>47.7408</v>
      </c>
      <c r="U10" s="43"/>
      <c r="V10" s="43">
        <v>8.5</v>
      </c>
      <c r="W10" s="43"/>
      <c r="X10" s="43">
        <v>153.80303000000001</v>
      </c>
      <c r="Y10" s="43"/>
      <c r="Z10" s="43"/>
      <c r="AA10" s="43"/>
      <c r="AB10" s="43"/>
      <c r="AC10" s="43">
        <v>14.87</v>
      </c>
      <c r="AD10" s="43"/>
      <c r="AE10" s="43"/>
      <c r="AF10" s="43">
        <v>2.5</v>
      </c>
      <c r="AG10" s="43"/>
      <c r="AH10" s="43"/>
      <c r="AI10" s="43"/>
      <c r="AJ10" s="43">
        <v>5.31128</v>
      </c>
      <c r="AK10" s="43">
        <v>0</v>
      </c>
      <c r="AL10" s="43"/>
      <c r="AM10" s="43">
        <v>24.606110000000001</v>
      </c>
      <c r="AN10" s="43">
        <v>90.212159999999997</v>
      </c>
      <c r="AO10" s="43">
        <v>27.266079999999999</v>
      </c>
      <c r="AP10" s="43">
        <v>0.64</v>
      </c>
      <c r="AQ10" s="43">
        <v>158.29</v>
      </c>
      <c r="AR10" s="43"/>
      <c r="AS10" s="43">
        <v>36.323070000000001</v>
      </c>
      <c r="AT10" s="43">
        <v>36.92</v>
      </c>
      <c r="AU10" s="43"/>
      <c r="AV10" s="43">
        <v>190.57901000000001</v>
      </c>
      <c r="AW10" s="43">
        <v>34.494900000000001</v>
      </c>
      <c r="AX10" s="43"/>
      <c r="AY10" s="43"/>
      <c r="AZ10" s="43"/>
      <c r="BA10" s="43">
        <v>2.5</v>
      </c>
      <c r="BB10" s="43"/>
      <c r="BC10" s="43">
        <v>71.268940000000001</v>
      </c>
      <c r="BD10" s="43"/>
      <c r="BE10" s="43"/>
      <c r="BF10" s="43"/>
      <c r="BG10" s="43"/>
      <c r="BH10" s="43"/>
      <c r="BI10" s="43">
        <v>8.2828599999999994</v>
      </c>
      <c r="BJ10" s="43"/>
      <c r="BK10" s="43">
        <v>5.09795</v>
      </c>
      <c r="BL10" s="43"/>
      <c r="BM10" s="43"/>
      <c r="BN10" s="43">
        <v>47.960999999999999</v>
      </c>
      <c r="BO10" s="43">
        <v>2.23</v>
      </c>
      <c r="BP10" s="43">
        <v>135.75400999999999</v>
      </c>
      <c r="BQ10" s="43"/>
      <c r="BR10" s="43">
        <v>5.0998000000000001</v>
      </c>
      <c r="BS10" s="43">
        <v>121.69264</v>
      </c>
      <c r="BT10" s="43">
        <v>14.44814</v>
      </c>
      <c r="BU10" s="43"/>
      <c r="BV10" s="43"/>
      <c r="BW10" s="43">
        <v>4.0072999999999999</v>
      </c>
      <c r="BX10" s="43">
        <v>17.899999999999999</v>
      </c>
      <c r="BY10" s="43"/>
      <c r="BZ10" s="43">
        <v>91.420159999999996</v>
      </c>
      <c r="CA10" s="43">
        <v>24.577870000000001</v>
      </c>
      <c r="CB10" s="43"/>
      <c r="CC10" s="43">
        <v>0.56000000000000005</v>
      </c>
      <c r="CD10" s="43">
        <v>25.454930000000001</v>
      </c>
      <c r="CE10" s="43">
        <v>330.93873000000002</v>
      </c>
      <c r="CF10" s="43"/>
      <c r="CG10" s="43">
        <v>160.24119999999999</v>
      </c>
      <c r="CH10" s="43">
        <v>17.967949999999998</v>
      </c>
      <c r="CI10" s="43"/>
      <c r="CJ10" s="43"/>
      <c r="CK10" s="43">
        <v>15.289</v>
      </c>
      <c r="CL10" s="43">
        <v>4.6867299999999998</v>
      </c>
      <c r="CM10" s="43"/>
      <c r="CN10" s="43"/>
      <c r="CO10" s="43">
        <v>16.340319999999998</v>
      </c>
      <c r="CP10" s="43">
        <v>284.38</v>
      </c>
      <c r="CQ10" s="43"/>
      <c r="CR10" s="43">
        <v>40.734999999999999</v>
      </c>
      <c r="CS10" s="43"/>
      <c r="CT10" s="43">
        <v>30.015000000000001</v>
      </c>
    </row>
    <row r="11" spans="1:98" ht="15.75" x14ac:dyDescent="0.25">
      <c r="A11" s="1"/>
      <c r="B11" s="42" t="s">
        <v>801</v>
      </c>
      <c r="C11" s="43"/>
      <c r="D11" s="43"/>
      <c r="E11" s="43">
        <v>33.005299999999998</v>
      </c>
      <c r="F11" s="43">
        <v>12.715999999999999</v>
      </c>
      <c r="G11" s="43"/>
      <c r="H11" s="43"/>
      <c r="I11" s="43"/>
      <c r="J11" s="43"/>
      <c r="K11" s="43"/>
      <c r="L11" s="43">
        <v>13.7415</v>
      </c>
      <c r="M11" s="43">
        <v>14.0886</v>
      </c>
      <c r="N11" s="43">
        <v>11.26</v>
      </c>
      <c r="O11" s="43">
        <v>33.304000000000002</v>
      </c>
      <c r="P11" s="43"/>
      <c r="Q11" s="43"/>
      <c r="R11" s="43">
        <v>42.704999999999998</v>
      </c>
      <c r="S11" s="43"/>
      <c r="T11" s="43">
        <v>39.604300000000002</v>
      </c>
      <c r="U11" s="43"/>
      <c r="V11" s="43">
        <v>9.1</v>
      </c>
      <c r="W11" s="43"/>
      <c r="X11" s="43">
        <v>141.67758000000001</v>
      </c>
      <c r="Y11" s="43"/>
      <c r="Z11" s="43"/>
      <c r="AA11" s="43"/>
      <c r="AB11" s="43"/>
      <c r="AC11" s="43">
        <v>14.94</v>
      </c>
      <c r="AD11" s="43"/>
      <c r="AE11" s="43"/>
      <c r="AF11" s="43">
        <v>3.9</v>
      </c>
      <c r="AG11" s="43"/>
      <c r="AH11" s="43"/>
      <c r="AI11" s="43"/>
      <c r="AJ11" s="43">
        <v>5.2735900000000004</v>
      </c>
      <c r="AK11" s="43">
        <v>0</v>
      </c>
      <c r="AL11" s="43"/>
      <c r="AM11" s="43">
        <v>26.836749999999999</v>
      </c>
      <c r="AN11" s="43">
        <v>91.945269999999994</v>
      </c>
      <c r="AO11" s="43">
        <v>27.797889999999999</v>
      </c>
      <c r="AP11" s="43">
        <v>0.44</v>
      </c>
      <c r="AQ11" s="43">
        <v>156.81</v>
      </c>
      <c r="AR11" s="43"/>
      <c r="AS11" s="43">
        <v>35.492249999999999</v>
      </c>
      <c r="AT11" s="43">
        <v>36.49</v>
      </c>
      <c r="AU11" s="43"/>
      <c r="AV11" s="43">
        <v>190.41683</v>
      </c>
      <c r="AW11" s="43">
        <v>34.989800000000002</v>
      </c>
      <c r="AX11" s="43"/>
      <c r="AY11" s="43"/>
      <c r="AZ11" s="43"/>
      <c r="BA11" s="43">
        <v>2.5</v>
      </c>
      <c r="BB11" s="43"/>
      <c r="BC11" s="43">
        <v>71.106200000000001</v>
      </c>
      <c r="BD11" s="43"/>
      <c r="BE11" s="43"/>
      <c r="BF11" s="43"/>
      <c r="BG11" s="43"/>
      <c r="BH11" s="43"/>
      <c r="BI11" s="43">
        <v>8.5084900000000001</v>
      </c>
      <c r="BJ11" s="43"/>
      <c r="BK11" s="43">
        <v>5.1018499999999998</v>
      </c>
      <c r="BL11" s="43"/>
      <c r="BM11" s="43"/>
      <c r="BN11" s="43">
        <v>44.914999999999999</v>
      </c>
      <c r="BO11" s="43">
        <v>2.17</v>
      </c>
      <c r="BP11" s="43">
        <v>133.6755</v>
      </c>
      <c r="BQ11" s="43"/>
      <c r="BR11" s="43">
        <v>5.0220000000000002</v>
      </c>
      <c r="BS11" s="43">
        <v>123.14565</v>
      </c>
      <c r="BT11" s="43">
        <v>14.42576</v>
      </c>
      <c r="BU11" s="43"/>
      <c r="BV11" s="43"/>
      <c r="BW11" s="43">
        <v>3.7307000000000001</v>
      </c>
      <c r="BX11" s="43">
        <v>17.850000000000001</v>
      </c>
      <c r="BY11" s="43"/>
      <c r="BZ11" s="43">
        <v>91.118859999999998</v>
      </c>
      <c r="CA11" s="43">
        <v>24.576830000000001</v>
      </c>
      <c r="CB11" s="43"/>
      <c r="CC11" s="43">
        <v>0.59</v>
      </c>
      <c r="CD11" s="43">
        <v>25.145479999999999</v>
      </c>
      <c r="CE11" s="43">
        <v>330.42345999999998</v>
      </c>
      <c r="CF11" s="43"/>
      <c r="CG11" s="43">
        <v>165.4299</v>
      </c>
      <c r="CH11" s="43">
        <v>17.920940000000002</v>
      </c>
      <c r="CI11" s="43"/>
      <c r="CJ11" s="43"/>
      <c r="CK11" s="43">
        <v>15.290800000000001</v>
      </c>
      <c r="CL11" s="43">
        <v>4.6337099999999998</v>
      </c>
      <c r="CM11" s="43"/>
      <c r="CN11" s="43"/>
      <c r="CO11" s="43">
        <v>16.496030000000001</v>
      </c>
      <c r="CP11" s="43">
        <v>279.48</v>
      </c>
      <c r="CQ11" s="43"/>
      <c r="CR11" s="43">
        <v>39.905999999999999</v>
      </c>
      <c r="CS11" s="43"/>
      <c r="CT11" s="43">
        <v>29.693000000000001</v>
      </c>
    </row>
    <row r="12" spans="1:98" ht="15.75" x14ac:dyDescent="0.25">
      <c r="A12" s="1"/>
      <c r="B12" s="42" t="s">
        <v>802</v>
      </c>
      <c r="C12" s="43"/>
      <c r="D12" s="43"/>
      <c r="E12" s="43">
        <v>32.0533</v>
      </c>
      <c r="F12" s="43">
        <v>13.451000000000001</v>
      </c>
      <c r="G12" s="43"/>
      <c r="H12" s="43"/>
      <c r="I12" s="43"/>
      <c r="J12" s="43"/>
      <c r="K12" s="43"/>
      <c r="L12" s="43">
        <v>14.127700000000001</v>
      </c>
      <c r="M12" s="43">
        <v>14.065300000000001</v>
      </c>
      <c r="N12" s="43">
        <v>11.24</v>
      </c>
      <c r="O12" s="43">
        <v>32.451999999999998</v>
      </c>
      <c r="P12" s="43"/>
      <c r="Q12" s="43"/>
      <c r="R12" s="43">
        <v>43.103000000000002</v>
      </c>
      <c r="S12" s="43"/>
      <c r="T12" s="43">
        <v>31.1191</v>
      </c>
      <c r="U12" s="43"/>
      <c r="V12" s="43">
        <v>9.1</v>
      </c>
      <c r="W12" s="43"/>
      <c r="X12" s="43">
        <v>134.56753</v>
      </c>
      <c r="Y12" s="43"/>
      <c r="Z12" s="43"/>
      <c r="AA12" s="43"/>
      <c r="AB12" s="43"/>
      <c r="AC12" s="43">
        <v>14.74</v>
      </c>
      <c r="AD12" s="43"/>
      <c r="AE12" s="43"/>
      <c r="AF12" s="43">
        <v>5.5</v>
      </c>
      <c r="AG12" s="43"/>
      <c r="AH12" s="43"/>
      <c r="AI12" s="43"/>
      <c r="AJ12" s="43">
        <v>5.2218400000000003</v>
      </c>
      <c r="AK12" s="43">
        <v>0</v>
      </c>
      <c r="AL12" s="43"/>
      <c r="AM12" s="43">
        <v>29.892199999999999</v>
      </c>
      <c r="AN12" s="43">
        <v>92.022350000000003</v>
      </c>
      <c r="AO12" s="43">
        <v>28.01773</v>
      </c>
      <c r="AP12" s="43">
        <v>0.41</v>
      </c>
      <c r="AQ12" s="43">
        <v>154.91</v>
      </c>
      <c r="AR12" s="43"/>
      <c r="AS12" s="43">
        <v>35.74559</v>
      </c>
      <c r="AT12" s="43">
        <v>35.92</v>
      </c>
      <c r="AU12" s="43"/>
      <c r="AV12" s="43">
        <v>190.99895000000001</v>
      </c>
      <c r="AW12" s="43">
        <v>35.2652</v>
      </c>
      <c r="AX12" s="43"/>
      <c r="AY12" s="43"/>
      <c r="AZ12" s="43"/>
      <c r="BA12" s="43">
        <v>2.2999999999999998</v>
      </c>
      <c r="BB12" s="43"/>
      <c r="BC12" s="43">
        <v>71.157799999999995</v>
      </c>
      <c r="BD12" s="43"/>
      <c r="BE12" s="43"/>
      <c r="BF12" s="43"/>
      <c r="BG12" s="43"/>
      <c r="BH12" s="43"/>
      <c r="BI12" s="43">
        <v>8.2930200000000003</v>
      </c>
      <c r="BJ12" s="43"/>
      <c r="BK12" s="43">
        <v>5.0708299999999999</v>
      </c>
      <c r="BL12" s="43"/>
      <c r="BM12" s="43"/>
      <c r="BN12" s="43">
        <v>45.061</v>
      </c>
      <c r="BO12" s="43">
        <v>2.36</v>
      </c>
      <c r="BP12" s="43">
        <v>138.05007000000001</v>
      </c>
      <c r="BQ12" s="43"/>
      <c r="BR12" s="43">
        <v>4.9622999999999999</v>
      </c>
      <c r="BS12" s="43">
        <v>123.57473</v>
      </c>
      <c r="BT12" s="43">
        <v>14.70736</v>
      </c>
      <c r="BU12" s="43"/>
      <c r="BV12" s="43"/>
      <c r="BW12" s="43">
        <v>3.87202</v>
      </c>
      <c r="BX12" s="43">
        <v>17.670000000000002</v>
      </c>
      <c r="BY12" s="43"/>
      <c r="BZ12" s="43">
        <v>91.143829999999994</v>
      </c>
      <c r="CA12" s="43">
        <v>24.61964</v>
      </c>
      <c r="CB12" s="43"/>
      <c r="CC12" s="43">
        <v>0.61</v>
      </c>
      <c r="CD12" s="43">
        <v>25.347549999999998</v>
      </c>
      <c r="CE12" s="43">
        <v>332.11419000000001</v>
      </c>
      <c r="CF12" s="43"/>
      <c r="CG12" s="43">
        <v>160.7893</v>
      </c>
      <c r="CH12" s="43">
        <v>18.200489999999999</v>
      </c>
      <c r="CI12" s="43"/>
      <c r="CJ12" s="43"/>
      <c r="CK12" s="43">
        <v>15.9839</v>
      </c>
      <c r="CL12" s="43">
        <v>4.6242599999999996</v>
      </c>
      <c r="CM12" s="43"/>
      <c r="CN12" s="43"/>
      <c r="CO12" s="43">
        <v>16.74362</v>
      </c>
      <c r="CP12" s="43">
        <v>276.91000000000003</v>
      </c>
      <c r="CQ12" s="43"/>
      <c r="CR12" s="43">
        <v>40.768000000000001</v>
      </c>
      <c r="CS12" s="43"/>
      <c r="CT12" s="43">
        <v>29.148</v>
      </c>
    </row>
    <row r="13" spans="1:98" ht="15.75" x14ac:dyDescent="0.25">
      <c r="A13" s="1"/>
      <c r="B13" s="42" t="s">
        <v>803</v>
      </c>
      <c r="C13" s="43"/>
      <c r="D13" s="43"/>
      <c r="E13" s="43">
        <v>31.248200000000001</v>
      </c>
      <c r="F13" s="43">
        <v>13.407</v>
      </c>
      <c r="G13" s="43"/>
      <c r="H13" s="43"/>
      <c r="I13" s="43"/>
      <c r="J13" s="43"/>
      <c r="K13" s="43"/>
      <c r="L13" s="43">
        <v>13.9712</v>
      </c>
      <c r="M13" s="43">
        <v>14.2003</v>
      </c>
      <c r="N13" s="43">
        <v>11.15</v>
      </c>
      <c r="O13" s="43">
        <v>32.302</v>
      </c>
      <c r="P13" s="43"/>
      <c r="Q13" s="43"/>
      <c r="R13" s="43">
        <v>42.756</v>
      </c>
      <c r="S13" s="43"/>
      <c r="T13" s="43">
        <v>37.753999999999998</v>
      </c>
      <c r="U13" s="43"/>
      <c r="V13" s="43">
        <v>9.1999999999999993</v>
      </c>
      <c r="W13" s="43"/>
      <c r="X13" s="43">
        <v>114.09139999999999</v>
      </c>
      <c r="Y13" s="43"/>
      <c r="Z13" s="43"/>
      <c r="AA13" s="43"/>
      <c r="AB13" s="43"/>
      <c r="AC13" s="43">
        <v>14.06</v>
      </c>
      <c r="AD13" s="43"/>
      <c r="AE13" s="43"/>
      <c r="AF13" s="43">
        <v>3.3</v>
      </c>
      <c r="AG13" s="43"/>
      <c r="AH13" s="43"/>
      <c r="AI13" s="43"/>
      <c r="AJ13" s="43">
        <v>4.8159200000000002</v>
      </c>
      <c r="AK13" s="43">
        <v>0</v>
      </c>
      <c r="AL13" s="43"/>
      <c r="AM13" s="43">
        <v>29.22587</v>
      </c>
      <c r="AN13" s="43">
        <v>91.960189999999997</v>
      </c>
      <c r="AO13" s="43">
        <v>27.176819999999999</v>
      </c>
      <c r="AP13" s="43">
        <v>0.67</v>
      </c>
      <c r="AQ13" s="43">
        <v>156.66</v>
      </c>
      <c r="AR13" s="43"/>
      <c r="AS13" s="43">
        <v>36.283679999999997</v>
      </c>
      <c r="AT13" s="43">
        <v>36.08</v>
      </c>
      <c r="AU13" s="43"/>
      <c r="AV13" s="43">
        <v>188.54988</v>
      </c>
      <c r="AW13" s="43">
        <v>35.483899999999998</v>
      </c>
      <c r="AX13" s="43"/>
      <c r="AY13" s="43"/>
      <c r="AZ13" s="43"/>
      <c r="BA13" s="43">
        <v>2.4</v>
      </c>
      <c r="BB13" s="43"/>
      <c r="BC13" s="43">
        <v>71.050460000000001</v>
      </c>
      <c r="BD13" s="43"/>
      <c r="BE13" s="43"/>
      <c r="BF13" s="43"/>
      <c r="BG13" s="43"/>
      <c r="BH13" s="43"/>
      <c r="BI13" s="43">
        <v>8.4431799999999999</v>
      </c>
      <c r="BJ13" s="43"/>
      <c r="BK13" s="43">
        <v>5.0827400000000003</v>
      </c>
      <c r="BL13" s="43"/>
      <c r="BM13" s="43"/>
      <c r="BN13" s="43">
        <v>45.218000000000004</v>
      </c>
      <c r="BO13" s="43">
        <v>2.44</v>
      </c>
      <c r="BP13" s="43">
        <v>139.51929000000001</v>
      </c>
      <c r="BQ13" s="43"/>
      <c r="BR13" s="43">
        <v>4.6497999999999999</v>
      </c>
      <c r="BS13" s="43">
        <v>124.28182</v>
      </c>
      <c r="BT13" s="43">
        <v>15.325839999999999</v>
      </c>
      <c r="BU13" s="43"/>
      <c r="BV13" s="43"/>
      <c r="BW13" s="43">
        <v>3.9659300000000002</v>
      </c>
      <c r="BX13" s="43">
        <v>17.88</v>
      </c>
      <c r="BY13" s="43"/>
      <c r="BZ13" s="43">
        <v>91.609960000000001</v>
      </c>
      <c r="CA13" s="43">
        <v>24.621580000000002</v>
      </c>
      <c r="CB13" s="43"/>
      <c r="CC13" s="43">
        <v>0.54</v>
      </c>
      <c r="CD13" s="43">
        <v>25.574200000000001</v>
      </c>
      <c r="CE13" s="43">
        <v>332.35888999999997</v>
      </c>
      <c r="CF13" s="43"/>
      <c r="CG13" s="43">
        <v>156.59700000000001</v>
      </c>
      <c r="CH13" s="43">
        <v>18.305260000000001</v>
      </c>
      <c r="CI13" s="43"/>
      <c r="CJ13" s="43"/>
      <c r="CK13" s="43">
        <v>15.740600000000001</v>
      </c>
      <c r="CL13" s="43">
        <v>4.5896299999999997</v>
      </c>
      <c r="CM13" s="43"/>
      <c r="CN13" s="43"/>
      <c r="CO13" s="43">
        <v>16.971029999999999</v>
      </c>
      <c r="CP13" s="43">
        <v>285.69</v>
      </c>
      <c r="CQ13" s="43"/>
      <c r="CR13" s="43">
        <v>40.609000000000002</v>
      </c>
      <c r="CS13" s="43"/>
      <c r="CT13" s="43">
        <v>29.318000000000001</v>
      </c>
    </row>
    <row r="14" spans="1:98" ht="15.75" x14ac:dyDescent="0.25">
      <c r="A14" s="1"/>
      <c r="B14" s="42" t="s">
        <v>804</v>
      </c>
      <c r="C14" s="43"/>
      <c r="D14" s="43"/>
      <c r="E14" s="43">
        <v>32.908799999999999</v>
      </c>
      <c r="F14" s="43">
        <v>12.951000000000001</v>
      </c>
      <c r="G14" s="43"/>
      <c r="H14" s="43"/>
      <c r="I14" s="43"/>
      <c r="J14" s="43"/>
      <c r="K14" s="43"/>
      <c r="L14" s="43">
        <v>13.832100000000001</v>
      </c>
      <c r="M14" s="43">
        <v>14.254</v>
      </c>
      <c r="N14" s="43">
        <v>11.33</v>
      </c>
      <c r="O14" s="43">
        <v>32.374000000000002</v>
      </c>
      <c r="P14" s="43"/>
      <c r="Q14" s="43"/>
      <c r="R14" s="43">
        <v>42.652000000000001</v>
      </c>
      <c r="S14" s="43"/>
      <c r="T14" s="43">
        <v>50.884500000000003</v>
      </c>
      <c r="U14" s="43"/>
      <c r="V14" s="43">
        <v>9.6</v>
      </c>
      <c r="W14" s="43"/>
      <c r="X14" s="43">
        <v>112.88491</v>
      </c>
      <c r="Y14" s="43"/>
      <c r="Z14" s="43"/>
      <c r="AA14" s="43"/>
      <c r="AB14" s="43"/>
      <c r="AC14" s="43">
        <v>12.6</v>
      </c>
      <c r="AD14" s="43"/>
      <c r="AE14" s="43"/>
      <c r="AF14" s="43">
        <v>2.4</v>
      </c>
      <c r="AG14" s="43"/>
      <c r="AH14" s="43"/>
      <c r="AI14" s="43"/>
      <c r="AJ14" s="43">
        <v>5.0571900000000003</v>
      </c>
      <c r="AK14" s="43">
        <v>0</v>
      </c>
      <c r="AL14" s="43"/>
      <c r="AM14" s="43">
        <v>28.43562</v>
      </c>
      <c r="AN14" s="43">
        <v>90.491159999999994</v>
      </c>
      <c r="AO14" s="43">
        <v>27.835709999999999</v>
      </c>
      <c r="AP14" s="43">
        <v>0.48</v>
      </c>
      <c r="AQ14" s="43">
        <v>154.33000000000001</v>
      </c>
      <c r="AR14" s="43"/>
      <c r="AS14" s="43">
        <v>36.68412</v>
      </c>
      <c r="AT14" s="43">
        <v>35.409999999999997</v>
      </c>
      <c r="AU14" s="43"/>
      <c r="AV14" s="43">
        <v>188.52461</v>
      </c>
      <c r="AW14" s="43">
        <v>35.858600000000003</v>
      </c>
      <c r="AX14" s="43"/>
      <c r="AY14" s="43"/>
      <c r="AZ14" s="43"/>
      <c r="BA14" s="43">
        <v>2.4</v>
      </c>
      <c r="BB14" s="43"/>
      <c r="BC14" s="43">
        <v>70.977429999999998</v>
      </c>
      <c r="BD14" s="43"/>
      <c r="BE14" s="43"/>
      <c r="BF14" s="43"/>
      <c r="BG14" s="43"/>
      <c r="BH14" s="43"/>
      <c r="BI14" s="43">
        <v>8.0823099999999997</v>
      </c>
      <c r="BJ14" s="43"/>
      <c r="BK14" s="43">
        <v>5.1095600000000001</v>
      </c>
      <c r="BL14" s="43"/>
      <c r="BM14" s="43"/>
      <c r="BN14" s="43">
        <v>45.542999999999999</v>
      </c>
      <c r="BO14" s="43">
        <v>2.31</v>
      </c>
      <c r="BP14" s="43">
        <v>141.31853000000001</v>
      </c>
      <c r="BQ14" s="43"/>
      <c r="BR14" s="43">
        <v>4.5673000000000004</v>
      </c>
      <c r="BS14" s="43">
        <v>123.33772</v>
      </c>
      <c r="BT14" s="43">
        <v>15.076599999999999</v>
      </c>
      <c r="BU14" s="43"/>
      <c r="BV14" s="43"/>
      <c r="BW14" s="43">
        <v>4.0273599999999998</v>
      </c>
      <c r="BX14" s="43">
        <v>17.93</v>
      </c>
      <c r="BY14" s="43"/>
      <c r="BZ14" s="43">
        <v>92.174989999999994</v>
      </c>
      <c r="CA14" s="43">
        <v>24.60754</v>
      </c>
      <c r="CB14" s="43"/>
      <c r="CC14" s="43">
        <v>0.59</v>
      </c>
      <c r="CD14" s="43">
        <v>25.97391</v>
      </c>
      <c r="CE14" s="43">
        <v>332.25256000000002</v>
      </c>
      <c r="CF14" s="43"/>
      <c r="CG14" s="43">
        <v>165.02690000000001</v>
      </c>
      <c r="CH14" s="43">
        <v>18.309650000000001</v>
      </c>
      <c r="CI14" s="43"/>
      <c r="CJ14" s="43"/>
      <c r="CK14" s="43">
        <v>15.6815</v>
      </c>
      <c r="CL14" s="43">
        <v>4.9264700000000001</v>
      </c>
      <c r="CM14" s="43"/>
      <c r="CN14" s="43"/>
      <c r="CO14" s="43">
        <v>17.370080000000002</v>
      </c>
      <c r="CP14" s="43">
        <v>276.19</v>
      </c>
      <c r="CQ14" s="43"/>
      <c r="CR14" s="43">
        <v>40.286000000000001</v>
      </c>
      <c r="CS14" s="43"/>
      <c r="CT14" s="43">
        <v>29.753</v>
      </c>
    </row>
    <row r="15" spans="1:98" ht="15.75" x14ac:dyDescent="0.25">
      <c r="A15" s="1"/>
      <c r="B15" s="42" t="s">
        <v>805</v>
      </c>
      <c r="C15" s="43"/>
      <c r="D15" s="43"/>
      <c r="E15" s="43">
        <v>32.014499999999998</v>
      </c>
      <c r="F15" s="43">
        <v>12.756</v>
      </c>
      <c r="G15" s="43"/>
      <c r="H15" s="43"/>
      <c r="I15" s="43"/>
      <c r="J15" s="43"/>
      <c r="K15" s="43"/>
      <c r="L15" s="43">
        <v>13.783300000000001</v>
      </c>
      <c r="M15" s="43">
        <v>14.8437</v>
      </c>
      <c r="N15" s="43">
        <v>11.19</v>
      </c>
      <c r="O15" s="43">
        <v>32.561999999999998</v>
      </c>
      <c r="P15" s="43"/>
      <c r="Q15" s="43"/>
      <c r="R15" s="43">
        <v>42.606000000000002</v>
      </c>
      <c r="S15" s="43"/>
      <c r="T15" s="43">
        <v>36.556800000000003</v>
      </c>
      <c r="U15" s="43"/>
      <c r="V15" s="43">
        <v>9.5</v>
      </c>
      <c r="W15" s="43"/>
      <c r="X15" s="43">
        <v>122.56098</v>
      </c>
      <c r="Y15" s="43"/>
      <c r="Z15" s="43"/>
      <c r="AA15" s="43"/>
      <c r="AB15" s="43"/>
      <c r="AC15" s="43">
        <v>12.6</v>
      </c>
      <c r="AD15" s="43"/>
      <c r="AE15" s="43"/>
      <c r="AF15" s="43">
        <v>3.5</v>
      </c>
      <c r="AG15" s="43"/>
      <c r="AH15" s="43"/>
      <c r="AI15" s="43"/>
      <c r="AJ15" s="43">
        <v>5.19055</v>
      </c>
      <c r="AK15" s="43">
        <v>0</v>
      </c>
      <c r="AL15" s="43"/>
      <c r="AM15" s="43">
        <v>30.03444</v>
      </c>
      <c r="AN15" s="43">
        <v>90.405320000000003</v>
      </c>
      <c r="AO15" s="43">
        <v>27.765160000000002</v>
      </c>
      <c r="AP15" s="43">
        <v>0.18</v>
      </c>
      <c r="AQ15" s="43">
        <v>153.47</v>
      </c>
      <c r="AR15" s="43"/>
      <c r="AS15" s="43">
        <v>36.263469999999998</v>
      </c>
      <c r="AT15" s="43">
        <v>34.909999999999997</v>
      </c>
      <c r="AU15" s="43"/>
      <c r="AV15" s="43">
        <v>190.36157</v>
      </c>
      <c r="AW15" s="43">
        <v>35.257800000000003</v>
      </c>
      <c r="AX15" s="43"/>
      <c r="AY15" s="43"/>
      <c r="AZ15" s="43"/>
      <c r="BA15" s="43">
        <v>2.5</v>
      </c>
      <c r="BB15" s="43"/>
      <c r="BC15" s="43">
        <v>69.344840000000005</v>
      </c>
      <c r="BD15" s="43"/>
      <c r="BE15" s="43"/>
      <c r="BF15" s="43"/>
      <c r="BG15" s="43"/>
      <c r="BH15" s="43"/>
      <c r="BI15" s="43">
        <v>8.2229600000000005</v>
      </c>
      <c r="BJ15" s="43"/>
      <c r="BK15" s="43">
        <v>5.0457700000000001</v>
      </c>
      <c r="BL15" s="43"/>
      <c r="BM15" s="43"/>
      <c r="BN15" s="43">
        <v>57.268999999999998</v>
      </c>
      <c r="BO15" s="43">
        <v>2.31</v>
      </c>
      <c r="BP15" s="43">
        <v>141.77850000000001</v>
      </c>
      <c r="BQ15" s="43"/>
      <c r="BR15" s="43">
        <v>4.5254000000000003</v>
      </c>
      <c r="BS15" s="43">
        <v>124.41499</v>
      </c>
      <c r="BT15" s="43">
        <v>15.143420000000001</v>
      </c>
      <c r="BU15" s="43"/>
      <c r="BV15" s="43"/>
      <c r="BW15" s="43">
        <v>3.8865599999999998</v>
      </c>
      <c r="BX15" s="43">
        <v>18.05</v>
      </c>
      <c r="BY15" s="43"/>
      <c r="BZ15" s="43">
        <v>91.064639999999997</v>
      </c>
      <c r="CA15" s="43">
        <v>24.639209999999999</v>
      </c>
      <c r="CB15" s="43"/>
      <c r="CC15" s="43">
        <v>0.56000000000000005</v>
      </c>
      <c r="CD15" s="43">
        <v>25.459330000000001</v>
      </c>
      <c r="CE15" s="43">
        <v>333.68761000000001</v>
      </c>
      <c r="CF15" s="43"/>
      <c r="CG15" s="43">
        <v>164.23660000000001</v>
      </c>
      <c r="CH15" s="43">
        <v>18.346820000000001</v>
      </c>
      <c r="CI15" s="43"/>
      <c r="CJ15" s="43"/>
      <c r="CK15" s="43">
        <v>15.5025</v>
      </c>
      <c r="CL15" s="43">
        <v>4.9114500000000003</v>
      </c>
      <c r="CM15" s="43"/>
      <c r="CN15" s="43"/>
      <c r="CO15" s="43">
        <v>16.822569999999999</v>
      </c>
      <c r="CP15" s="43">
        <v>279.01</v>
      </c>
      <c r="CQ15" s="43"/>
      <c r="CR15" s="43">
        <v>39.487000000000002</v>
      </c>
      <c r="CS15" s="43"/>
      <c r="CT15" s="43">
        <v>29.895</v>
      </c>
    </row>
    <row r="16" spans="1:98" ht="15.75" x14ac:dyDescent="0.25">
      <c r="A16" s="1"/>
      <c r="B16" s="42" t="s">
        <v>806</v>
      </c>
      <c r="C16" s="43"/>
      <c r="D16" s="43"/>
      <c r="E16" s="43">
        <v>31.337199999999999</v>
      </c>
      <c r="F16" s="43">
        <v>13.311</v>
      </c>
      <c r="G16" s="43"/>
      <c r="H16" s="43"/>
      <c r="I16" s="43"/>
      <c r="J16" s="43"/>
      <c r="K16" s="43"/>
      <c r="L16" s="43">
        <v>14.173999999999999</v>
      </c>
      <c r="M16" s="43">
        <v>15.4964</v>
      </c>
      <c r="N16" s="43">
        <v>11.17</v>
      </c>
      <c r="O16" s="43">
        <v>32.811999999999998</v>
      </c>
      <c r="P16" s="43"/>
      <c r="Q16" s="43"/>
      <c r="R16" s="43">
        <v>42.97</v>
      </c>
      <c r="S16" s="43"/>
      <c r="T16" s="43">
        <v>40.336799999999997</v>
      </c>
      <c r="U16" s="43"/>
      <c r="V16" s="43">
        <v>9.3000000000000007</v>
      </c>
      <c r="W16" s="43"/>
      <c r="X16" s="43">
        <v>158.81377000000001</v>
      </c>
      <c r="Y16" s="43"/>
      <c r="Z16" s="43"/>
      <c r="AA16" s="43"/>
      <c r="AB16" s="43"/>
      <c r="AC16" s="43">
        <v>13.11</v>
      </c>
      <c r="AD16" s="43"/>
      <c r="AE16" s="43"/>
      <c r="AF16" s="43">
        <v>5.6</v>
      </c>
      <c r="AG16" s="43"/>
      <c r="AH16" s="43"/>
      <c r="AI16" s="43"/>
      <c r="AJ16" s="43">
        <v>5.2815200000000004</v>
      </c>
      <c r="AK16" s="43">
        <v>0</v>
      </c>
      <c r="AL16" s="43"/>
      <c r="AM16" s="43">
        <v>30.474869999999999</v>
      </c>
      <c r="AN16" s="43">
        <v>91.306690000000003</v>
      </c>
      <c r="AO16" s="43">
        <v>27.429590000000001</v>
      </c>
      <c r="AP16" s="43">
        <v>1.65</v>
      </c>
      <c r="AQ16" s="43">
        <v>158.75</v>
      </c>
      <c r="AR16" s="43"/>
      <c r="AS16" s="43">
        <v>35.558459999999997</v>
      </c>
      <c r="AT16" s="43">
        <v>34.46</v>
      </c>
      <c r="AU16" s="43"/>
      <c r="AV16" s="43">
        <v>193.06806</v>
      </c>
      <c r="AW16" s="43">
        <v>34.5931</v>
      </c>
      <c r="AX16" s="43"/>
      <c r="AY16" s="43"/>
      <c r="AZ16" s="43"/>
      <c r="BA16" s="43">
        <v>2.4</v>
      </c>
      <c r="BB16" s="43"/>
      <c r="BC16" s="43">
        <v>70.363960000000006</v>
      </c>
      <c r="BD16" s="43"/>
      <c r="BE16" s="43"/>
      <c r="BF16" s="43"/>
      <c r="BG16" s="43"/>
      <c r="BH16" s="43"/>
      <c r="BI16" s="43">
        <v>8.5276700000000005</v>
      </c>
      <c r="BJ16" s="43"/>
      <c r="BK16" s="43">
        <v>5.0857599999999996</v>
      </c>
      <c r="BL16" s="43"/>
      <c r="BM16" s="43"/>
      <c r="BN16" s="43">
        <v>62.100999999999999</v>
      </c>
      <c r="BO16" s="43">
        <v>2.5299999999999998</v>
      </c>
      <c r="BP16" s="43">
        <v>142.52671000000001</v>
      </c>
      <c r="BQ16" s="43"/>
      <c r="BR16" s="43">
        <v>4.5042999999999997</v>
      </c>
      <c r="BS16" s="43">
        <v>124.56386000000001</v>
      </c>
      <c r="BT16" s="43">
        <v>14.36759</v>
      </c>
      <c r="BU16" s="43"/>
      <c r="BV16" s="43"/>
      <c r="BW16" s="43">
        <v>3.9036599999999999</v>
      </c>
      <c r="BX16" s="43">
        <v>17.55</v>
      </c>
      <c r="BY16" s="43"/>
      <c r="BZ16" s="43">
        <v>91.447419999999994</v>
      </c>
      <c r="CA16" s="43">
        <v>25.01144</v>
      </c>
      <c r="CB16" s="43"/>
      <c r="CC16" s="43">
        <v>0.56000000000000005</v>
      </c>
      <c r="CD16" s="43">
        <v>25.230619999999998</v>
      </c>
      <c r="CE16" s="43">
        <v>331.99882000000002</v>
      </c>
      <c r="CF16" s="43"/>
      <c r="CG16" s="43">
        <v>165.1096</v>
      </c>
      <c r="CH16" s="43">
        <v>18.25469</v>
      </c>
      <c r="CI16" s="43"/>
      <c r="CJ16" s="43"/>
      <c r="CK16" s="43">
        <v>14.4975</v>
      </c>
      <c r="CL16" s="43">
        <v>4.9323300000000003</v>
      </c>
      <c r="CM16" s="43"/>
      <c r="CN16" s="43"/>
      <c r="CO16" s="43">
        <v>17.106470000000002</v>
      </c>
      <c r="CP16" s="43">
        <v>286.48</v>
      </c>
      <c r="CQ16" s="43"/>
      <c r="CR16" s="43">
        <v>39.673000000000002</v>
      </c>
      <c r="CS16" s="43"/>
      <c r="CT16" s="43">
        <v>29.995999999999999</v>
      </c>
    </row>
    <row r="17" spans="1:98" ht="15.75" x14ac:dyDescent="0.25">
      <c r="A17" s="1"/>
      <c r="B17" s="42" t="s">
        <v>807</v>
      </c>
      <c r="C17" s="43"/>
      <c r="D17" s="43"/>
      <c r="E17" s="43">
        <v>31.186900000000001</v>
      </c>
      <c r="F17" s="43">
        <v>11.081</v>
      </c>
      <c r="G17" s="43"/>
      <c r="H17" s="43"/>
      <c r="I17" s="43"/>
      <c r="J17" s="43"/>
      <c r="K17" s="43"/>
      <c r="L17" s="43">
        <v>13.8996</v>
      </c>
      <c r="M17" s="43">
        <v>15.6302</v>
      </c>
      <c r="N17" s="43">
        <v>11.19</v>
      </c>
      <c r="O17" s="43">
        <v>33.119999999999997</v>
      </c>
      <c r="P17" s="43"/>
      <c r="Q17" s="43"/>
      <c r="R17" s="43">
        <v>43.072000000000003</v>
      </c>
      <c r="S17" s="43"/>
      <c r="T17" s="43">
        <v>42.129399999999997</v>
      </c>
      <c r="U17" s="43"/>
      <c r="V17" s="43">
        <v>9.1999999999999993</v>
      </c>
      <c r="W17" s="43"/>
      <c r="X17" s="43">
        <v>126.62012</v>
      </c>
      <c r="Y17" s="43"/>
      <c r="Z17" s="43"/>
      <c r="AA17" s="43"/>
      <c r="AB17" s="43"/>
      <c r="AC17" s="43">
        <v>13.68</v>
      </c>
      <c r="AD17" s="43"/>
      <c r="AE17" s="43"/>
      <c r="AF17" s="43">
        <v>3.6</v>
      </c>
      <c r="AG17" s="43"/>
      <c r="AH17" s="43"/>
      <c r="AI17" s="43"/>
      <c r="AJ17" s="43">
        <v>5.03627</v>
      </c>
      <c r="AK17" s="43">
        <v>0</v>
      </c>
      <c r="AL17" s="43"/>
      <c r="AM17" s="43">
        <v>31.23535</v>
      </c>
      <c r="AN17" s="43">
        <v>91.801199999999994</v>
      </c>
      <c r="AO17" s="43">
        <v>27.726430000000001</v>
      </c>
      <c r="AP17" s="43">
        <v>2.1</v>
      </c>
      <c r="AQ17" s="43">
        <v>159.72</v>
      </c>
      <c r="AR17" s="43"/>
      <c r="AS17" s="43">
        <v>35.967500000000001</v>
      </c>
      <c r="AT17" s="43">
        <v>33.89</v>
      </c>
      <c r="AU17" s="43"/>
      <c r="AV17" s="43">
        <v>192.96646000000001</v>
      </c>
      <c r="AW17" s="43">
        <v>32.868299999999998</v>
      </c>
      <c r="AX17" s="43"/>
      <c r="AY17" s="43"/>
      <c r="AZ17" s="43"/>
      <c r="BA17" s="43">
        <v>2.4</v>
      </c>
      <c r="BB17" s="43"/>
      <c r="BC17" s="43">
        <v>70.321820000000002</v>
      </c>
      <c r="BD17" s="43"/>
      <c r="BE17" s="43"/>
      <c r="BF17" s="43"/>
      <c r="BG17" s="43"/>
      <c r="BH17" s="43"/>
      <c r="BI17" s="43">
        <v>8.4146900000000002</v>
      </c>
      <c r="BJ17" s="43"/>
      <c r="BK17" s="43">
        <v>5.1362699999999997</v>
      </c>
      <c r="BL17" s="43"/>
      <c r="BM17" s="43"/>
      <c r="BN17" s="43">
        <v>61.813000000000002</v>
      </c>
      <c r="BO17" s="43">
        <v>2.4700000000000002</v>
      </c>
      <c r="BP17" s="43">
        <v>142.17594</v>
      </c>
      <c r="BQ17" s="43"/>
      <c r="BR17" s="43">
        <v>4.4973999999999998</v>
      </c>
      <c r="BS17" s="43">
        <v>125.19622</v>
      </c>
      <c r="BT17" s="43">
        <v>14.168530000000001</v>
      </c>
      <c r="BU17" s="43"/>
      <c r="BV17" s="43"/>
      <c r="BW17" s="43">
        <v>4.3754099999999996</v>
      </c>
      <c r="BX17" s="43">
        <v>16.989999999999998</v>
      </c>
      <c r="BY17" s="43"/>
      <c r="BZ17" s="43">
        <v>91.848010000000002</v>
      </c>
      <c r="CA17" s="43">
        <v>25.013200000000001</v>
      </c>
      <c r="CB17" s="43"/>
      <c r="CC17" s="43">
        <v>0.47</v>
      </c>
      <c r="CD17" s="43">
        <v>24.887260000000001</v>
      </c>
      <c r="CE17" s="43">
        <v>330.51740000000001</v>
      </c>
      <c r="CF17" s="43"/>
      <c r="CG17" s="43">
        <v>161.14869999999999</v>
      </c>
      <c r="CH17" s="43">
        <v>17.982089999999999</v>
      </c>
      <c r="CI17" s="43"/>
      <c r="CJ17" s="43"/>
      <c r="CK17" s="43">
        <v>14.978899999999999</v>
      </c>
      <c r="CL17" s="43">
        <v>4.7175099999999999</v>
      </c>
      <c r="CM17" s="43"/>
      <c r="CN17" s="43"/>
      <c r="CO17" s="43">
        <v>15.6007</v>
      </c>
      <c r="CP17" s="43">
        <v>284.8</v>
      </c>
      <c r="CQ17" s="43"/>
      <c r="CR17" s="43">
        <v>39.628</v>
      </c>
      <c r="CS17" s="43"/>
      <c r="CT17" s="43">
        <v>32.462000000000003</v>
      </c>
    </row>
    <row r="18" spans="1:98" ht="15.75" x14ac:dyDescent="0.25">
      <c r="A18" s="1"/>
      <c r="B18" s="42" t="s">
        <v>808</v>
      </c>
      <c r="C18" s="43"/>
      <c r="D18" s="43"/>
      <c r="E18" s="43">
        <v>31.765999999999998</v>
      </c>
      <c r="F18" s="43">
        <v>10.269</v>
      </c>
      <c r="G18" s="43"/>
      <c r="H18" s="43"/>
      <c r="I18" s="43"/>
      <c r="J18" s="43"/>
      <c r="K18" s="43"/>
      <c r="L18" s="43">
        <v>14.2356</v>
      </c>
      <c r="M18" s="43">
        <v>15.127700000000001</v>
      </c>
      <c r="N18" s="43">
        <v>11.11</v>
      </c>
      <c r="O18" s="43">
        <v>33.334000000000003</v>
      </c>
      <c r="P18" s="43"/>
      <c r="Q18" s="43"/>
      <c r="R18" s="43">
        <v>42.893999999999998</v>
      </c>
      <c r="S18" s="43"/>
      <c r="T18" s="43">
        <v>53.771299999999997</v>
      </c>
      <c r="U18" s="43"/>
      <c r="V18" s="43">
        <v>9.1999999999999993</v>
      </c>
      <c r="W18" s="43"/>
      <c r="X18" s="43">
        <v>144.91265999999999</v>
      </c>
      <c r="Y18" s="43"/>
      <c r="Z18" s="43"/>
      <c r="AA18" s="43"/>
      <c r="AB18" s="43"/>
      <c r="AC18" s="43">
        <v>13.52</v>
      </c>
      <c r="AD18" s="43"/>
      <c r="AE18" s="43"/>
      <c r="AF18" s="43">
        <v>3.6</v>
      </c>
      <c r="AG18" s="43"/>
      <c r="AH18" s="43"/>
      <c r="AI18" s="43"/>
      <c r="AJ18" s="43">
        <v>5.0886500000000003</v>
      </c>
      <c r="AK18" s="43">
        <v>0</v>
      </c>
      <c r="AL18" s="43"/>
      <c r="AM18" s="43">
        <v>31.048739999999999</v>
      </c>
      <c r="AN18" s="43">
        <v>91.124300000000005</v>
      </c>
      <c r="AO18" s="43">
        <v>27.020479999999999</v>
      </c>
      <c r="AP18" s="43">
        <v>1.93</v>
      </c>
      <c r="AQ18" s="43">
        <v>157.41</v>
      </c>
      <c r="AR18" s="43"/>
      <c r="AS18" s="43">
        <v>34.940019999999997</v>
      </c>
      <c r="AT18" s="43">
        <v>33.770000000000003</v>
      </c>
      <c r="AU18" s="43"/>
      <c r="AV18" s="43">
        <v>193.30422999999999</v>
      </c>
      <c r="AW18" s="43">
        <v>29.311199999999999</v>
      </c>
      <c r="AX18" s="43"/>
      <c r="AY18" s="43"/>
      <c r="AZ18" s="43"/>
      <c r="BA18" s="43">
        <v>2.5</v>
      </c>
      <c r="BB18" s="43"/>
      <c r="BC18" s="43">
        <v>70.351709999999997</v>
      </c>
      <c r="BD18" s="43"/>
      <c r="BE18" s="43"/>
      <c r="BF18" s="43"/>
      <c r="BG18" s="43"/>
      <c r="BH18" s="43"/>
      <c r="BI18" s="43">
        <v>8.2032699999999998</v>
      </c>
      <c r="BJ18" s="43"/>
      <c r="BK18" s="43">
        <v>5.0650500000000003</v>
      </c>
      <c r="BL18" s="43"/>
      <c r="BM18" s="43"/>
      <c r="BN18" s="43">
        <v>61.991</v>
      </c>
      <c r="BO18" s="43">
        <v>2.41</v>
      </c>
      <c r="BP18" s="43">
        <v>144.74406999999999</v>
      </c>
      <c r="BQ18" s="43"/>
      <c r="BR18" s="43">
        <v>4.5738000000000003</v>
      </c>
      <c r="BS18" s="43">
        <v>126.09829999999999</v>
      </c>
      <c r="BT18" s="43">
        <v>13.46049</v>
      </c>
      <c r="BU18" s="43"/>
      <c r="BV18" s="43"/>
      <c r="BW18" s="43">
        <v>3.85894</v>
      </c>
      <c r="BX18" s="43">
        <v>15.57</v>
      </c>
      <c r="BY18" s="43"/>
      <c r="BZ18" s="43">
        <v>91.691239999999993</v>
      </c>
      <c r="CA18" s="43">
        <v>25.002929999999999</v>
      </c>
      <c r="CB18" s="43"/>
      <c r="CC18" s="43">
        <v>0.57999999999999996</v>
      </c>
      <c r="CD18" s="43">
        <v>25.920929999999998</v>
      </c>
      <c r="CE18" s="43">
        <v>327.81277999999998</v>
      </c>
      <c r="CF18" s="43"/>
      <c r="CG18" s="43">
        <v>162.18899999999999</v>
      </c>
      <c r="CH18" s="43">
        <v>18.41893</v>
      </c>
      <c r="CI18" s="43"/>
      <c r="CJ18" s="43"/>
      <c r="CK18" s="43">
        <v>14.4206</v>
      </c>
      <c r="CL18" s="43">
        <v>4.6441600000000003</v>
      </c>
      <c r="CM18" s="43"/>
      <c r="CN18" s="43"/>
      <c r="CO18" s="43">
        <v>14.57033</v>
      </c>
      <c r="CP18" s="43">
        <v>287.81</v>
      </c>
      <c r="CQ18" s="43"/>
      <c r="CR18" s="43">
        <v>39.884999999999998</v>
      </c>
      <c r="CS18" s="43"/>
      <c r="CT18" s="43">
        <v>39.069000000000003</v>
      </c>
    </row>
    <row r="19" spans="1:98" ht="15.75" x14ac:dyDescent="0.25">
      <c r="A19" s="1"/>
      <c r="B19" s="42" t="s">
        <v>809</v>
      </c>
      <c r="C19" s="43"/>
      <c r="D19" s="43"/>
      <c r="E19" s="43">
        <v>32.591299999999997</v>
      </c>
      <c r="F19" s="43">
        <v>10.068</v>
      </c>
      <c r="G19" s="43"/>
      <c r="H19" s="43"/>
      <c r="I19" s="43"/>
      <c r="J19" s="43"/>
      <c r="K19" s="43"/>
      <c r="L19" s="43">
        <v>15.2239</v>
      </c>
      <c r="M19" s="43">
        <v>14.546799999999999</v>
      </c>
      <c r="N19" s="43">
        <v>11.12</v>
      </c>
      <c r="O19" s="43">
        <v>34.527999999999999</v>
      </c>
      <c r="P19" s="43"/>
      <c r="Q19" s="43"/>
      <c r="R19" s="43">
        <v>42.776000000000003</v>
      </c>
      <c r="S19" s="43"/>
      <c r="T19" s="43">
        <v>53.747399999999999</v>
      </c>
      <c r="U19" s="43"/>
      <c r="V19" s="43">
        <v>9.4</v>
      </c>
      <c r="W19" s="43"/>
      <c r="X19" s="43">
        <v>96.46566</v>
      </c>
      <c r="Y19" s="43"/>
      <c r="Z19" s="43"/>
      <c r="AA19" s="43"/>
      <c r="AB19" s="43"/>
      <c r="AC19" s="43">
        <v>13.99</v>
      </c>
      <c r="AD19" s="43"/>
      <c r="AE19" s="43"/>
      <c r="AF19" s="43">
        <v>1.7</v>
      </c>
      <c r="AG19" s="43"/>
      <c r="AH19" s="43"/>
      <c r="AI19" s="43"/>
      <c r="AJ19" s="43">
        <v>5.1020799999999999</v>
      </c>
      <c r="AK19" s="43">
        <v>0</v>
      </c>
      <c r="AL19" s="43"/>
      <c r="AM19" s="43">
        <v>29.604890000000001</v>
      </c>
      <c r="AN19" s="43">
        <v>91.65428</v>
      </c>
      <c r="AO19" s="43">
        <v>22.568619999999999</v>
      </c>
      <c r="AP19" s="43">
        <v>1.54</v>
      </c>
      <c r="AQ19" s="43">
        <v>159.26</v>
      </c>
      <c r="AR19" s="43"/>
      <c r="AS19" s="43">
        <v>33.688920000000003</v>
      </c>
      <c r="AT19" s="43">
        <v>33.880000000000003</v>
      </c>
      <c r="AU19" s="43"/>
      <c r="AV19" s="43">
        <v>191.33704</v>
      </c>
      <c r="AW19" s="43">
        <v>28.642199999999999</v>
      </c>
      <c r="AX19" s="43"/>
      <c r="AY19" s="43"/>
      <c r="AZ19" s="43"/>
      <c r="BA19" s="43">
        <v>2.5</v>
      </c>
      <c r="BB19" s="43"/>
      <c r="BC19" s="43">
        <v>70.437510000000003</v>
      </c>
      <c r="BD19" s="43"/>
      <c r="BE19" s="43"/>
      <c r="BF19" s="43"/>
      <c r="BG19" s="43"/>
      <c r="BH19" s="43"/>
      <c r="BI19" s="43">
        <v>8.3979499999999998</v>
      </c>
      <c r="BJ19" s="43"/>
      <c r="BK19" s="43">
        <v>5.1157399999999997</v>
      </c>
      <c r="BL19" s="43"/>
      <c r="BM19" s="43"/>
      <c r="BN19" s="43">
        <v>62.100999999999999</v>
      </c>
      <c r="BO19" s="43">
        <v>2.33</v>
      </c>
      <c r="BP19" s="43">
        <v>145.33861999999999</v>
      </c>
      <c r="BQ19" s="43"/>
      <c r="BR19" s="43">
        <v>4.4531999999999998</v>
      </c>
      <c r="BS19" s="43">
        <v>125.72725</v>
      </c>
      <c r="BT19" s="43">
        <v>13.18881</v>
      </c>
      <c r="BU19" s="43"/>
      <c r="BV19" s="43"/>
      <c r="BW19" s="43">
        <v>3.6508500000000002</v>
      </c>
      <c r="BX19" s="43">
        <v>15.64</v>
      </c>
      <c r="BY19" s="43"/>
      <c r="BZ19" s="43">
        <v>91.876400000000004</v>
      </c>
      <c r="CA19" s="43">
        <v>24.997890000000002</v>
      </c>
      <c r="CB19" s="43"/>
      <c r="CC19" s="43">
        <v>0.62</v>
      </c>
      <c r="CD19" s="43">
        <v>24.466229999999999</v>
      </c>
      <c r="CE19" s="43">
        <v>305.67579999999998</v>
      </c>
      <c r="CF19" s="43"/>
      <c r="CG19" s="43">
        <v>159.08580000000001</v>
      </c>
      <c r="CH19" s="43">
        <v>18.450469999999999</v>
      </c>
      <c r="CI19" s="43"/>
      <c r="CJ19" s="43"/>
      <c r="CK19" s="43">
        <v>14.3386</v>
      </c>
      <c r="CL19" s="43">
        <v>4.6395099999999996</v>
      </c>
      <c r="CM19" s="43"/>
      <c r="CN19" s="43"/>
      <c r="CO19" s="43">
        <v>13.92826</v>
      </c>
      <c r="CP19" s="43">
        <v>287.24</v>
      </c>
      <c r="CQ19" s="43"/>
      <c r="CR19" s="43">
        <v>40.552999999999997</v>
      </c>
      <c r="CS19" s="43"/>
      <c r="CT19" s="43">
        <v>39.567</v>
      </c>
    </row>
    <row r="20" spans="1:98" ht="15.75" x14ac:dyDescent="0.25">
      <c r="A20" s="1"/>
      <c r="B20" s="42" t="s">
        <v>810</v>
      </c>
      <c r="C20" s="43"/>
      <c r="D20" s="43"/>
      <c r="E20" s="43">
        <v>32.029699999999998</v>
      </c>
      <c r="F20" s="43">
        <v>9.3290000000000006</v>
      </c>
      <c r="G20" s="43"/>
      <c r="H20" s="43"/>
      <c r="I20" s="43"/>
      <c r="J20" s="43"/>
      <c r="K20" s="43"/>
      <c r="L20" s="43">
        <v>15.808199999999999</v>
      </c>
      <c r="M20" s="43">
        <v>13.8734</v>
      </c>
      <c r="N20" s="43">
        <v>11.24</v>
      </c>
      <c r="O20" s="43">
        <v>34.112000000000002</v>
      </c>
      <c r="P20" s="43"/>
      <c r="Q20" s="43"/>
      <c r="R20" s="43">
        <v>42.652999999999999</v>
      </c>
      <c r="S20" s="43"/>
      <c r="T20" s="43">
        <v>37.314599999999999</v>
      </c>
      <c r="U20" s="43"/>
      <c r="V20" s="43">
        <v>9.5</v>
      </c>
      <c r="W20" s="43"/>
      <c r="X20" s="43">
        <v>104.00485999999999</v>
      </c>
      <c r="Y20" s="43"/>
      <c r="Z20" s="43"/>
      <c r="AA20" s="43"/>
      <c r="AB20" s="43"/>
      <c r="AC20" s="43">
        <v>14.23</v>
      </c>
      <c r="AD20" s="43"/>
      <c r="AE20" s="43"/>
      <c r="AF20" s="43">
        <v>1</v>
      </c>
      <c r="AG20" s="43"/>
      <c r="AH20" s="43"/>
      <c r="AI20" s="43"/>
      <c r="AJ20" s="43">
        <v>5.0694299999999997</v>
      </c>
      <c r="AK20" s="43">
        <v>0</v>
      </c>
      <c r="AL20" s="43"/>
      <c r="AM20" s="43">
        <v>28.551649999999999</v>
      </c>
      <c r="AN20" s="43">
        <v>83.671149999999997</v>
      </c>
      <c r="AO20" s="43">
        <v>22.3047</v>
      </c>
      <c r="AP20" s="43">
        <v>0.55000000000000004</v>
      </c>
      <c r="AQ20" s="43">
        <v>156.96</v>
      </c>
      <c r="AR20" s="43"/>
      <c r="AS20" s="43">
        <v>32.636290000000002</v>
      </c>
      <c r="AT20" s="43">
        <v>33.65</v>
      </c>
      <c r="AU20" s="43"/>
      <c r="AV20" s="43">
        <v>192.77913000000001</v>
      </c>
      <c r="AW20" s="43">
        <v>27.890699999999999</v>
      </c>
      <c r="AX20" s="43"/>
      <c r="AY20" s="43"/>
      <c r="AZ20" s="43"/>
      <c r="BA20" s="43">
        <v>2.4</v>
      </c>
      <c r="BB20" s="43"/>
      <c r="BC20" s="43">
        <v>70.386409999999998</v>
      </c>
      <c r="BD20" s="43"/>
      <c r="BE20" s="43"/>
      <c r="BF20" s="43"/>
      <c r="BG20" s="43"/>
      <c r="BH20" s="43"/>
      <c r="BI20" s="43">
        <v>8.4119799999999998</v>
      </c>
      <c r="BJ20" s="43"/>
      <c r="BK20" s="43">
        <v>5.0965100000000003</v>
      </c>
      <c r="BL20" s="43"/>
      <c r="BM20" s="43"/>
      <c r="BN20" s="43">
        <v>61.015999999999998</v>
      </c>
      <c r="BO20" s="43">
        <v>2.4300000000000002</v>
      </c>
      <c r="BP20" s="43">
        <v>146.35808</v>
      </c>
      <c r="BQ20" s="43"/>
      <c r="BR20" s="43">
        <v>4.3765999999999998</v>
      </c>
      <c r="BS20" s="43">
        <v>122.08431</v>
      </c>
      <c r="BT20" s="43">
        <v>12.24457</v>
      </c>
      <c r="BU20" s="43"/>
      <c r="BV20" s="43"/>
      <c r="BW20" s="43">
        <v>3.6075599999999999</v>
      </c>
      <c r="BX20" s="43">
        <v>15.41</v>
      </c>
      <c r="BY20" s="43"/>
      <c r="BZ20" s="43">
        <v>91.952629999999999</v>
      </c>
      <c r="CA20" s="43">
        <v>25.034459999999999</v>
      </c>
      <c r="CB20" s="43"/>
      <c r="CC20" s="43">
        <v>0.57999999999999996</v>
      </c>
      <c r="CD20" s="43">
        <v>22.117010000000001</v>
      </c>
      <c r="CE20" s="43">
        <v>283.16210000000001</v>
      </c>
      <c r="CF20" s="43"/>
      <c r="CG20" s="43">
        <v>159.02850000000001</v>
      </c>
      <c r="CH20" s="43">
        <v>18.206309999999998</v>
      </c>
      <c r="CI20" s="43"/>
      <c r="CJ20" s="43"/>
      <c r="CK20" s="43">
        <v>14.125299999999999</v>
      </c>
      <c r="CL20" s="43">
        <v>4.5831099999999996</v>
      </c>
      <c r="CM20" s="43"/>
      <c r="CN20" s="43"/>
      <c r="CO20" s="43">
        <v>12.701930000000001</v>
      </c>
      <c r="CP20" s="43">
        <v>286.26</v>
      </c>
      <c r="CQ20" s="43"/>
      <c r="CR20" s="43">
        <v>39.024999999999999</v>
      </c>
      <c r="CS20" s="43"/>
      <c r="CT20" s="43">
        <v>36.567999999999998</v>
      </c>
    </row>
    <row r="21" spans="1:98" ht="15.75" x14ac:dyDescent="0.25">
      <c r="A21" s="1"/>
      <c r="B21" s="42" t="s">
        <v>811</v>
      </c>
      <c r="C21" s="43"/>
      <c r="D21" s="43"/>
      <c r="E21" s="43">
        <v>34.112699999999997</v>
      </c>
      <c r="F21" s="43">
        <v>9.3650000000000002</v>
      </c>
      <c r="G21" s="43"/>
      <c r="H21" s="43"/>
      <c r="I21" s="43"/>
      <c r="J21" s="43"/>
      <c r="K21" s="43"/>
      <c r="L21" s="43">
        <v>25.062899999999999</v>
      </c>
      <c r="M21" s="43">
        <v>11.914199999999999</v>
      </c>
      <c r="N21" s="43">
        <v>11.17</v>
      </c>
      <c r="O21" s="43">
        <v>33.844000000000001</v>
      </c>
      <c r="P21" s="43"/>
      <c r="Q21" s="43"/>
      <c r="R21" s="43">
        <v>42.579000000000001</v>
      </c>
      <c r="S21" s="43"/>
      <c r="T21" s="43">
        <v>32.882599999999996</v>
      </c>
      <c r="U21" s="43"/>
      <c r="V21" s="43">
        <v>9.4</v>
      </c>
      <c r="W21" s="43"/>
      <c r="X21" s="43">
        <v>131.56013999999999</v>
      </c>
      <c r="Y21" s="43"/>
      <c r="Z21" s="43"/>
      <c r="AA21" s="43"/>
      <c r="AB21" s="43"/>
      <c r="AC21" s="43">
        <v>14.53</v>
      </c>
      <c r="AD21" s="43"/>
      <c r="AE21" s="43"/>
      <c r="AF21" s="43">
        <v>0.8</v>
      </c>
      <c r="AG21" s="43"/>
      <c r="AH21" s="43"/>
      <c r="AI21" s="43"/>
      <c r="AJ21" s="43">
        <v>4.9555300000000004</v>
      </c>
      <c r="AK21" s="43">
        <v>0</v>
      </c>
      <c r="AL21" s="43"/>
      <c r="AM21" s="43">
        <v>23.42876</v>
      </c>
      <c r="AN21" s="43">
        <v>81.320319999999995</v>
      </c>
      <c r="AO21" s="43">
        <v>22.2882</v>
      </c>
      <c r="AP21" s="43">
        <v>0.91</v>
      </c>
      <c r="AQ21" s="43">
        <v>157.94</v>
      </c>
      <c r="AR21" s="43"/>
      <c r="AS21" s="43">
        <v>29.86572</v>
      </c>
      <c r="AT21" s="43">
        <v>34.19</v>
      </c>
      <c r="AU21" s="43"/>
      <c r="AV21" s="43">
        <v>192.69964999999999</v>
      </c>
      <c r="AW21" s="43">
        <v>27.837800000000001</v>
      </c>
      <c r="AX21" s="43"/>
      <c r="AY21" s="43"/>
      <c r="AZ21" s="43"/>
      <c r="BA21" s="43">
        <v>2.4</v>
      </c>
      <c r="BB21" s="43"/>
      <c r="BC21" s="43">
        <v>69.692939999999993</v>
      </c>
      <c r="BD21" s="43"/>
      <c r="BE21" s="43"/>
      <c r="BF21" s="43"/>
      <c r="BG21" s="43"/>
      <c r="BH21" s="43"/>
      <c r="BI21" s="43">
        <v>8.2604399999999991</v>
      </c>
      <c r="BJ21" s="43"/>
      <c r="BK21" s="43">
        <v>5.1093000000000002</v>
      </c>
      <c r="BL21" s="43"/>
      <c r="BM21" s="43"/>
      <c r="BN21" s="43">
        <v>58.405000000000001</v>
      </c>
      <c r="BO21" s="43">
        <v>2.38</v>
      </c>
      <c r="BP21" s="43">
        <v>145.68759</v>
      </c>
      <c r="BQ21" s="43"/>
      <c r="BR21" s="43">
        <v>4.3284000000000002</v>
      </c>
      <c r="BS21" s="43">
        <v>119.15272</v>
      </c>
      <c r="BT21" s="43">
        <v>11.107860000000001</v>
      </c>
      <c r="BU21" s="43"/>
      <c r="BV21" s="43"/>
      <c r="BW21" s="43">
        <v>3.8024800000000001</v>
      </c>
      <c r="BX21" s="43">
        <v>15.31</v>
      </c>
      <c r="BY21" s="43"/>
      <c r="BZ21" s="43">
        <v>90.864859999999993</v>
      </c>
      <c r="CA21" s="43">
        <v>21.76417</v>
      </c>
      <c r="CB21" s="43"/>
      <c r="CC21" s="43">
        <v>0.6</v>
      </c>
      <c r="CD21" s="43">
        <v>22.06221</v>
      </c>
      <c r="CE21" s="43">
        <v>298.52345000000003</v>
      </c>
      <c r="CF21" s="43"/>
      <c r="CG21" s="43">
        <v>161.2038</v>
      </c>
      <c r="CH21" s="43">
        <v>17.715689999999999</v>
      </c>
      <c r="CI21" s="43"/>
      <c r="CJ21" s="43"/>
      <c r="CK21" s="43">
        <v>14.526300000000001</v>
      </c>
      <c r="CL21" s="43">
        <v>4.5391300000000001</v>
      </c>
      <c r="CM21" s="43"/>
      <c r="CN21" s="43"/>
      <c r="CO21" s="43">
        <v>12.55184</v>
      </c>
      <c r="CP21" s="43">
        <v>276.11</v>
      </c>
      <c r="CQ21" s="43"/>
      <c r="CR21" s="43">
        <v>38.145000000000003</v>
      </c>
      <c r="CS21" s="43"/>
      <c r="CT21" s="43">
        <v>35.383000000000003</v>
      </c>
    </row>
    <row r="22" spans="1:98" ht="15.75" x14ac:dyDescent="0.25">
      <c r="A22" s="1"/>
      <c r="B22" s="42" t="s">
        <v>812</v>
      </c>
      <c r="C22" s="43"/>
      <c r="D22" s="43"/>
      <c r="E22" s="43">
        <v>35.790300000000002</v>
      </c>
      <c r="F22" s="43">
        <v>11.04</v>
      </c>
      <c r="G22" s="43"/>
      <c r="H22" s="43"/>
      <c r="I22" s="43"/>
      <c r="J22" s="43"/>
      <c r="K22" s="43"/>
      <c r="L22" s="43">
        <v>26.236000000000001</v>
      </c>
      <c r="M22" s="43">
        <v>11.5059</v>
      </c>
      <c r="N22" s="43">
        <v>10.98</v>
      </c>
      <c r="O22" s="43">
        <v>32.822000000000003</v>
      </c>
      <c r="P22" s="43"/>
      <c r="Q22" s="43"/>
      <c r="R22" s="43">
        <v>42.395000000000003</v>
      </c>
      <c r="S22" s="43"/>
      <c r="T22" s="43">
        <v>19.690999999999999</v>
      </c>
      <c r="U22" s="43"/>
      <c r="V22" s="43">
        <v>8.9</v>
      </c>
      <c r="W22" s="43"/>
      <c r="X22" s="43">
        <v>152.44009</v>
      </c>
      <c r="Y22" s="43"/>
      <c r="Z22" s="43"/>
      <c r="AA22" s="43"/>
      <c r="AB22" s="43"/>
      <c r="AC22" s="43">
        <v>14.81</v>
      </c>
      <c r="AD22" s="43"/>
      <c r="AE22" s="43"/>
      <c r="AF22" s="43">
        <v>1.2</v>
      </c>
      <c r="AG22" s="43"/>
      <c r="AH22" s="43"/>
      <c r="AI22" s="43"/>
      <c r="AJ22" s="43">
        <v>4.7631500000000004</v>
      </c>
      <c r="AK22" s="43">
        <v>0</v>
      </c>
      <c r="AL22" s="43"/>
      <c r="AM22" s="43">
        <v>24.648520000000001</v>
      </c>
      <c r="AN22" s="43">
        <v>83.811340000000001</v>
      </c>
      <c r="AO22" s="43">
        <v>27.246369999999999</v>
      </c>
      <c r="AP22" s="43">
        <v>0.73</v>
      </c>
      <c r="AQ22" s="43">
        <v>154.82</v>
      </c>
      <c r="AR22" s="43"/>
      <c r="AS22" s="43">
        <v>30.524640000000002</v>
      </c>
      <c r="AT22" s="43">
        <v>34.35</v>
      </c>
      <c r="AU22" s="43"/>
      <c r="AV22" s="43">
        <v>192.62796</v>
      </c>
      <c r="AW22" s="43">
        <v>27.925000000000001</v>
      </c>
      <c r="AX22" s="43"/>
      <c r="AY22" s="43"/>
      <c r="AZ22" s="43"/>
      <c r="BA22" s="43">
        <v>2.4</v>
      </c>
      <c r="BB22" s="43"/>
      <c r="BC22" s="43">
        <v>69.419290000000004</v>
      </c>
      <c r="BD22" s="43"/>
      <c r="BE22" s="43"/>
      <c r="BF22" s="43"/>
      <c r="BG22" s="43"/>
      <c r="BH22" s="43"/>
      <c r="BI22" s="43">
        <v>8.4314699999999991</v>
      </c>
      <c r="BJ22" s="43"/>
      <c r="BK22" s="43">
        <v>5.13157</v>
      </c>
      <c r="BL22" s="43"/>
      <c r="BM22" s="43"/>
      <c r="BN22" s="43">
        <v>59.88</v>
      </c>
      <c r="BO22" s="43">
        <v>2.4</v>
      </c>
      <c r="BP22" s="43">
        <v>143.95389</v>
      </c>
      <c r="BQ22" s="43"/>
      <c r="BR22" s="43">
        <v>4.4652000000000003</v>
      </c>
      <c r="BS22" s="43">
        <v>124.81711</v>
      </c>
      <c r="BT22" s="43">
        <v>11.14174</v>
      </c>
      <c r="BU22" s="43"/>
      <c r="BV22" s="43"/>
      <c r="BW22" s="43">
        <v>3.7307000000000001</v>
      </c>
      <c r="BX22" s="43">
        <v>14.69</v>
      </c>
      <c r="BY22" s="43"/>
      <c r="BZ22" s="43">
        <v>90.275000000000006</v>
      </c>
      <c r="CA22" s="43">
        <v>24.63608</v>
      </c>
      <c r="CB22" s="43"/>
      <c r="CC22" s="43">
        <v>0.57999999999999996</v>
      </c>
      <c r="CD22" s="43">
        <v>21.911110000000001</v>
      </c>
      <c r="CE22" s="43">
        <v>296.36369999999999</v>
      </c>
      <c r="CF22" s="43"/>
      <c r="CG22" s="43">
        <v>156.60900000000001</v>
      </c>
      <c r="CH22" s="43">
        <v>17.635090000000002</v>
      </c>
      <c r="CI22" s="43"/>
      <c r="CJ22" s="43"/>
      <c r="CK22" s="43">
        <v>13.882099999999999</v>
      </c>
      <c r="CL22" s="43">
        <v>4.5183099999999996</v>
      </c>
      <c r="CM22" s="43"/>
      <c r="CN22" s="43"/>
      <c r="CO22" s="43">
        <v>12.83536</v>
      </c>
      <c r="CP22" s="43">
        <v>270.31</v>
      </c>
      <c r="CQ22" s="43"/>
      <c r="CR22" s="43">
        <v>37.594000000000001</v>
      </c>
      <c r="CS22" s="43"/>
      <c r="CT22" s="43">
        <v>36.033999999999999</v>
      </c>
    </row>
    <row r="23" spans="1:98" ht="15.75" x14ac:dyDescent="0.25">
      <c r="A23" s="1"/>
      <c r="B23" s="42" t="s">
        <v>813</v>
      </c>
      <c r="C23" s="43"/>
      <c r="D23" s="43"/>
      <c r="E23" s="43">
        <v>39.637900000000002</v>
      </c>
      <c r="F23" s="43">
        <v>12.061999999999999</v>
      </c>
      <c r="G23" s="43"/>
      <c r="H23" s="43"/>
      <c r="I23" s="43"/>
      <c r="J23" s="43"/>
      <c r="K23" s="43"/>
      <c r="L23" s="43">
        <v>26.362300000000001</v>
      </c>
      <c r="M23" s="43">
        <v>11.1081</v>
      </c>
      <c r="N23" s="43">
        <v>10.89</v>
      </c>
      <c r="O23" s="43">
        <v>32.701999999999998</v>
      </c>
      <c r="P23" s="43"/>
      <c r="Q23" s="43"/>
      <c r="R23" s="43">
        <v>42.564999999999998</v>
      </c>
      <c r="S23" s="43"/>
      <c r="T23" s="43">
        <v>15.2479</v>
      </c>
      <c r="U23" s="43"/>
      <c r="V23" s="43">
        <v>7.7</v>
      </c>
      <c r="W23" s="43"/>
      <c r="X23" s="43">
        <v>124.9268</v>
      </c>
      <c r="Y23" s="43"/>
      <c r="Z23" s="43"/>
      <c r="AA23" s="43"/>
      <c r="AB23" s="43"/>
      <c r="AC23" s="43">
        <v>14.52</v>
      </c>
      <c r="AD23" s="43"/>
      <c r="AE23" s="43"/>
      <c r="AF23" s="43">
        <v>2.6</v>
      </c>
      <c r="AG23" s="43"/>
      <c r="AH23" s="43"/>
      <c r="AI23" s="43"/>
      <c r="AJ23" s="43">
        <v>4.8320100000000004</v>
      </c>
      <c r="AK23" s="43">
        <v>0</v>
      </c>
      <c r="AL23" s="43"/>
      <c r="AM23" s="43">
        <v>25.06109</v>
      </c>
      <c r="AN23" s="43">
        <v>84.543620000000004</v>
      </c>
      <c r="AO23" s="43">
        <v>26.937449999999998</v>
      </c>
      <c r="AP23" s="43">
        <v>0.73</v>
      </c>
      <c r="AQ23" s="43">
        <v>155.63</v>
      </c>
      <c r="AR23" s="43"/>
      <c r="AS23" s="43">
        <v>31.110189999999999</v>
      </c>
      <c r="AT23" s="43">
        <v>33.82</v>
      </c>
      <c r="AU23" s="43"/>
      <c r="AV23" s="43">
        <v>192.65012999999999</v>
      </c>
      <c r="AW23" s="43">
        <v>28.713200000000001</v>
      </c>
      <c r="AX23" s="43"/>
      <c r="AY23" s="43"/>
      <c r="AZ23" s="43"/>
      <c r="BA23" s="43">
        <v>2.4</v>
      </c>
      <c r="BB23" s="43"/>
      <c r="BC23" s="43">
        <v>68.408709999999999</v>
      </c>
      <c r="BD23" s="43"/>
      <c r="BE23" s="43"/>
      <c r="BF23" s="43"/>
      <c r="BG23" s="43"/>
      <c r="BH23" s="43"/>
      <c r="BI23" s="43">
        <v>7.8081800000000001</v>
      </c>
      <c r="BJ23" s="43"/>
      <c r="BK23" s="43">
        <v>5.1482700000000001</v>
      </c>
      <c r="BL23" s="43"/>
      <c r="BM23" s="43"/>
      <c r="BN23" s="43">
        <v>61.076000000000001</v>
      </c>
      <c r="BO23" s="43">
        <v>2.2799999999999998</v>
      </c>
      <c r="BP23" s="43">
        <v>146.30009000000001</v>
      </c>
      <c r="BQ23" s="43"/>
      <c r="BR23" s="43">
        <v>4.4790000000000001</v>
      </c>
      <c r="BS23" s="43">
        <v>123.65703000000001</v>
      </c>
      <c r="BT23" s="43">
        <v>11.560589999999999</v>
      </c>
      <c r="BU23" s="43"/>
      <c r="BV23" s="43"/>
      <c r="BW23" s="43">
        <v>3.7307000000000001</v>
      </c>
      <c r="BX23" s="43">
        <v>15.04</v>
      </c>
      <c r="BY23" s="43"/>
      <c r="BZ23" s="43">
        <v>90.640950000000004</v>
      </c>
      <c r="CA23" s="43">
        <v>25.082820000000002</v>
      </c>
      <c r="CB23" s="43"/>
      <c r="CC23" s="43">
        <v>0.55000000000000004</v>
      </c>
      <c r="CD23" s="43">
        <v>22.467849999999999</v>
      </c>
      <c r="CE23" s="43">
        <v>301.49921999999998</v>
      </c>
      <c r="CF23" s="43"/>
      <c r="CG23" s="43">
        <v>159.9768</v>
      </c>
      <c r="CH23" s="43">
        <v>17.892800000000001</v>
      </c>
      <c r="CI23" s="43"/>
      <c r="CJ23" s="43"/>
      <c r="CK23" s="43">
        <v>13.4168</v>
      </c>
      <c r="CL23" s="43">
        <v>4.5151899999999996</v>
      </c>
      <c r="CM23" s="43"/>
      <c r="CN23" s="43"/>
      <c r="CO23" s="43">
        <v>13.03795</v>
      </c>
      <c r="CP23" s="43">
        <v>266.60000000000002</v>
      </c>
      <c r="CQ23" s="43"/>
      <c r="CR23" s="43">
        <v>37.732999999999997</v>
      </c>
      <c r="CS23" s="43"/>
      <c r="CT23" s="43">
        <v>37.689</v>
      </c>
    </row>
    <row r="24" spans="1:98" ht="15.75" x14ac:dyDescent="0.25">
      <c r="A24" s="1"/>
      <c r="B24" s="42" t="s">
        <v>814</v>
      </c>
      <c r="C24" s="43"/>
      <c r="D24" s="43"/>
      <c r="E24" s="43">
        <v>36.998199999999997</v>
      </c>
      <c r="F24" s="43">
        <v>12.156000000000001</v>
      </c>
      <c r="G24" s="43"/>
      <c r="H24" s="43"/>
      <c r="I24" s="43"/>
      <c r="J24" s="43"/>
      <c r="K24" s="43"/>
      <c r="L24" s="43">
        <v>26.2547</v>
      </c>
      <c r="M24" s="43">
        <v>11.3409</v>
      </c>
      <c r="N24" s="43">
        <v>10.67</v>
      </c>
      <c r="O24" s="43">
        <v>32.380000000000003</v>
      </c>
      <c r="P24" s="43"/>
      <c r="Q24" s="43"/>
      <c r="R24" s="43">
        <v>42.463999999999999</v>
      </c>
      <c r="S24" s="43"/>
      <c r="T24" s="43">
        <v>16.501799999999999</v>
      </c>
      <c r="U24" s="43"/>
      <c r="V24" s="43">
        <v>7.6</v>
      </c>
      <c r="W24" s="43"/>
      <c r="X24" s="43">
        <v>123.80194</v>
      </c>
      <c r="Y24" s="43"/>
      <c r="Z24" s="43"/>
      <c r="AA24" s="43"/>
      <c r="AB24" s="43"/>
      <c r="AC24" s="43">
        <v>14.65</v>
      </c>
      <c r="AD24" s="43"/>
      <c r="AE24" s="43"/>
      <c r="AF24" s="43">
        <v>4.0999999999999996</v>
      </c>
      <c r="AG24" s="43"/>
      <c r="AH24" s="43"/>
      <c r="AI24" s="43"/>
      <c r="AJ24" s="43">
        <v>5.1929299999999996</v>
      </c>
      <c r="AK24" s="43">
        <v>0</v>
      </c>
      <c r="AL24" s="43"/>
      <c r="AM24" s="43">
        <v>25.889869999999998</v>
      </c>
      <c r="AN24" s="43">
        <v>84.38</v>
      </c>
      <c r="AO24" s="43">
        <v>26.146529999999998</v>
      </c>
      <c r="AP24" s="43">
        <v>0.72</v>
      </c>
      <c r="AQ24" s="43">
        <v>157.03</v>
      </c>
      <c r="AR24" s="43"/>
      <c r="AS24" s="43">
        <v>31.776260000000001</v>
      </c>
      <c r="AT24" s="43">
        <v>35.28</v>
      </c>
      <c r="AU24" s="43"/>
      <c r="AV24" s="43">
        <v>192.78513000000001</v>
      </c>
      <c r="AW24" s="43">
        <v>29.289200000000001</v>
      </c>
      <c r="AX24" s="43"/>
      <c r="AY24" s="43"/>
      <c r="AZ24" s="43"/>
      <c r="BA24" s="43">
        <v>2.4</v>
      </c>
      <c r="BB24" s="43"/>
      <c r="BC24" s="43">
        <v>68.727180000000004</v>
      </c>
      <c r="BD24" s="43"/>
      <c r="BE24" s="43"/>
      <c r="BF24" s="43"/>
      <c r="BG24" s="43"/>
      <c r="BH24" s="43"/>
      <c r="BI24" s="43">
        <v>8.1318099999999998</v>
      </c>
      <c r="BJ24" s="43"/>
      <c r="BK24" s="43">
        <v>4.9558400000000002</v>
      </c>
      <c r="BL24" s="43"/>
      <c r="BM24" s="43"/>
      <c r="BN24" s="43">
        <v>62.058999999999997</v>
      </c>
      <c r="BO24" s="43">
        <v>1.89</v>
      </c>
      <c r="BP24" s="43">
        <v>143.46843000000001</v>
      </c>
      <c r="BQ24" s="43"/>
      <c r="BR24" s="43">
        <v>3.9148000000000001</v>
      </c>
      <c r="BS24" s="43">
        <v>123.77246</v>
      </c>
      <c r="BT24" s="43">
        <v>11.99611</v>
      </c>
      <c r="BU24" s="43"/>
      <c r="BV24" s="43"/>
      <c r="BW24" s="43">
        <v>3.87202</v>
      </c>
      <c r="BX24" s="43">
        <v>16.05</v>
      </c>
      <c r="BY24" s="43"/>
      <c r="BZ24" s="43">
        <v>91.232259999999997</v>
      </c>
      <c r="CA24" s="43">
        <v>25.151900000000001</v>
      </c>
      <c r="CB24" s="43"/>
      <c r="CC24" s="43">
        <v>0.57999999999999996</v>
      </c>
      <c r="CD24" s="43">
        <v>22.210039999999999</v>
      </c>
      <c r="CE24" s="43">
        <v>303.16174000000001</v>
      </c>
      <c r="CF24" s="43"/>
      <c r="CG24" s="43">
        <v>160.9871</v>
      </c>
      <c r="CH24" s="43">
        <v>17.850100000000001</v>
      </c>
      <c r="CI24" s="43"/>
      <c r="CJ24" s="43"/>
      <c r="CK24" s="43">
        <v>13.602</v>
      </c>
      <c r="CL24" s="43">
        <v>4.5076700000000001</v>
      </c>
      <c r="CM24" s="43"/>
      <c r="CN24" s="43"/>
      <c r="CO24" s="43">
        <v>14.113250000000001</v>
      </c>
      <c r="CP24" s="43">
        <v>274.20999999999998</v>
      </c>
      <c r="CQ24" s="43"/>
      <c r="CR24" s="43">
        <v>37.904000000000003</v>
      </c>
      <c r="CS24" s="43"/>
      <c r="CT24" s="43">
        <v>32.709000000000003</v>
      </c>
    </row>
    <row r="25" spans="1:98" ht="15.75" x14ac:dyDescent="0.25">
      <c r="A25" s="1"/>
      <c r="B25" s="42" t="s">
        <v>815</v>
      </c>
      <c r="C25" s="43"/>
      <c r="D25" s="43"/>
      <c r="E25" s="43">
        <v>37.520699999999998</v>
      </c>
      <c r="F25" s="43">
        <v>12.326000000000001</v>
      </c>
      <c r="G25" s="43"/>
      <c r="H25" s="43"/>
      <c r="I25" s="43"/>
      <c r="J25" s="43"/>
      <c r="K25" s="43"/>
      <c r="L25" s="43">
        <v>24.332999999999998</v>
      </c>
      <c r="M25" s="43">
        <v>11.0623</v>
      </c>
      <c r="N25" s="43">
        <v>11.23</v>
      </c>
      <c r="O25" s="43">
        <v>31.367999999999999</v>
      </c>
      <c r="P25" s="43"/>
      <c r="Q25" s="43"/>
      <c r="R25" s="43">
        <v>42.307000000000002</v>
      </c>
      <c r="S25" s="43"/>
      <c r="T25" s="43">
        <v>19.382200000000001</v>
      </c>
      <c r="U25" s="43"/>
      <c r="V25" s="43">
        <v>7.6</v>
      </c>
      <c r="W25" s="43"/>
      <c r="X25" s="43">
        <v>91.133089999999996</v>
      </c>
      <c r="Y25" s="43"/>
      <c r="Z25" s="43"/>
      <c r="AA25" s="43"/>
      <c r="AB25" s="43"/>
      <c r="AC25" s="43">
        <v>14.68</v>
      </c>
      <c r="AD25" s="43"/>
      <c r="AE25" s="43"/>
      <c r="AF25" s="43">
        <v>4.0999999999999996</v>
      </c>
      <c r="AG25" s="43"/>
      <c r="AH25" s="43"/>
      <c r="AI25" s="43"/>
      <c r="AJ25" s="43">
        <v>4.6838199999999999</v>
      </c>
      <c r="AK25" s="43">
        <v>0</v>
      </c>
      <c r="AL25" s="43"/>
      <c r="AM25" s="43">
        <v>26.219899999999999</v>
      </c>
      <c r="AN25" s="43">
        <v>89.06362</v>
      </c>
      <c r="AO25" s="43">
        <v>26.105450000000001</v>
      </c>
      <c r="AP25" s="43">
        <v>0.63</v>
      </c>
      <c r="AQ25" s="43">
        <v>161.06</v>
      </c>
      <c r="AR25" s="43"/>
      <c r="AS25" s="43">
        <v>32.719360000000002</v>
      </c>
      <c r="AT25" s="43">
        <v>34.450000000000003</v>
      </c>
      <c r="AU25" s="43"/>
      <c r="AV25" s="43">
        <v>191.89610999999999</v>
      </c>
      <c r="AW25" s="43">
        <v>30.6191</v>
      </c>
      <c r="AX25" s="43"/>
      <c r="AY25" s="43"/>
      <c r="AZ25" s="43"/>
      <c r="BA25" s="43">
        <v>2.5</v>
      </c>
      <c r="BB25" s="43"/>
      <c r="BC25" s="43">
        <v>69.289389999999997</v>
      </c>
      <c r="BD25" s="43"/>
      <c r="BE25" s="43"/>
      <c r="BF25" s="43"/>
      <c r="BG25" s="43"/>
      <c r="BH25" s="43"/>
      <c r="BI25" s="43">
        <v>7.8188500000000003</v>
      </c>
      <c r="BJ25" s="43"/>
      <c r="BK25" s="43">
        <v>4.9530200000000004</v>
      </c>
      <c r="BL25" s="43"/>
      <c r="BM25" s="43"/>
      <c r="BN25" s="43">
        <v>59.837000000000003</v>
      </c>
      <c r="BO25" s="43">
        <v>2.17</v>
      </c>
      <c r="BP25" s="43">
        <v>144.70780999999999</v>
      </c>
      <c r="BQ25" s="43"/>
      <c r="BR25" s="43">
        <v>2.9775999999999998</v>
      </c>
      <c r="BS25" s="43">
        <v>120.82527</v>
      </c>
      <c r="BT25" s="43">
        <v>12.02712</v>
      </c>
      <c r="BU25" s="43"/>
      <c r="BV25" s="43"/>
      <c r="BW25" s="43">
        <v>3.9659300000000002</v>
      </c>
      <c r="BX25" s="43">
        <v>17.190000000000001</v>
      </c>
      <c r="BY25" s="43"/>
      <c r="BZ25" s="43">
        <v>90.317260000000005</v>
      </c>
      <c r="CA25" s="43">
        <v>25.09496</v>
      </c>
      <c r="CB25" s="43"/>
      <c r="CC25" s="43">
        <v>0.5</v>
      </c>
      <c r="CD25" s="43">
        <v>23.480889999999999</v>
      </c>
      <c r="CE25" s="43">
        <v>305.03214000000003</v>
      </c>
      <c r="CF25" s="43"/>
      <c r="CG25" s="43">
        <v>157.7877</v>
      </c>
      <c r="CH25" s="43">
        <v>17.764479999999999</v>
      </c>
      <c r="CI25" s="43"/>
      <c r="CJ25" s="43"/>
      <c r="CK25" s="43">
        <v>13.9991</v>
      </c>
      <c r="CL25" s="43">
        <v>4.5092400000000001</v>
      </c>
      <c r="CM25" s="43"/>
      <c r="CN25" s="43"/>
      <c r="CO25" s="43">
        <v>14.08403</v>
      </c>
      <c r="CP25" s="43">
        <v>275.8</v>
      </c>
      <c r="CQ25" s="43"/>
      <c r="CR25" s="43">
        <v>38.301000000000002</v>
      </c>
      <c r="CS25" s="43"/>
      <c r="CT25" s="43">
        <v>31.45</v>
      </c>
    </row>
    <row r="26" spans="1:98" ht="15.75" x14ac:dyDescent="0.25">
      <c r="A26" s="1"/>
      <c r="B26" s="42" t="s">
        <v>816</v>
      </c>
      <c r="C26" s="43"/>
      <c r="D26" s="43"/>
      <c r="E26" s="43">
        <v>41.217500000000001</v>
      </c>
      <c r="F26" s="43">
        <v>12.420999999999999</v>
      </c>
      <c r="G26" s="43"/>
      <c r="H26" s="43"/>
      <c r="I26" s="43"/>
      <c r="J26" s="43"/>
      <c r="K26" s="43"/>
      <c r="L26" s="43">
        <v>25.696300000000001</v>
      </c>
      <c r="M26" s="43">
        <v>11.1561</v>
      </c>
      <c r="N26" s="43">
        <v>11.12</v>
      </c>
      <c r="O26" s="43">
        <v>31.111999999999998</v>
      </c>
      <c r="P26" s="43"/>
      <c r="Q26" s="43"/>
      <c r="R26" s="43">
        <v>42.369</v>
      </c>
      <c r="S26" s="43"/>
      <c r="T26" s="43">
        <v>43.268000000000001</v>
      </c>
      <c r="U26" s="43"/>
      <c r="V26" s="43">
        <v>8.1999999999999993</v>
      </c>
      <c r="W26" s="43"/>
      <c r="X26" s="43">
        <v>113.83135</v>
      </c>
      <c r="Y26" s="43"/>
      <c r="Z26" s="43"/>
      <c r="AA26" s="43"/>
      <c r="AB26" s="43"/>
      <c r="AC26" s="43">
        <v>14.3</v>
      </c>
      <c r="AD26" s="43"/>
      <c r="AE26" s="43"/>
      <c r="AF26" s="43">
        <v>4.4000000000000004</v>
      </c>
      <c r="AG26" s="43"/>
      <c r="AH26" s="43"/>
      <c r="AI26" s="43"/>
      <c r="AJ26" s="43">
        <v>4.0358400000000003</v>
      </c>
      <c r="AK26" s="43">
        <v>0</v>
      </c>
      <c r="AL26" s="43"/>
      <c r="AM26" s="43">
        <v>23.337340000000001</v>
      </c>
      <c r="AN26" s="43">
        <v>90.942340000000002</v>
      </c>
      <c r="AO26" s="43">
        <v>26.525089999999999</v>
      </c>
      <c r="AP26" s="43">
        <v>0.44</v>
      </c>
      <c r="AQ26" s="43">
        <v>162.54</v>
      </c>
      <c r="AR26" s="43"/>
      <c r="AS26" s="43">
        <v>33.440809999999999</v>
      </c>
      <c r="AT26" s="43">
        <v>35.340000000000003</v>
      </c>
      <c r="AU26" s="43"/>
      <c r="AV26" s="43">
        <v>191.38645</v>
      </c>
      <c r="AW26" s="43">
        <v>30.422499999999999</v>
      </c>
      <c r="AX26" s="43"/>
      <c r="AY26" s="43"/>
      <c r="AZ26" s="43"/>
      <c r="BA26" s="43">
        <v>2.5</v>
      </c>
      <c r="BB26" s="43"/>
      <c r="BC26" s="43">
        <v>68.747879999999995</v>
      </c>
      <c r="BD26" s="43"/>
      <c r="BE26" s="43"/>
      <c r="BF26" s="43"/>
      <c r="BG26" s="43"/>
      <c r="BH26" s="43"/>
      <c r="BI26" s="43">
        <v>8.3064499999999999</v>
      </c>
      <c r="BJ26" s="43"/>
      <c r="BK26" s="43">
        <v>5.1045600000000002</v>
      </c>
      <c r="BL26" s="43"/>
      <c r="BM26" s="43"/>
      <c r="BN26" s="43">
        <v>60.113999999999997</v>
      </c>
      <c r="BO26" s="43">
        <v>2.2599999999999998</v>
      </c>
      <c r="BP26" s="43">
        <v>147.47183000000001</v>
      </c>
      <c r="BQ26" s="43"/>
      <c r="BR26" s="43">
        <v>3.0421999999999998</v>
      </c>
      <c r="BS26" s="43">
        <v>121.36096000000001</v>
      </c>
      <c r="BT26" s="43">
        <v>13.6294</v>
      </c>
      <c r="BU26" s="43"/>
      <c r="BV26" s="43"/>
      <c r="BW26" s="43">
        <v>4.0273599999999998</v>
      </c>
      <c r="BX26" s="43">
        <v>17.309999999999999</v>
      </c>
      <c r="BY26" s="43"/>
      <c r="BZ26" s="43">
        <v>90.119619999999998</v>
      </c>
      <c r="CA26" s="43">
        <v>25.297830000000001</v>
      </c>
      <c r="CB26" s="43"/>
      <c r="CC26" s="43">
        <v>0.49</v>
      </c>
      <c r="CD26" s="43">
        <v>24.01867</v>
      </c>
      <c r="CE26" s="43">
        <v>304.20702</v>
      </c>
      <c r="CF26" s="43"/>
      <c r="CG26" s="43">
        <v>162.34299999999999</v>
      </c>
      <c r="CH26" s="43">
        <v>17.6419</v>
      </c>
      <c r="CI26" s="43"/>
      <c r="CJ26" s="43"/>
      <c r="CK26" s="43">
        <v>14.941800000000001</v>
      </c>
      <c r="CL26" s="43">
        <v>4.54155</v>
      </c>
      <c r="CM26" s="43"/>
      <c r="CN26" s="43"/>
      <c r="CO26" s="43">
        <v>14.515169999999999</v>
      </c>
      <c r="CP26" s="43">
        <v>273.45</v>
      </c>
      <c r="CQ26" s="43"/>
      <c r="CR26" s="43">
        <v>38.530999999999999</v>
      </c>
      <c r="CS26" s="43"/>
      <c r="CT26" s="43">
        <v>34.048000000000002</v>
      </c>
    </row>
    <row r="27" spans="1:98" ht="15.75" x14ac:dyDescent="0.25">
      <c r="A27" s="1"/>
      <c r="B27" s="42" t="s">
        <v>817</v>
      </c>
      <c r="C27" s="43"/>
      <c r="D27" s="43"/>
      <c r="E27" s="43">
        <v>40.800800000000002</v>
      </c>
      <c r="F27" s="43">
        <v>13.491</v>
      </c>
      <c r="G27" s="43"/>
      <c r="H27" s="43"/>
      <c r="I27" s="43"/>
      <c r="J27" s="43"/>
      <c r="K27" s="43"/>
      <c r="L27" s="43">
        <v>26.355</v>
      </c>
      <c r="M27" s="43">
        <v>11.5328</v>
      </c>
      <c r="N27" s="43">
        <v>11.12</v>
      </c>
      <c r="O27" s="43">
        <v>30.948</v>
      </c>
      <c r="P27" s="43"/>
      <c r="Q27" s="43"/>
      <c r="R27" s="43">
        <v>42.628999999999998</v>
      </c>
      <c r="S27" s="43"/>
      <c r="T27" s="43">
        <v>42.0456</v>
      </c>
      <c r="U27" s="43"/>
      <c r="V27" s="43">
        <v>8.6</v>
      </c>
      <c r="W27" s="43"/>
      <c r="X27" s="43">
        <v>154.36953</v>
      </c>
      <c r="Y27" s="43"/>
      <c r="Z27" s="43"/>
      <c r="AA27" s="43"/>
      <c r="AB27" s="43"/>
      <c r="AC27" s="43">
        <v>14.3</v>
      </c>
      <c r="AD27" s="43"/>
      <c r="AE27" s="43"/>
      <c r="AF27" s="43">
        <v>6</v>
      </c>
      <c r="AG27" s="43"/>
      <c r="AH27" s="43"/>
      <c r="AI27" s="43"/>
      <c r="AJ27" s="43">
        <v>4.1829499999999999</v>
      </c>
      <c r="AK27" s="43">
        <v>0</v>
      </c>
      <c r="AL27" s="43"/>
      <c r="AM27" s="43">
        <v>25.09376</v>
      </c>
      <c r="AN27" s="43">
        <v>91.523110000000003</v>
      </c>
      <c r="AO27" s="43">
        <v>27.569130000000001</v>
      </c>
      <c r="AP27" s="43">
        <v>0.24</v>
      </c>
      <c r="AQ27" s="43">
        <v>160.13</v>
      </c>
      <c r="AR27" s="43"/>
      <c r="AS27" s="43">
        <v>33.805259999999997</v>
      </c>
      <c r="AT27" s="43">
        <v>35.5</v>
      </c>
      <c r="AU27" s="43"/>
      <c r="AV27" s="43">
        <v>193.17312000000001</v>
      </c>
      <c r="AW27" s="43">
        <v>31.295999999999999</v>
      </c>
      <c r="AX27" s="43"/>
      <c r="AY27" s="43"/>
      <c r="AZ27" s="43"/>
      <c r="BA27" s="43">
        <v>2.5</v>
      </c>
      <c r="BB27" s="43"/>
      <c r="BC27" s="43">
        <v>68.227530000000002</v>
      </c>
      <c r="BD27" s="43"/>
      <c r="BE27" s="43"/>
      <c r="BF27" s="43"/>
      <c r="BG27" s="43"/>
      <c r="BH27" s="43"/>
      <c r="BI27" s="43">
        <v>7.91777</v>
      </c>
      <c r="BJ27" s="43"/>
      <c r="BK27" s="43">
        <v>5.21211</v>
      </c>
      <c r="BL27" s="43"/>
      <c r="BM27" s="43"/>
      <c r="BN27" s="43">
        <v>61.878</v>
      </c>
      <c r="BO27" s="43">
        <v>2.25</v>
      </c>
      <c r="BP27" s="43">
        <v>148.19016999999999</v>
      </c>
      <c r="BQ27" s="43"/>
      <c r="BR27" s="43">
        <v>3.0137</v>
      </c>
      <c r="BS27" s="43">
        <v>122.55465</v>
      </c>
      <c r="BT27" s="43">
        <v>13.268750000000001</v>
      </c>
      <c r="BU27" s="43"/>
      <c r="BV27" s="43"/>
      <c r="BW27" s="43">
        <v>3.8865599999999998</v>
      </c>
      <c r="BX27" s="43">
        <v>17.239999999999998</v>
      </c>
      <c r="BY27" s="43"/>
      <c r="BZ27" s="43">
        <v>89.590519999999998</v>
      </c>
      <c r="CA27" s="43">
        <v>25.254169999999998</v>
      </c>
      <c r="CB27" s="43"/>
      <c r="CC27" s="43">
        <v>0.5</v>
      </c>
      <c r="CD27" s="43">
        <v>24.647860000000001</v>
      </c>
      <c r="CE27" s="43">
        <v>301.77956999999998</v>
      </c>
      <c r="CF27" s="43"/>
      <c r="CG27" s="43">
        <v>162.32509999999999</v>
      </c>
      <c r="CH27" s="43">
        <v>17.513909999999999</v>
      </c>
      <c r="CI27" s="43"/>
      <c r="CJ27" s="43"/>
      <c r="CK27" s="43">
        <v>15.356199999999999</v>
      </c>
      <c r="CL27" s="43">
        <v>4.5865099999999996</v>
      </c>
      <c r="CM27" s="43"/>
      <c r="CN27" s="43"/>
      <c r="CO27" s="43">
        <v>14.851610000000001</v>
      </c>
      <c r="CP27" s="43">
        <v>262.89</v>
      </c>
      <c r="CQ27" s="43"/>
      <c r="CR27" s="43">
        <v>38.686</v>
      </c>
      <c r="CS27" s="43"/>
      <c r="CT27" s="43">
        <v>34.582999999999998</v>
      </c>
    </row>
    <row r="28" spans="1:98" ht="15.75" x14ac:dyDescent="0.25">
      <c r="A28" s="1"/>
      <c r="B28" s="42" t="s">
        <v>818</v>
      </c>
      <c r="C28" s="43"/>
      <c r="D28" s="43"/>
      <c r="E28" s="43">
        <v>40.239699999999999</v>
      </c>
      <c r="F28" s="43">
        <v>13.022</v>
      </c>
      <c r="G28" s="43"/>
      <c r="H28" s="43"/>
      <c r="I28" s="43"/>
      <c r="J28" s="43"/>
      <c r="K28" s="43"/>
      <c r="L28" s="43">
        <v>26.054600000000001</v>
      </c>
      <c r="M28" s="43">
        <v>11.449</v>
      </c>
      <c r="N28" s="43">
        <v>11.23</v>
      </c>
      <c r="O28" s="43">
        <v>30.936</v>
      </c>
      <c r="P28" s="43"/>
      <c r="Q28" s="43"/>
      <c r="R28" s="43">
        <v>42.56</v>
      </c>
      <c r="S28" s="43"/>
      <c r="T28" s="43">
        <v>42.240900000000003</v>
      </c>
      <c r="U28" s="43"/>
      <c r="V28" s="43">
        <v>8.6</v>
      </c>
      <c r="W28" s="43"/>
      <c r="X28" s="43">
        <v>153.20008000000001</v>
      </c>
      <c r="Y28" s="43"/>
      <c r="Z28" s="43"/>
      <c r="AA28" s="43"/>
      <c r="AB28" s="43"/>
      <c r="AC28" s="43">
        <v>13.63</v>
      </c>
      <c r="AD28" s="43"/>
      <c r="AE28" s="43"/>
      <c r="AF28" s="43">
        <v>4.2</v>
      </c>
      <c r="AG28" s="43"/>
      <c r="AH28" s="43"/>
      <c r="AI28" s="43"/>
      <c r="AJ28" s="43">
        <v>4.0119499999999997</v>
      </c>
      <c r="AK28" s="43">
        <v>0</v>
      </c>
      <c r="AL28" s="43"/>
      <c r="AM28" s="43">
        <v>24.198370000000001</v>
      </c>
      <c r="AN28" s="43">
        <v>89.000110000000006</v>
      </c>
      <c r="AO28" s="43">
        <v>28.412210000000002</v>
      </c>
      <c r="AP28" s="43">
        <v>0.57999999999999996</v>
      </c>
      <c r="AQ28" s="43">
        <v>159.01</v>
      </c>
      <c r="AR28" s="43"/>
      <c r="AS28" s="43">
        <v>34.193019999999997</v>
      </c>
      <c r="AT28" s="43">
        <v>35.619999999999997</v>
      </c>
      <c r="AU28" s="43"/>
      <c r="AV28" s="43">
        <v>193.00384</v>
      </c>
      <c r="AW28" s="43">
        <v>30.340499999999999</v>
      </c>
      <c r="AX28" s="43"/>
      <c r="AY28" s="43"/>
      <c r="AZ28" s="43"/>
      <c r="BA28" s="43">
        <v>2.5</v>
      </c>
      <c r="BB28" s="43"/>
      <c r="BC28" s="43">
        <v>68.618740000000003</v>
      </c>
      <c r="BD28" s="43"/>
      <c r="BE28" s="43"/>
      <c r="BF28" s="43"/>
      <c r="BG28" s="43"/>
      <c r="BH28" s="43"/>
      <c r="BI28" s="43">
        <v>8.5320199999999993</v>
      </c>
      <c r="BJ28" s="43"/>
      <c r="BK28" s="43">
        <v>5.1984000000000004</v>
      </c>
      <c r="BL28" s="43"/>
      <c r="BM28" s="43"/>
      <c r="BN28" s="43">
        <v>61.655999999999999</v>
      </c>
      <c r="BO28" s="43">
        <v>2.2000000000000002</v>
      </c>
      <c r="BP28" s="43">
        <v>149.00559999999999</v>
      </c>
      <c r="BQ28" s="43"/>
      <c r="BR28" s="43">
        <v>2.9474999999999998</v>
      </c>
      <c r="BS28" s="43">
        <v>122.5745</v>
      </c>
      <c r="BT28" s="43">
        <v>14.0341</v>
      </c>
      <c r="BU28" s="43"/>
      <c r="BV28" s="43"/>
      <c r="BW28" s="43">
        <v>3.7307000000000001</v>
      </c>
      <c r="BX28" s="43">
        <v>16.82</v>
      </c>
      <c r="BY28" s="43"/>
      <c r="BZ28" s="43">
        <v>86.906080000000003</v>
      </c>
      <c r="CA28" s="43">
        <v>25.22908</v>
      </c>
      <c r="CB28" s="43"/>
      <c r="CC28" s="43">
        <v>0.56999999999999995</v>
      </c>
      <c r="CD28" s="43">
        <v>25.328900000000001</v>
      </c>
      <c r="CE28" s="43">
        <v>291.32776000000001</v>
      </c>
      <c r="CF28" s="43"/>
      <c r="CG28" s="43">
        <v>161.68289999999999</v>
      </c>
      <c r="CH28" s="43">
        <v>17.712630000000001</v>
      </c>
      <c r="CI28" s="43"/>
      <c r="CJ28" s="43"/>
      <c r="CK28" s="43">
        <v>15.3056</v>
      </c>
      <c r="CL28" s="43">
        <v>4.6885399999999997</v>
      </c>
      <c r="CM28" s="43"/>
      <c r="CN28" s="43"/>
      <c r="CO28" s="43">
        <v>15.851369999999999</v>
      </c>
      <c r="CP28" s="43">
        <v>260.16000000000003</v>
      </c>
      <c r="CQ28" s="43"/>
      <c r="CR28" s="43">
        <v>38.798000000000002</v>
      </c>
      <c r="CS28" s="43"/>
      <c r="CT28" s="43">
        <v>29.097999999999999</v>
      </c>
    </row>
    <row r="29" spans="1:98" ht="15.75" x14ac:dyDescent="0.25">
      <c r="A29" s="1"/>
      <c r="B29" s="42" t="s">
        <v>819</v>
      </c>
      <c r="C29" s="43"/>
      <c r="D29" s="43"/>
      <c r="E29" s="43">
        <v>39.999000000000002</v>
      </c>
      <c r="F29" s="43">
        <v>12.497</v>
      </c>
      <c r="G29" s="43"/>
      <c r="H29" s="43"/>
      <c r="I29" s="43"/>
      <c r="J29" s="43"/>
      <c r="K29" s="43"/>
      <c r="L29" s="43">
        <v>26.167100000000001</v>
      </c>
      <c r="M29" s="43">
        <v>11.094799999999999</v>
      </c>
      <c r="N29" s="43">
        <v>11.12</v>
      </c>
      <c r="O29" s="43">
        <v>30.306000000000001</v>
      </c>
      <c r="P29" s="43"/>
      <c r="Q29" s="43"/>
      <c r="R29" s="43">
        <v>43.125</v>
      </c>
      <c r="S29" s="43"/>
      <c r="T29" s="43">
        <v>50.516199999999998</v>
      </c>
      <c r="U29" s="43"/>
      <c r="V29" s="43">
        <v>8.5</v>
      </c>
      <c r="W29" s="43"/>
      <c r="X29" s="43">
        <v>157.37938</v>
      </c>
      <c r="Y29" s="43"/>
      <c r="Z29" s="43"/>
      <c r="AA29" s="43"/>
      <c r="AB29" s="43"/>
      <c r="AC29" s="43">
        <v>13.55</v>
      </c>
      <c r="AD29" s="43"/>
      <c r="AE29" s="43"/>
      <c r="AF29" s="43">
        <v>2.5</v>
      </c>
      <c r="AG29" s="43"/>
      <c r="AH29" s="43"/>
      <c r="AI29" s="43"/>
      <c r="AJ29" s="43">
        <v>4.3253700000000004</v>
      </c>
      <c r="AK29" s="43">
        <v>0</v>
      </c>
      <c r="AL29" s="43"/>
      <c r="AM29" s="43">
        <v>25.19455</v>
      </c>
      <c r="AN29" s="43">
        <v>89.291650000000004</v>
      </c>
      <c r="AO29" s="43">
        <v>28.792339999999999</v>
      </c>
      <c r="AP29" s="43">
        <v>1</v>
      </c>
      <c r="AQ29" s="43">
        <v>159.4</v>
      </c>
      <c r="AR29" s="43"/>
      <c r="AS29" s="43">
        <v>34.959440000000001</v>
      </c>
      <c r="AT29" s="43">
        <v>35.200000000000003</v>
      </c>
      <c r="AU29" s="43"/>
      <c r="AV29" s="43">
        <v>192.51782</v>
      </c>
      <c r="AW29" s="43">
        <v>31.770199999999999</v>
      </c>
      <c r="AX29" s="43"/>
      <c r="AY29" s="43"/>
      <c r="AZ29" s="43"/>
      <c r="BA29" s="43">
        <v>2.5</v>
      </c>
      <c r="BB29" s="43"/>
      <c r="BC29" s="43">
        <v>68.303449999999998</v>
      </c>
      <c r="BD29" s="43"/>
      <c r="BE29" s="43"/>
      <c r="BF29" s="43"/>
      <c r="BG29" s="43"/>
      <c r="BH29" s="43"/>
      <c r="BI29" s="43">
        <v>8.2160899999999994</v>
      </c>
      <c r="BJ29" s="43"/>
      <c r="BK29" s="43">
        <v>5.0864200000000004</v>
      </c>
      <c r="BL29" s="43"/>
      <c r="BM29" s="43"/>
      <c r="BN29" s="43">
        <v>61.719000000000001</v>
      </c>
      <c r="BO29" s="43">
        <v>2.1800000000000002</v>
      </c>
      <c r="BP29" s="43">
        <v>147.14748</v>
      </c>
      <c r="BQ29" s="43"/>
      <c r="BR29" s="43">
        <v>3.0207000000000002</v>
      </c>
      <c r="BS29" s="43">
        <v>122.97148</v>
      </c>
      <c r="BT29" s="43">
        <v>11.169879999999999</v>
      </c>
      <c r="BU29" s="43"/>
      <c r="BV29" s="43"/>
      <c r="BW29" s="43">
        <v>3.87202</v>
      </c>
      <c r="BX29" s="43">
        <v>16.170000000000002</v>
      </c>
      <c r="BY29" s="43"/>
      <c r="BZ29" s="43">
        <v>87.239949999999993</v>
      </c>
      <c r="CA29" s="43">
        <v>25.135059999999999</v>
      </c>
      <c r="CB29" s="43"/>
      <c r="CC29" s="43">
        <v>0.55000000000000004</v>
      </c>
      <c r="CD29" s="43">
        <v>25.119730000000001</v>
      </c>
      <c r="CE29" s="43">
        <v>297.72019</v>
      </c>
      <c r="CF29" s="43"/>
      <c r="CG29" s="43">
        <v>149.73609999999999</v>
      </c>
      <c r="CH29" s="43">
        <v>17.081589999999998</v>
      </c>
      <c r="CI29" s="43"/>
      <c r="CJ29" s="43"/>
      <c r="CK29" s="43">
        <v>15.597300000000001</v>
      </c>
      <c r="CL29" s="43">
        <v>4.6506100000000004</v>
      </c>
      <c r="CM29" s="43"/>
      <c r="CN29" s="43"/>
      <c r="CO29" s="43">
        <v>15.95937</v>
      </c>
      <c r="CP29" s="43">
        <v>259.07</v>
      </c>
      <c r="CQ29" s="43"/>
      <c r="CR29" s="43">
        <v>38.831000000000003</v>
      </c>
      <c r="CS29" s="43"/>
      <c r="CT29" s="43">
        <v>29.141999999999999</v>
      </c>
    </row>
    <row r="30" spans="1:98" ht="15.75" x14ac:dyDescent="0.25">
      <c r="A30" s="1"/>
      <c r="B30" s="42" t="s">
        <v>820</v>
      </c>
      <c r="C30" s="43"/>
      <c r="D30" s="43"/>
      <c r="E30" s="43">
        <v>37.466200000000001</v>
      </c>
      <c r="F30" s="43">
        <v>12.180999999999999</v>
      </c>
      <c r="G30" s="43"/>
      <c r="H30" s="43"/>
      <c r="I30" s="43"/>
      <c r="J30" s="43"/>
      <c r="K30" s="43"/>
      <c r="L30" s="43">
        <v>26.081199999999999</v>
      </c>
      <c r="M30" s="43">
        <v>11.295999999999999</v>
      </c>
      <c r="N30" s="43">
        <v>11.12</v>
      </c>
      <c r="O30" s="43">
        <v>30.393999999999998</v>
      </c>
      <c r="P30" s="43"/>
      <c r="Q30" s="43"/>
      <c r="R30" s="43">
        <v>42.140999999999998</v>
      </c>
      <c r="S30" s="43"/>
      <c r="T30" s="43">
        <v>51.749299999999998</v>
      </c>
      <c r="U30" s="43"/>
      <c r="V30" s="43">
        <v>8.6</v>
      </c>
      <c r="W30" s="43"/>
      <c r="X30" s="43">
        <v>136.57626999999999</v>
      </c>
      <c r="Y30" s="43"/>
      <c r="Z30" s="43"/>
      <c r="AA30" s="43"/>
      <c r="AB30" s="43"/>
      <c r="AC30" s="43">
        <v>12.89</v>
      </c>
      <c r="AD30" s="43"/>
      <c r="AE30" s="43"/>
      <c r="AF30" s="43">
        <v>3.3</v>
      </c>
      <c r="AG30" s="43"/>
      <c r="AH30" s="43"/>
      <c r="AI30" s="43"/>
      <c r="AJ30" s="43">
        <v>4.6141800000000002</v>
      </c>
      <c r="AK30" s="43">
        <v>0</v>
      </c>
      <c r="AL30" s="43"/>
      <c r="AM30" s="43">
        <v>23.86009</v>
      </c>
      <c r="AN30" s="43">
        <v>89.399910000000006</v>
      </c>
      <c r="AO30" s="43">
        <v>28.04055</v>
      </c>
      <c r="AP30" s="43">
        <v>0.9</v>
      </c>
      <c r="AQ30" s="43">
        <v>154.63</v>
      </c>
      <c r="AR30" s="43"/>
      <c r="AS30" s="43">
        <v>34.533819999999999</v>
      </c>
      <c r="AT30" s="43">
        <v>34.979999999999997</v>
      </c>
      <c r="AU30" s="43"/>
      <c r="AV30" s="43">
        <v>193.38229999999999</v>
      </c>
      <c r="AW30" s="43">
        <v>32.192500000000003</v>
      </c>
      <c r="AX30" s="43"/>
      <c r="AY30" s="43"/>
      <c r="AZ30" s="43"/>
      <c r="BA30" s="43">
        <v>2.5</v>
      </c>
      <c r="BB30" s="43"/>
      <c r="BC30" s="43">
        <v>68.904349999999994</v>
      </c>
      <c r="BD30" s="43"/>
      <c r="BE30" s="43"/>
      <c r="BF30" s="43"/>
      <c r="BG30" s="43"/>
      <c r="BH30" s="43"/>
      <c r="BI30" s="43">
        <v>8.2872900000000005</v>
      </c>
      <c r="BJ30" s="43"/>
      <c r="BK30" s="43">
        <v>5.0272800000000002</v>
      </c>
      <c r="BL30" s="43"/>
      <c r="BM30" s="43"/>
      <c r="BN30" s="43">
        <v>61.244</v>
      </c>
      <c r="BO30" s="43">
        <v>2.12</v>
      </c>
      <c r="BP30" s="43">
        <v>147.90980999999999</v>
      </c>
      <c r="BQ30" s="43"/>
      <c r="BR30" s="43">
        <v>3.3843999999999999</v>
      </c>
      <c r="BS30" s="43">
        <v>123.38821</v>
      </c>
      <c r="BT30" s="43">
        <v>10.324260000000001</v>
      </c>
      <c r="BU30" s="43"/>
      <c r="BV30" s="43"/>
      <c r="BW30" s="43">
        <v>3.9659300000000002</v>
      </c>
      <c r="BX30" s="43">
        <v>16.64</v>
      </c>
      <c r="BY30" s="43"/>
      <c r="BZ30" s="43">
        <v>87.446979999999996</v>
      </c>
      <c r="CA30" s="43">
        <v>25.240790000000001</v>
      </c>
      <c r="CB30" s="43"/>
      <c r="CC30" s="43">
        <v>0.56999999999999995</v>
      </c>
      <c r="CD30" s="43">
        <v>24.510809999999999</v>
      </c>
      <c r="CE30" s="43">
        <v>294.28422999999998</v>
      </c>
      <c r="CF30" s="43"/>
      <c r="CG30" s="43">
        <v>160.60820000000001</v>
      </c>
      <c r="CH30" s="43">
        <v>17.789860000000001</v>
      </c>
      <c r="CI30" s="43"/>
      <c r="CJ30" s="43"/>
      <c r="CK30" s="43">
        <v>15.5001</v>
      </c>
      <c r="CL30" s="43">
        <v>4.6190699999999998</v>
      </c>
      <c r="CM30" s="43"/>
      <c r="CN30" s="43"/>
      <c r="CO30" s="43">
        <v>15.90207</v>
      </c>
      <c r="CP30" s="43">
        <v>261.25</v>
      </c>
      <c r="CQ30" s="43"/>
      <c r="CR30" s="43">
        <v>38.545999999999999</v>
      </c>
      <c r="CS30" s="43"/>
      <c r="CT30" s="43">
        <v>29.524000000000001</v>
      </c>
    </row>
    <row r="31" spans="1:98" ht="15.75" x14ac:dyDescent="0.25">
      <c r="A31" s="1"/>
      <c r="B31" s="42" t="s">
        <v>821</v>
      </c>
      <c r="C31" s="43"/>
      <c r="D31" s="43"/>
      <c r="E31" s="43">
        <v>36.4223</v>
      </c>
      <c r="F31" s="43">
        <v>11.51</v>
      </c>
      <c r="G31" s="43"/>
      <c r="H31" s="43"/>
      <c r="I31" s="43"/>
      <c r="J31" s="43"/>
      <c r="K31" s="43"/>
      <c r="L31" s="43">
        <v>25.993400000000001</v>
      </c>
      <c r="M31" s="43">
        <v>11.454599999999999</v>
      </c>
      <c r="N31" s="43">
        <v>11</v>
      </c>
      <c r="O31" s="43">
        <v>31.25</v>
      </c>
      <c r="P31" s="43"/>
      <c r="Q31" s="43"/>
      <c r="R31" s="43">
        <v>42.337000000000003</v>
      </c>
      <c r="S31" s="43"/>
      <c r="T31" s="43">
        <v>40.8553</v>
      </c>
      <c r="U31" s="43"/>
      <c r="V31" s="43">
        <v>8.6</v>
      </c>
      <c r="W31" s="43"/>
      <c r="X31" s="43">
        <v>109.05892</v>
      </c>
      <c r="Y31" s="43"/>
      <c r="Z31" s="43"/>
      <c r="AA31" s="43"/>
      <c r="AB31" s="43"/>
      <c r="AC31" s="43">
        <v>13.06</v>
      </c>
      <c r="AD31" s="43"/>
      <c r="AE31" s="43"/>
      <c r="AF31" s="43">
        <v>6.8</v>
      </c>
      <c r="AG31" s="43"/>
      <c r="AH31" s="43"/>
      <c r="AI31" s="43"/>
      <c r="AJ31" s="43">
        <v>4.59483</v>
      </c>
      <c r="AK31" s="43">
        <v>0</v>
      </c>
      <c r="AL31" s="43"/>
      <c r="AM31" s="43">
        <v>24.27947</v>
      </c>
      <c r="AN31" s="43">
        <v>89.689459999999997</v>
      </c>
      <c r="AO31" s="43">
        <v>27.536729999999999</v>
      </c>
      <c r="AP31" s="43">
        <v>0.73</v>
      </c>
      <c r="AQ31" s="43">
        <v>158.47</v>
      </c>
      <c r="AR31" s="43"/>
      <c r="AS31" s="43">
        <v>34.780430000000003</v>
      </c>
      <c r="AT31" s="43">
        <v>34.49</v>
      </c>
      <c r="AU31" s="43"/>
      <c r="AV31" s="43">
        <v>193.26345000000001</v>
      </c>
      <c r="AW31" s="43">
        <v>31.203800000000001</v>
      </c>
      <c r="AX31" s="43"/>
      <c r="AY31" s="43"/>
      <c r="AZ31" s="43"/>
      <c r="BA31" s="43">
        <v>2.5</v>
      </c>
      <c r="BB31" s="43"/>
      <c r="BC31" s="43">
        <v>69.209010000000006</v>
      </c>
      <c r="BD31" s="43"/>
      <c r="BE31" s="43"/>
      <c r="BF31" s="43"/>
      <c r="BG31" s="43"/>
      <c r="BH31" s="43"/>
      <c r="BI31" s="43">
        <v>8.1670599999999993</v>
      </c>
      <c r="BJ31" s="43"/>
      <c r="BK31" s="43">
        <v>5.1702199999999996</v>
      </c>
      <c r="BL31" s="43"/>
      <c r="BM31" s="43"/>
      <c r="BN31" s="43">
        <v>60.976999999999997</v>
      </c>
      <c r="BO31" s="43">
        <v>2.17</v>
      </c>
      <c r="BP31" s="43">
        <v>150.25758999999999</v>
      </c>
      <c r="BQ31" s="43"/>
      <c r="BR31" s="43">
        <v>3.4554</v>
      </c>
      <c r="BS31" s="43">
        <v>122.03238</v>
      </c>
      <c r="BT31" s="43">
        <v>9.4706600000000005</v>
      </c>
      <c r="BU31" s="43"/>
      <c r="BV31" s="43"/>
      <c r="BW31" s="43">
        <v>3.9659300000000002</v>
      </c>
      <c r="BX31" s="43">
        <v>16.420000000000002</v>
      </c>
      <c r="BY31" s="43"/>
      <c r="BZ31" s="43">
        <v>87.12227</v>
      </c>
      <c r="CA31" s="43">
        <v>25.197790000000001</v>
      </c>
      <c r="CB31" s="43"/>
      <c r="CC31" s="43">
        <v>0.6</v>
      </c>
      <c r="CD31" s="43">
        <v>25.390599999999999</v>
      </c>
      <c r="CE31" s="43">
        <v>277.90048999999999</v>
      </c>
      <c r="CF31" s="43"/>
      <c r="CG31" s="43">
        <v>156.9083</v>
      </c>
      <c r="CH31" s="43">
        <v>17.76388</v>
      </c>
      <c r="CI31" s="43"/>
      <c r="CJ31" s="43"/>
      <c r="CK31" s="43">
        <v>15.605499999999999</v>
      </c>
      <c r="CL31" s="43">
        <v>4.6000899999999998</v>
      </c>
      <c r="CM31" s="43"/>
      <c r="CN31" s="43"/>
      <c r="CO31" s="43">
        <v>16.488230000000001</v>
      </c>
      <c r="CP31" s="43">
        <v>269.5</v>
      </c>
      <c r="CQ31" s="43"/>
      <c r="CR31" s="43">
        <v>38.124000000000002</v>
      </c>
      <c r="CS31" s="43"/>
      <c r="CT31" s="43">
        <v>30.513000000000002</v>
      </c>
    </row>
    <row r="32" spans="1:98" ht="15.75" x14ac:dyDescent="0.25">
      <c r="A32" s="1"/>
      <c r="B32" s="42" t="s">
        <v>822</v>
      </c>
      <c r="C32" s="43"/>
      <c r="D32" s="43"/>
      <c r="E32" s="43">
        <v>40.909399999999998</v>
      </c>
      <c r="F32" s="43">
        <v>11.231</v>
      </c>
      <c r="G32" s="43"/>
      <c r="H32" s="43"/>
      <c r="I32" s="43"/>
      <c r="J32" s="43"/>
      <c r="K32" s="43"/>
      <c r="L32" s="43">
        <v>24.817699999999999</v>
      </c>
      <c r="M32" s="43">
        <v>11.632899999999999</v>
      </c>
      <c r="N32" s="43">
        <v>10.75</v>
      </c>
      <c r="O32" s="43">
        <v>31.327999999999999</v>
      </c>
      <c r="P32" s="43"/>
      <c r="Q32" s="43"/>
      <c r="R32" s="43">
        <v>42.289000000000001</v>
      </c>
      <c r="S32" s="43"/>
      <c r="T32" s="43">
        <v>47.31</v>
      </c>
      <c r="U32" s="43"/>
      <c r="V32" s="43">
        <v>8.5</v>
      </c>
      <c r="W32" s="43"/>
      <c r="X32" s="43">
        <v>107.28659</v>
      </c>
      <c r="Y32" s="43"/>
      <c r="Z32" s="43"/>
      <c r="AA32" s="43"/>
      <c r="AB32" s="43"/>
      <c r="AC32" s="43">
        <v>13.92</v>
      </c>
      <c r="AD32" s="43"/>
      <c r="AE32" s="43"/>
      <c r="AF32" s="43">
        <v>4</v>
      </c>
      <c r="AG32" s="43"/>
      <c r="AH32" s="43"/>
      <c r="AI32" s="43"/>
      <c r="AJ32" s="43">
        <v>4.63246</v>
      </c>
      <c r="AK32" s="43">
        <v>0</v>
      </c>
      <c r="AL32" s="43"/>
      <c r="AM32" s="43">
        <v>24.968019999999999</v>
      </c>
      <c r="AN32" s="43">
        <v>87.836879999999994</v>
      </c>
      <c r="AO32" s="43">
        <v>26.732410000000002</v>
      </c>
      <c r="AP32" s="43">
        <v>0.78</v>
      </c>
      <c r="AQ32" s="43">
        <v>160.22</v>
      </c>
      <c r="AR32" s="43"/>
      <c r="AS32" s="43">
        <v>35.003309999999999</v>
      </c>
      <c r="AT32" s="43">
        <v>33.96</v>
      </c>
      <c r="AU32" s="43"/>
      <c r="AV32" s="43">
        <v>193.0692</v>
      </c>
      <c r="AW32" s="43">
        <v>29.6096</v>
      </c>
      <c r="AX32" s="43"/>
      <c r="AY32" s="43"/>
      <c r="AZ32" s="43"/>
      <c r="BA32" s="43">
        <v>2.5</v>
      </c>
      <c r="BB32" s="43"/>
      <c r="BC32" s="43">
        <v>69.343959999999996</v>
      </c>
      <c r="BD32" s="43"/>
      <c r="BE32" s="43"/>
      <c r="BF32" s="43"/>
      <c r="BG32" s="43"/>
      <c r="BH32" s="43"/>
      <c r="BI32" s="43">
        <v>8.3637899999999998</v>
      </c>
      <c r="BJ32" s="43"/>
      <c r="BK32" s="43">
        <v>5.2382900000000001</v>
      </c>
      <c r="BL32" s="43"/>
      <c r="BM32" s="43"/>
      <c r="BN32" s="43">
        <v>61.101999999999997</v>
      </c>
      <c r="BO32" s="43">
        <v>2.14</v>
      </c>
      <c r="BP32" s="43">
        <v>150.85799</v>
      </c>
      <c r="BQ32" s="43"/>
      <c r="BR32" s="43">
        <v>3.3954</v>
      </c>
      <c r="BS32" s="43">
        <v>122.9235</v>
      </c>
      <c r="BT32" s="43">
        <v>8.8412000000000006</v>
      </c>
      <c r="BU32" s="43"/>
      <c r="BV32" s="43"/>
      <c r="BW32" s="43">
        <v>3.87202</v>
      </c>
      <c r="BX32" s="43">
        <v>15.35</v>
      </c>
      <c r="BY32" s="43"/>
      <c r="BZ32" s="43">
        <v>88.299260000000004</v>
      </c>
      <c r="CA32" s="43">
        <v>25.190670000000001</v>
      </c>
      <c r="CB32" s="43"/>
      <c r="CC32" s="43">
        <v>0.56999999999999995</v>
      </c>
      <c r="CD32" s="43">
        <v>24.228120000000001</v>
      </c>
      <c r="CE32" s="43">
        <v>295.82558</v>
      </c>
      <c r="CF32" s="43"/>
      <c r="CG32" s="43">
        <v>156.34639999999999</v>
      </c>
      <c r="CH32" s="43">
        <v>17.678550000000001</v>
      </c>
      <c r="CI32" s="43"/>
      <c r="CJ32" s="43"/>
      <c r="CK32" s="43">
        <v>15.038600000000001</v>
      </c>
      <c r="CL32" s="43">
        <v>4.5802500000000004</v>
      </c>
      <c r="CM32" s="43"/>
      <c r="CN32" s="43"/>
      <c r="CO32" s="43">
        <v>16.121600000000001</v>
      </c>
      <c r="CP32" s="43">
        <v>270.69</v>
      </c>
      <c r="CQ32" s="43"/>
      <c r="CR32" s="43">
        <v>37.792999999999999</v>
      </c>
      <c r="CS32" s="43"/>
      <c r="CT32" s="43">
        <v>32.293999999999997</v>
      </c>
    </row>
    <row r="33" spans="1:98" ht="15.75" x14ac:dyDescent="0.25">
      <c r="A33" s="1"/>
      <c r="B33" s="42" t="s">
        <v>823</v>
      </c>
      <c r="C33" s="43"/>
      <c r="D33" s="43"/>
      <c r="E33" s="43">
        <v>39.844999999999999</v>
      </c>
      <c r="F33" s="43">
        <v>12.087999999999999</v>
      </c>
      <c r="G33" s="43"/>
      <c r="H33" s="43"/>
      <c r="I33" s="43"/>
      <c r="J33" s="43"/>
      <c r="K33" s="43"/>
      <c r="L33" s="43">
        <v>24.9528</v>
      </c>
      <c r="M33" s="43">
        <v>14.412100000000001</v>
      </c>
      <c r="N33" s="43">
        <v>10.88</v>
      </c>
      <c r="O33" s="43">
        <v>31.216000000000001</v>
      </c>
      <c r="P33" s="43"/>
      <c r="Q33" s="43"/>
      <c r="R33" s="43">
        <v>42.271000000000001</v>
      </c>
      <c r="S33" s="43"/>
      <c r="T33" s="43">
        <v>25.6768</v>
      </c>
      <c r="U33" s="43"/>
      <c r="V33" s="43">
        <v>8.3000000000000007</v>
      </c>
      <c r="W33" s="43"/>
      <c r="X33" s="43">
        <v>121.941</v>
      </c>
      <c r="Y33" s="43"/>
      <c r="Z33" s="43"/>
      <c r="AA33" s="43"/>
      <c r="AB33" s="43"/>
      <c r="AC33" s="43">
        <v>14.63</v>
      </c>
      <c r="AD33" s="43"/>
      <c r="AE33" s="43"/>
      <c r="AF33" s="43">
        <v>3.2</v>
      </c>
      <c r="AG33" s="43"/>
      <c r="AH33" s="43"/>
      <c r="AI33" s="43"/>
      <c r="AJ33" s="43">
        <v>4.6611399999999996</v>
      </c>
      <c r="AK33" s="43">
        <v>0</v>
      </c>
      <c r="AL33" s="43"/>
      <c r="AM33" s="43">
        <v>23.934750000000001</v>
      </c>
      <c r="AN33" s="43">
        <v>87.319509999999994</v>
      </c>
      <c r="AO33" s="43">
        <v>26.189050000000002</v>
      </c>
      <c r="AP33" s="43">
        <v>0.64</v>
      </c>
      <c r="AQ33" s="43">
        <v>158.56</v>
      </c>
      <c r="AR33" s="43"/>
      <c r="AS33" s="43">
        <v>33.875950000000003</v>
      </c>
      <c r="AT33" s="43">
        <v>34.51</v>
      </c>
      <c r="AU33" s="43"/>
      <c r="AV33" s="43">
        <v>192.53771</v>
      </c>
      <c r="AW33" s="43">
        <v>30.412299999999998</v>
      </c>
      <c r="AX33" s="43"/>
      <c r="AY33" s="43"/>
      <c r="AZ33" s="43"/>
      <c r="BA33" s="43">
        <v>2.6</v>
      </c>
      <c r="BB33" s="43"/>
      <c r="BC33" s="43">
        <v>69.312139999999999</v>
      </c>
      <c r="BD33" s="43"/>
      <c r="BE33" s="43"/>
      <c r="BF33" s="43"/>
      <c r="BG33" s="43"/>
      <c r="BH33" s="43"/>
      <c r="BI33" s="43">
        <v>8.1176700000000004</v>
      </c>
      <c r="BJ33" s="43"/>
      <c r="BK33" s="43">
        <v>5.40733</v>
      </c>
      <c r="BL33" s="43"/>
      <c r="BM33" s="43"/>
      <c r="BN33" s="43">
        <v>57.972999999999999</v>
      </c>
      <c r="BO33" s="43">
        <v>2.2799999999999998</v>
      </c>
      <c r="BP33" s="43">
        <v>148.83234999999999</v>
      </c>
      <c r="BQ33" s="43"/>
      <c r="BR33" s="43">
        <v>3.4220000000000002</v>
      </c>
      <c r="BS33" s="43">
        <v>123.13509999999999</v>
      </c>
      <c r="BT33" s="43">
        <v>8.7650799999999993</v>
      </c>
      <c r="BU33" s="43"/>
      <c r="BV33" s="43"/>
      <c r="BW33" s="43">
        <v>4.0072999999999999</v>
      </c>
      <c r="BX33" s="43">
        <v>15.01</v>
      </c>
      <c r="BY33" s="43"/>
      <c r="BZ33" s="43">
        <v>87.711690000000004</v>
      </c>
      <c r="CA33" s="43">
        <v>25.246220000000001</v>
      </c>
      <c r="CB33" s="43"/>
      <c r="CC33" s="43">
        <v>0.61</v>
      </c>
      <c r="CD33" s="43">
        <v>24.36215</v>
      </c>
      <c r="CE33" s="43">
        <v>291.33618999999999</v>
      </c>
      <c r="CF33" s="43"/>
      <c r="CG33" s="43">
        <v>158.7593</v>
      </c>
      <c r="CH33" s="43">
        <v>17.78051</v>
      </c>
      <c r="CI33" s="43"/>
      <c r="CJ33" s="43"/>
      <c r="CK33" s="43">
        <v>14.9268</v>
      </c>
      <c r="CL33" s="43">
        <v>4.5564</v>
      </c>
      <c r="CM33" s="43"/>
      <c r="CN33" s="43"/>
      <c r="CO33" s="43">
        <v>15.297140000000001</v>
      </c>
      <c r="CP33" s="43">
        <v>263.5</v>
      </c>
      <c r="CQ33" s="43"/>
      <c r="CR33" s="43">
        <v>38.052999999999997</v>
      </c>
      <c r="CS33" s="43"/>
      <c r="CT33" s="43">
        <v>34.091999999999999</v>
      </c>
    </row>
    <row r="34" spans="1:98" ht="15.75" x14ac:dyDescent="0.25">
      <c r="A34" s="1"/>
      <c r="B34" s="42" t="s">
        <v>824</v>
      </c>
      <c r="C34" s="43"/>
      <c r="D34" s="43"/>
      <c r="E34" s="43">
        <v>39.803800000000003</v>
      </c>
      <c r="F34" s="43">
        <v>12.81</v>
      </c>
      <c r="G34" s="43"/>
      <c r="H34" s="43"/>
      <c r="I34" s="43"/>
      <c r="J34" s="43"/>
      <c r="K34" s="43"/>
      <c r="L34" s="43">
        <v>25.631</v>
      </c>
      <c r="M34" s="43">
        <v>14.5289</v>
      </c>
      <c r="N34" s="43">
        <v>10.84</v>
      </c>
      <c r="O34" s="43">
        <v>30.64</v>
      </c>
      <c r="P34" s="43"/>
      <c r="Q34" s="43"/>
      <c r="R34" s="43">
        <v>42.042000000000002</v>
      </c>
      <c r="S34" s="43"/>
      <c r="T34" s="43">
        <v>46.264099999999999</v>
      </c>
      <c r="U34" s="43"/>
      <c r="V34" s="43">
        <v>8.4</v>
      </c>
      <c r="W34" s="43"/>
      <c r="X34" s="43">
        <v>169.14975000000001</v>
      </c>
      <c r="Y34" s="43"/>
      <c r="Z34" s="43"/>
      <c r="AA34" s="43"/>
      <c r="AB34" s="43"/>
      <c r="AC34" s="43">
        <v>14.94</v>
      </c>
      <c r="AD34" s="43"/>
      <c r="AE34" s="43"/>
      <c r="AF34" s="43">
        <v>2.2000000000000002</v>
      </c>
      <c r="AG34" s="43"/>
      <c r="AH34" s="43"/>
      <c r="AI34" s="43"/>
      <c r="AJ34" s="43">
        <v>5.46631</v>
      </c>
      <c r="AK34" s="43">
        <v>0</v>
      </c>
      <c r="AL34" s="43"/>
      <c r="AM34" s="43">
        <v>24.709599999999998</v>
      </c>
      <c r="AN34" s="43">
        <v>86.402060000000006</v>
      </c>
      <c r="AO34" s="43">
        <v>26.337859999999999</v>
      </c>
      <c r="AP34" s="43">
        <v>0.45</v>
      </c>
      <c r="AQ34" s="43">
        <v>159.68</v>
      </c>
      <c r="AR34" s="43"/>
      <c r="AS34" s="43">
        <v>33.706919999999997</v>
      </c>
      <c r="AT34" s="43">
        <v>34.979999999999997</v>
      </c>
      <c r="AU34" s="43"/>
      <c r="AV34" s="43">
        <v>192.8878</v>
      </c>
      <c r="AW34" s="43">
        <v>31.702500000000001</v>
      </c>
      <c r="AX34" s="43"/>
      <c r="AY34" s="43"/>
      <c r="AZ34" s="43"/>
      <c r="BA34" s="43">
        <v>2.5</v>
      </c>
      <c r="BB34" s="43"/>
      <c r="BC34" s="43">
        <v>69.300690000000003</v>
      </c>
      <c r="BD34" s="43"/>
      <c r="BE34" s="43"/>
      <c r="BF34" s="43"/>
      <c r="BG34" s="43"/>
      <c r="BH34" s="43"/>
      <c r="BI34" s="43">
        <v>8.2704199999999997</v>
      </c>
      <c r="BJ34" s="43"/>
      <c r="BK34" s="43">
        <v>5.5071399999999997</v>
      </c>
      <c r="BL34" s="43"/>
      <c r="BM34" s="43"/>
      <c r="BN34" s="43">
        <v>60.040999999999997</v>
      </c>
      <c r="BO34" s="43">
        <v>2.27</v>
      </c>
      <c r="BP34" s="43">
        <v>146.40396999999999</v>
      </c>
      <c r="BQ34" s="43"/>
      <c r="BR34" s="43">
        <v>3.5165999999999999</v>
      </c>
      <c r="BS34" s="43">
        <v>112.03112</v>
      </c>
      <c r="BT34" s="43">
        <v>10.845079999999999</v>
      </c>
      <c r="BU34" s="43"/>
      <c r="BV34" s="43"/>
      <c r="BW34" s="43">
        <v>3.7307000000000001</v>
      </c>
      <c r="BX34" s="43">
        <v>15.51</v>
      </c>
      <c r="BY34" s="43"/>
      <c r="BZ34" s="43">
        <v>88.105649999999997</v>
      </c>
      <c r="CA34" s="43">
        <v>25.227930000000001</v>
      </c>
      <c r="CB34" s="43"/>
      <c r="CC34" s="43">
        <v>0.56000000000000005</v>
      </c>
      <c r="CD34" s="43">
        <v>24.01135</v>
      </c>
      <c r="CE34" s="43">
        <v>321.03244000000001</v>
      </c>
      <c r="CF34" s="43"/>
      <c r="CG34" s="43">
        <v>157.11089999999999</v>
      </c>
      <c r="CH34" s="43">
        <v>17.690069999999999</v>
      </c>
      <c r="CI34" s="43"/>
      <c r="CJ34" s="43"/>
      <c r="CK34" s="43">
        <v>15.0595</v>
      </c>
      <c r="CL34" s="43">
        <v>4.7480700000000002</v>
      </c>
      <c r="CM34" s="43"/>
      <c r="CN34" s="43"/>
      <c r="CO34" s="43">
        <v>15.75442</v>
      </c>
      <c r="CP34" s="43">
        <v>251.77</v>
      </c>
      <c r="CQ34" s="43"/>
      <c r="CR34" s="43">
        <v>37.968000000000004</v>
      </c>
      <c r="CS34" s="43"/>
      <c r="CT34" s="43">
        <v>37.762999999999998</v>
      </c>
    </row>
    <row r="35" spans="1:98" ht="15.75" x14ac:dyDescent="0.25">
      <c r="A35" s="1"/>
      <c r="B35" s="42" t="s">
        <v>825</v>
      </c>
      <c r="C35" s="43"/>
      <c r="D35" s="43"/>
      <c r="E35" s="43">
        <v>40.086799999999997</v>
      </c>
      <c r="F35" s="43">
        <v>12.832000000000001</v>
      </c>
      <c r="G35" s="43"/>
      <c r="H35" s="43"/>
      <c r="I35" s="43"/>
      <c r="J35" s="43"/>
      <c r="K35" s="43"/>
      <c r="L35" s="43">
        <v>26.219100000000001</v>
      </c>
      <c r="M35" s="43">
        <v>15.1092</v>
      </c>
      <c r="N35" s="43">
        <v>10.96</v>
      </c>
      <c r="O35" s="43">
        <v>30.59</v>
      </c>
      <c r="P35" s="43"/>
      <c r="Q35" s="43"/>
      <c r="R35" s="43">
        <v>42.203000000000003</v>
      </c>
      <c r="S35" s="43"/>
      <c r="T35" s="43">
        <v>43.555399999999999</v>
      </c>
      <c r="U35" s="43"/>
      <c r="V35" s="43">
        <v>8.4</v>
      </c>
      <c r="W35" s="43"/>
      <c r="X35" s="43">
        <v>153.27589</v>
      </c>
      <c r="Y35" s="43"/>
      <c r="Z35" s="43"/>
      <c r="AA35" s="43"/>
      <c r="AB35" s="43"/>
      <c r="AC35" s="43">
        <v>14.1</v>
      </c>
      <c r="AD35" s="43"/>
      <c r="AE35" s="43"/>
      <c r="AF35" s="43">
        <v>3.2</v>
      </c>
      <c r="AG35" s="43"/>
      <c r="AH35" s="43"/>
      <c r="AI35" s="43"/>
      <c r="AJ35" s="43">
        <v>5.7646800000000002</v>
      </c>
      <c r="AK35" s="43">
        <v>0</v>
      </c>
      <c r="AL35" s="43"/>
      <c r="AM35" s="43">
        <v>25.010909999999999</v>
      </c>
      <c r="AN35" s="43">
        <v>86.662139999999994</v>
      </c>
      <c r="AO35" s="43">
        <v>26.786480000000001</v>
      </c>
      <c r="AP35" s="43">
        <v>0.73</v>
      </c>
      <c r="AQ35" s="43">
        <v>160.13</v>
      </c>
      <c r="AR35" s="43"/>
      <c r="AS35" s="43">
        <v>34.715040000000002</v>
      </c>
      <c r="AT35" s="43">
        <v>35.03</v>
      </c>
      <c r="AU35" s="43"/>
      <c r="AV35" s="43">
        <v>192.68241</v>
      </c>
      <c r="AW35" s="43">
        <v>31.750900000000001</v>
      </c>
      <c r="AX35" s="43"/>
      <c r="AY35" s="43"/>
      <c r="AZ35" s="43"/>
      <c r="BA35" s="43">
        <v>2.5</v>
      </c>
      <c r="BB35" s="43"/>
      <c r="BC35" s="43">
        <v>68.633470000000003</v>
      </c>
      <c r="BD35" s="43"/>
      <c r="BE35" s="43"/>
      <c r="BF35" s="43"/>
      <c r="BG35" s="43"/>
      <c r="BH35" s="43"/>
      <c r="BI35" s="43">
        <v>8.5300600000000006</v>
      </c>
      <c r="BJ35" s="43"/>
      <c r="BK35" s="43">
        <v>5.45458</v>
      </c>
      <c r="BL35" s="43"/>
      <c r="BM35" s="43"/>
      <c r="BN35" s="43">
        <v>61.168999999999997</v>
      </c>
      <c r="BO35" s="43">
        <v>2.25</v>
      </c>
      <c r="BP35" s="43">
        <v>144.19922</v>
      </c>
      <c r="BQ35" s="43"/>
      <c r="BR35" s="43">
        <v>3.5577999999999999</v>
      </c>
      <c r="BS35" s="43">
        <v>114.49742000000001</v>
      </c>
      <c r="BT35" s="43">
        <v>10.60411</v>
      </c>
      <c r="BU35" s="43"/>
      <c r="BV35" s="43"/>
      <c r="BW35" s="43">
        <v>3.87202</v>
      </c>
      <c r="BX35" s="43">
        <v>15.82</v>
      </c>
      <c r="BY35" s="43"/>
      <c r="BZ35" s="43">
        <v>88.207380000000001</v>
      </c>
      <c r="CA35" s="43">
        <v>25.198519999999998</v>
      </c>
      <c r="CB35" s="43"/>
      <c r="CC35" s="43">
        <v>0.56000000000000005</v>
      </c>
      <c r="CD35" s="43">
        <v>25.269089999999998</v>
      </c>
      <c r="CE35" s="43">
        <v>331.65719999999999</v>
      </c>
      <c r="CF35" s="43"/>
      <c r="CG35" s="43">
        <v>156.91980000000001</v>
      </c>
      <c r="CH35" s="43">
        <v>17.728629999999999</v>
      </c>
      <c r="CI35" s="43"/>
      <c r="CJ35" s="43"/>
      <c r="CK35" s="43">
        <v>15.1496</v>
      </c>
      <c r="CL35" s="43">
        <v>4.9496799999999999</v>
      </c>
      <c r="CM35" s="43"/>
      <c r="CN35" s="43"/>
      <c r="CO35" s="43">
        <v>16.649419999999999</v>
      </c>
      <c r="CP35" s="43">
        <v>262.85000000000002</v>
      </c>
      <c r="CQ35" s="43"/>
      <c r="CR35" s="43">
        <v>38.305999999999997</v>
      </c>
      <c r="CS35" s="43"/>
      <c r="CT35" s="43">
        <v>40.311999999999998</v>
      </c>
    </row>
    <row r="36" spans="1:98" ht="15.75" x14ac:dyDescent="0.25">
      <c r="A36" s="1"/>
      <c r="B36" s="42" t="s">
        <v>826</v>
      </c>
      <c r="C36" s="43"/>
      <c r="D36" s="43"/>
      <c r="E36" s="43">
        <v>39.549900000000001</v>
      </c>
      <c r="F36" s="43">
        <v>13.172000000000001</v>
      </c>
      <c r="G36" s="43"/>
      <c r="H36" s="43"/>
      <c r="I36" s="43"/>
      <c r="J36" s="43"/>
      <c r="K36" s="43"/>
      <c r="L36" s="43">
        <v>26.624600000000001</v>
      </c>
      <c r="M36" s="43">
        <v>15.3398</v>
      </c>
      <c r="N36" s="43">
        <v>11.08</v>
      </c>
      <c r="O36" s="43">
        <v>30.824000000000002</v>
      </c>
      <c r="P36" s="43"/>
      <c r="Q36" s="43"/>
      <c r="R36" s="43">
        <v>41.89</v>
      </c>
      <c r="S36" s="43"/>
      <c r="T36" s="43">
        <v>50.13</v>
      </c>
      <c r="U36" s="43"/>
      <c r="V36" s="43">
        <v>8.5</v>
      </c>
      <c r="W36" s="43"/>
      <c r="X36" s="43">
        <v>141.51892000000001</v>
      </c>
      <c r="Y36" s="43"/>
      <c r="Z36" s="43"/>
      <c r="AA36" s="43"/>
      <c r="AB36" s="43"/>
      <c r="AC36" s="43">
        <v>14.31</v>
      </c>
      <c r="AD36" s="43"/>
      <c r="AE36" s="43"/>
      <c r="AF36" s="43">
        <v>3.1</v>
      </c>
      <c r="AG36" s="43"/>
      <c r="AH36" s="43"/>
      <c r="AI36" s="43"/>
      <c r="AJ36" s="43">
        <v>5.7564599999999997</v>
      </c>
      <c r="AK36" s="43">
        <v>0</v>
      </c>
      <c r="AL36" s="43"/>
      <c r="AM36" s="43">
        <v>28.012550000000001</v>
      </c>
      <c r="AN36" s="43">
        <v>85.302800000000005</v>
      </c>
      <c r="AO36" s="43">
        <v>27.46039</v>
      </c>
      <c r="AP36" s="43">
        <v>0.86</v>
      </c>
      <c r="AQ36" s="43">
        <v>162.24</v>
      </c>
      <c r="AR36" s="43"/>
      <c r="AS36" s="43">
        <v>35.222459999999998</v>
      </c>
      <c r="AT36" s="43">
        <v>35.18</v>
      </c>
      <c r="AU36" s="43"/>
      <c r="AV36" s="43">
        <v>192.92872</v>
      </c>
      <c r="AW36" s="43">
        <v>31.930800000000001</v>
      </c>
      <c r="AX36" s="43"/>
      <c r="AY36" s="43"/>
      <c r="AZ36" s="43"/>
      <c r="BA36" s="43">
        <v>2.6</v>
      </c>
      <c r="BB36" s="43"/>
      <c r="BC36" s="43">
        <v>68.817049999999995</v>
      </c>
      <c r="BD36" s="43"/>
      <c r="BE36" s="43"/>
      <c r="BF36" s="43"/>
      <c r="BG36" s="43"/>
      <c r="BH36" s="43"/>
      <c r="BI36" s="43">
        <v>8.3788499999999999</v>
      </c>
      <c r="BJ36" s="43"/>
      <c r="BK36" s="43">
        <v>5.2363299999999997</v>
      </c>
      <c r="BL36" s="43"/>
      <c r="BM36" s="43"/>
      <c r="BN36" s="43">
        <v>60.795999999999999</v>
      </c>
      <c r="BO36" s="43">
        <v>2.2999999999999998</v>
      </c>
      <c r="BP36" s="43">
        <v>142.65212</v>
      </c>
      <c r="BQ36" s="43"/>
      <c r="BR36" s="43">
        <v>3.7385999999999999</v>
      </c>
      <c r="BS36" s="43">
        <v>114.02357000000001</v>
      </c>
      <c r="BT36" s="43">
        <v>10.69258</v>
      </c>
      <c r="BU36" s="43"/>
      <c r="BV36" s="43"/>
      <c r="BW36" s="43">
        <v>3.9659300000000002</v>
      </c>
      <c r="BX36" s="43">
        <v>15.9</v>
      </c>
      <c r="BY36" s="43"/>
      <c r="BZ36" s="43">
        <v>89.572580000000002</v>
      </c>
      <c r="CA36" s="43">
        <v>25.186129999999999</v>
      </c>
      <c r="CB36" s="43"/>
      <c r="CC36" s="43">
        <v>0.56999999999999995</v>
      </c>
      <c r="CD36" s="43">
        <v>24.728729999999999</v>
      </c>
      <c r="CE36" s="43">
        <v>334.35545000000002</v>
      </c>
      <c r="CF36" s="43"/>
      <c r="CG36" s="43">
        <v>153.1806</v>
      </c>
      <c r="CH36" s="43">
        <v>17.796779999999998</v>
      </c>
      <c r="CI36" s="43"/>
      <c r="CJ36" s="43"/>
      <c r="CK36" s="43">
        <v>15.2515</v>
      </c>
      <c r="CL36" s="43">
        <v>4.7118000000000002</v>
      </c>
      <c r="CM36" s="43"/>
      <c r="CN36" s="43"/>
      <c r="CO36" s="43">
        <v>17.087219999999999</v>
      </c>
      <c r="CP36" s="43">
        <v>267.31</v>
      </c>
      <c r="CQ36" s="43"/>
      <c r="CR36" s="43">
        <v>37.856000000000002</v>
      </c>
      <c r="CS36" s="43"/>
      <c r="CT36" s="43">
        <v>41.021000000000001</v>
      </c>
    </row>
    <row r="37" spans="1:98" ht="15.75" x14ac:dyDescent="0.25">
      <c r="A37" s="1"/>
      <c r="B37" s="42" t="s">
        <v>827</v>
      </c>
      <c r="C37" s="43"/>
      <c r="D37" s="43"/>
      <c r="E37" s="43">
        <v>39.8658</v>
      </c>
      <c r="F37" s="43">
        <v>13.16</v>
      </c>
      <c r="G37" s="43"/>
      <c r="H37" s="43"/>
      <c r="I37" s="43"/>
      <c r="J37" s="43"/>
      <c r="K37" s="43"/>
      <c r="L37" s="43">
        <v>26.569500000000001</v>
      </c>
      <c r="M37" s="43">
        <v>15.401400000000001</v>
      </c>
      <c r="N37" s="43">
        <v>10.67</v>
      </c>
      <c r="O37" s="43">
        <v>31.832000000000001</v>
      </c>
      <c r="P37" s="43"/>
      <c r="Q37" s="43"/>
      <c r="R37" s="43">
        <v>42.134</v>
      </c>
      <c r="S37" s="43"/>
      <c r="T37" s="43">
        <v>43.597299999999997</v>
      </c>
      <c r="U37" s="43"/>
      <c r="V37" s="43">
        <v>8.5</v>
      </c>
      <c r="W37" s="43"/>
      <c r="X37" s="43">
        <v>116.37947</v>
      </c>
      <c r="Y37" s="43"/>
      <c r="Z37" s="43"/>
      <c r="AA37" s="43"/>
      <c r="AB37" s="43"/>
      <c r="AC37" s="43">
        <v>14.05</v>
      </c>
      <c r="AD37" s="43"/>
      <c r="AE37" s="43"/>
      <c r="AF37" s="43">
        <v>3</v>
      </c>
      <c r="AG37" s="43"/>
      <c r="AH37" s="43"/>
      <c r="AI37" s="43"/>
      <c r="AJ37" s="43">
        <v>6.2199600000000004</v>
      </c>
      <c r="AK37" s="43">
        <v>0</v>
      </c>
      <c r="AL37" s="43"/>
      <c r="AM37" s="43">
        <v>28.29449</v>
      </c>
      <c r="AN37" s="43">
        <v>86.796700000000001</v>
      </c>
      <c r="AO37" s="43">
        <v>28.021370000000001</v>
      </c>
      <c r="AP37" s="43">
        <v>0.97</v>
      </c>
      <c r="AQ37" s="43">
        <v>160</v>
      </c>
      <c r="AR37" s="43"/>
      <c r="AS37" s="43">
        <v>35.892879999999998</v>
      </c>
      <c r="AT37" s="43">
        <v>34.130000000000003</v>
      </c>
      <c r="AU37" s="43"/>
      <c r="AV37" s="43">
        <v>191.41761</v>
      </c>
      <c r="AW37" s="43">
        <v>31.9895</v>
      </c>
      <c r="AX37" s="43"/>
      <c r="AY37" s="43"/>
      <c r="AZ37" s="43"/>
      <c r="BA37" s="43">
        <v>2.6</v>
      </c>
      <c r="BB37" s="43"/>
      <c r="BC37" s="43">
        <v>69.178799999999995</v>
      </c>
      <c r="BD37" s="43"/>
      <c r="BE37" s="43"/>
      <c r="BF37" s="43"/>
      <c r="BG37" s="43"/>
      <c r="BH37" s="43"/>
      <c r="BI37" s="43">
        <v>8.3424899999999997</v>
      </c>
      <c r="BJ37" s="43"/>
      <c r="BK37" s="43">
        <v>5.2413499999999997</v>
      </c>
      <c r="BL37" s="43"/>
      <c r="BM37" s="43"/>
      <c r="BN37" s="43">
        <v>54.999000000000002</v>
      </c>
      <c r="BO37" s="43">
        <v>2.41</v>
      </c>
      <c r="BP37" s="43">
        <v>141.52243999999999</v>
      </c>
      <c r="BQ37" s="43"/>
      <c r="BR37" s="43">
        <v>3.6442999999999999</v>
      </c>
      <c r="BS37" s="43">
        <v>117.53843000000001</v>
      </c>
      <c r="BT37" s="43">
        <v>9.7283100000000005</v>
      </c>
      <c r="BU37" s="43"/>
      <c r="BV37" s="43"/>
      <c r="BW37" s="43">
        <v>4.0273599999999998</v>
      </c>
      <c r="BX37" s="43">
        <v>16.489999999999998</v>
      </c>
      <c r="BY37" s="43"/>
      <c r="BZ37" s="43">
        <v>90.459559999999996</v>
      </c>
      <c r="CA37" s="43">
        <v>25.18384</v>
      </c>
      <c r="CB37" s="43"/>
      <c r="CC37" s="43">
        <v>0.55000000000000004</v>
      </c>
      <c r="CD37" s="43">
        <v>25.700939999999999</v>
      </c>
      <c r="CE37" s="43">
        <v>331.94871000000001</v>
      </c>
      <c r="CF37" s="43"/>
      <c r="CG37" s="43">
        <v>154.89250000000001</v>
      </c>
      <c r="CH37" s="43">
        <v>17.557649999999999</v>
      </c>
      <c r="CI37" s="43"/>
      <c r="CJ37" s="43"/>
      <c r="CK37" s="43">
        <v>14.6541</v>
      </c>
      <c r="CL37" s="43">
        <v>4.77088</v>
      </c>
      <c r="CM37" s="43"/>
      <c r="CN37" s="43"/>
      <c r="CO37" s="43">
        <v>16.941890000000001</v>
      </c>
      <c r="CP37" s="43">
        <v>272.12</v>
      </c>
      <c r="CQ37" s="43"/>
      <c r="CR37" s="43">
        <v>37.198999999999998</v>
      </c>
      <c r="CS37" s="43"/>
      <c r="CT37" s="43">
        <v>39.914999999999999</v>
      </c>
    </row>
    <row r="38" spans="1:98" ht="15.75" x14ac:dyDescent="0.25">
      <c r="A38" s="1"/>
      <c r="B38" s="42" t="s">
        <v>828</v>
      </c>
      <c r="C38" s="43"/>
      <c r="D38" s="43"/>
      <c r="E38" s="43">
        <v>40.718499999999999</v>
      </c>
      <c r="F38" s="43">
        <v>12.928000000000001</v>
      </c>
      <c r="G38" s="43"/>
      <c r="H38" s="43"/>
      <c r="I38" s="43"/>
      <c r="J38" s="43"/>
      <c r="K38" s="43"/>
      <c r="L38" s="43">
        <v>26.475200000000001</v>
      </c>
      <c r="M38" s="43">
        <v>15.3546</v>
      </c>
      <c r="N38" s="43">
        <v>10.64</v>
      </c>
      <c r="O38" s="43">
        <v>32.15</v>
      </c>
      <c r="P38" s="43"/>
      <c r="Q38" s="43"/>
      <c r="R38" s="43">
        <v>42.545999999999999</v>
      </c>
      <c r="S38" s="43"/>
      <c r="T38" s="43">
        <v>39.468000000000004</v>
      </c>
      <c r="U38" s="43"/>
      <c r="V38" s="43">
        <v>8.1999999999999993</v>
      </c>
      <c r="W38" s="43"/>
      <c r="X38" s="43">
        <v>92.752210000000005</v>
      </c>
      <c r="Y38" s="43"/>
      <c r="Z38" s="43"/>
      <c r="AA38" s="43"/>
      <c r="AB38" s="43"/>
      <c r="AC38" s="43">
        <v>14.29</v>
      </c>
      <c r="AD38" s="43"/>
      <c r="AE38" s="43"/>
      <c r="AF38" s="43">
        <v>1.3</v>
      </c>
      <c r="AG38" s="43"/>
      <c r="AH38" s="43"/>
      <c r="AI38" s="43"/>
      <c r="AJ38" s="43">
        <v>6.1652199999999997</v>
      </c>
      <c r="AK38" s="43">
        <v>0</v>
      </c>
      <c r="AL38" s="43"/>
      <c r="AM38" s="43">
        <v>28.818909999999999</v>
      </c>
      <c r="AN38" s="43">
        <v>84.783379999999994</v>
      </c>
      <c r="AO38" s="43">
        <v>28.65972</v>
      </c>
      <c r="AP38" s="43">
        <v>0.6</v>
      </c>
      <c r="AQ38" s="43">
        <v>159.88999999999999</v>
      </c>
      <c r="AR38" s="43"/>
      <c r="AS38" s="43">
        <v>35.947569999999999</v>
      </c>
      <c r="AT38" s="43">
        <v>33.89</v>
      </c>
      <c r="AU38" s="43"/>
      <c r="AV38" s="43">
        <v>189.24139</v>
      </c>
      <c r="AW38" s="43">
        <v>31.659700000000001</v>
      </c>
      <c r="AX38" s="43"/>
      <c r="AY38" s="43"/>
      <c r="AZ38" s="43"/>
      <c r="BA38" s="43">
        <v>2.5</v>
      </c>
      <c r="BB38" s="43"/>
      <c r="BC38" s="43">
        <v>69.025000000000006</v>
      </c>
      <c r="BD38" s="43"/>
      <c r="BE38" s="43"/>
      <c r="BF38" s="43"/>
      <c r="BG38" s="43"/>
      <c r="BH38" s="43"/>
      <c r="BI38" s="43">
        <v>8.3204499999999992</v>
      </c>
      <c r="BJ38" s="43"/>
      <c r="BK38" s="43">
        <v>5.2820499999999999</v>
      </c>
      <c r="BL38" s="43"/>
      <c r="BM38" s="43"/>
      <c r="BN38" s="43">
        <v>44.088000000000001</v>
      </c>
      <c r="BO38" s="43">
        <v>2.02</v>
      </c>
      <c r="BP38" s="43">
        <v>139.62175999999999</v>
      </c>
      <c r="BQ38" s="43"/>
      <c r="BR38" s="43">
        <v>3.6695000000000002</v>
      </c>
      <c r="BS38" s="43">
        <v>117.73272</v>
      </c>
      <c r="BT38" s="43">
        <v>11.1729</v>
      </c>
      <c r="BU38" s="43"/>
      <c r="BV38" s="43"/>
      <c r="BW38" s="43">
        <v>3.8865599999999998</v>
      </c>
      <c r="BX38" s="43">
        <v>16.38</v>
      </c>
      <c r="BY38" s="43"/>
      <c r="BZ38" s="43">
        <v>90.116460000000004</v>
      </c>
      <c r="CA38" s="43">
        <v>24.98761</v>
      </c>
      <c r="CB38" s="43"/>
      <c r="CC38" s="43">
        <v>0.56000000000000005</v>
      </c>
      <c r="CD38" s="43">
        <v>25.386590000000002</v>
      </c>
      <c r="CE38" s="43">
        <v>333.91813000000002</v>
      </c>
      <c r="CF38" s="43"/>
      <c r="CG38" s="43">
        <v>162.11699999999999</v>
      </c>
      <c r="CH38" s="43">
        <v>17.690020000000001</v>
      </c>
      <c r="CI38" s="43"/>
      <c r="CJ38" s="43"/>
      <c r="CK38" s="43">
        <v>15.0908</v>
      </c>
      <c r="CL38" s="43">
        <v>3.6435300000000002</v>
      </c>
      <c r="CM38" s="43"/>
      <c r="CN38" s="43"/>
      <c r="CO38" s="43">
        <v>16.905709999999999</v>
      </c>
      <c r="CP38" s="43">
        <v>273.05</v>
      </c>
      <c r="CQ38" s="43"/>
      <c r="CR38" s="43">
        <v>34.616999999999997</v>
      </c>
      <c r="CS38" s="43"/>
      <c r="CT38" s="43">
        <v>38.622999999999998</v>
      </c>
    </row>
    <row r="39" spans="1:98" ht="15.75" x14ac:dyDescent="0.25">
      <c r="A39" s="1"/>
      <c r="B39" s="42" t="s">
        <v>829</v>
      </c>
      <c r="C39" s="43"/>
      <c r="D39" s="43"/>
      <c r="E39" s="43">
        <v>41.121299999999998</v>
      </c>
      <c r="F39" s="43">
        <v>1.6E-2</v>
      </c>
      <c r="G39" s="43"/>
      <c r="H39" s="43"/>
      <c r="I39" s="43"/>
      <c r="J39" s="43"/>
      <c r="K39" s="43"/>
      <c r="L39" s="43">
        <v>26.645399999999999</v>
      </c>
      <c r="M39" s="43">
        <v>1.8916999999999999</v>
      </c>
      <c r="N39" s="43">
        <v>10.67</v>
      </c>
      <c r="O39" s="43">
        <v>32.270000000000003</v>
      </c>
      <c r="P39" s="43"/>
      <c r="Q39" s="43"/>
      <c r="R39" s="43">
        <v>42.526000000000003</v>
      </c>
      <c r="S39" s="43"/>
      <c r="T39" s="43">
        <v>43.754899999999999</v>
      </c>
      <c r="U39" s="43"/>
      <c r="V39" s="43">
        <v>7.6</v>
      </c>
      <c r="W39" s="43"/>
      <c r="X39" s="43">
        <v>97.773259999999993</v>
      </c>
      <c r="Y39" s="43"/>
      <c r="Z39" s="43"/>
      <c r="AA39" s="43"/>
      <c r="AB39" s="43"/>
      <c r="AC39" s="43">
        <v>14.04</v>
      </c>
      <c r="AD39" s="43"/>
      <c r="AE39" s="43"/>
      <c r="AF39" s="43">
        <v>1.9</v>
      </c>
      <c r="AG39" s="43"/>
      <c r="AH39" s="43"/>
      <c r="AI39" s="43"/>
      <c r="AJ39" s="43">
        <v>6.4605899999999998</v>
      </c>
      <c r="AK39" s="43">
        <v>0</v>
      </c>
      <c r="AL39" s="43"/>
      <c r="AM39" s="43">
        <v>28.97925</v>
      </c>
      <c r="AN39" s="43">
        <v>87.035849999999996</v>
      </c>
      <c r="AO39" s="43">
        <v>28.789809999999999</v>
      </c>
      <c r="AP39" s="43">
        <v>0.23</v>
      </c>
      <c r="AQ39" s="43">
        <v>162.13</v>
      </c>
      <c r="AR39" s="43"/>
      <c r="AS39" s="43">
        <v>36.866199999999999</v>
      </c>
      <c r="AT39" s="43">
        <v>32.89</v>
      </c>
      <c r="AU39" s="43"/>
      <c r="AV39" s="43">
        <v>190.00470000000001</v>
      </c>
      <c r="AW39" s="43">
        <v>33.517099999999999</v>
      </c>
      <c r="AX39" s="43"/>
      <c r="AY39" s="43"/>
      <c r="AZ39" s="43"/>
      <c r="BA39" s="43">
        <v>2.6</v>
      </c>
      <c r="BB39" s="43"/>
      <c r="BC39" s="43">
        <v>68.120189999999994</v>
      </c>
      <c r="BD39" s="43"/>
      <c r="BE39" s="43"/>
      <c r="BF39" s="43"/>
      <c r="BG39" s="43"/>
      <c r="BH39" s="43"/>
      <c r="BI39" s="43">
        <v>8.4448299999999996</v>
      </c>
      <c r="BJ39" s="43"/>
      <c r="BK39" s="43">
        <v>5.2950499999999998</v>
      </c>
      <c r="BL39" s="43"/>
      <c r="BM39" s="43"/>
      <c r="BN39" s="43">
        <v>46.609000000000002</v>
      </c>
      <c r="BO39" s="43">
        <v>2.5099999999999998</v>
      </c>
      <c r="BP39" s="43">
        <v>142.67010999999999</v>
      </c>
      <c r="BQ39" s="43"/>
      <c r="BR39" s="43">
        <v>4.2000999999999999</v>
      </c>
      <c r="BS39" s="43">
        <v>124.67834999999999</v>
      </c>
      <c r="BT39" s="43">
        <v>11.32465</v>
      </c>
      <c r="BU39" s="43"/>
      <c r="BV39" s="43"/>
      <c r="BW39" s="43">
        <v>3.9036599999999999</v>
      </c>
      <c r="BX39" s="43">
        <v>16.690000000000001</v>
      </c>
      <c r="BY39" s="43"/>
      <c r="BZ39" s="43">
        <v>89.912769999999995</v>
      </c>
      <c r="CA39" s="43">
        <v>3.5369000000000002</v>
      </c>
      <c r="CB39" s="43"/>
      <c r="CC39" s="43">
        <v>0.53</v>
      </c>
      <c r="CD39" s="43">
        <v>26.081199999999999</v>
      </c>
      <c r="CE39" s="43">
        <v>333.11851999999999</v>
      </c>
      <c r="CF39" s="43"/>
      <c r="CG39" s="43">
        <v>154.8477</v>
      </c>
      <c r="CH39" s="43">
        <v>17.593109999999999</v>
      </c>
      <c r="CI39" s="43"/>
      <c r="CJ39" s="43"/>
      <c r="CK39" s="43">
        <v>15.0923</v>
      </c>
      <c r="CL39" s="43">
        <v>3.1926100000000002</v>
      </c>
      <c r="CM39" s="43"/>
      <c r="CN39" s="43"/>
      <c r="CO39" s="43">
        <v>17.568930000000002</v>
      </c>
      <c r="CP39" s="43">
        <v>273.66000000000003</v>
      </c>
      <c r="CQ39" s="43"/>
      <c r="CR39" s="43">
        <v>35.085999999999999</v>
      </c>
      <c r="CS39" s="43"/>
      <c r="CT39" s="43">
        <v>38.944000000000003</v>
      </c>
    </row>
    <row r="40" spans="1:98" ht="15.75" x14ac:dyDescent="0.25">
      <c r="A40" s="1"/>
      <c r="B40" s="42" t="s">
        <v>830</v>
      </c>
      <c r="C40" s="43"/>
      <c r="D40" s="43"/>
      <c r="E40" s="43">
        <v>37.412399999999998</v>
      </c>
      <c r="F40" s="43">
        <v>8.1669999999999998</v>
      </c>
      <c r="G40" s="43"/>
      <c r="H40" s="43"/>
      <c r="I40" s="43"/>
      <c r="J40" s="43"/>
      <c r="K40" s="43"/>
      <c r="L40" s="43">
        <v>26.891100000000002</v>
      </c>
      <c r="M40" s="43">
        <v>12.067399999999999</v>
      </c>
      <c r="N40" s="43">
        <v>10.66</v>
      </c>
      <c r="O40" s="43">
        <v>32.143999999999998</v>
      </c>
      <c r="P40" s="43"/>
      <c r="Q40" s="43"/>
      <c r="R40" s="43">
        <v>42.445</v>
      </c>
      <c r="S40" s="43"/>
      <c r="T40" s="43">
        <v>51.076700000000002</v>
      </c>
      <c r="U40" s="43"/>
      <c r="V40" s="43">
        <v>8.1999999999999993</v>
      </c>
      <c r="W40" s="43"/>
      <c r="X40" s="43">
        <v>38.082729999999998</v>
      </c>
      <c r="Y40" s="43"/>
      <c r="Z40" s="43"/>
      <c r="AA40" s="43"/>
      <c r="AB40" s="43"/>
      <c r="AC40" s="43">
        <v>13.14</v>
      </c>
      <c r="AD40" s="43"/>
      <c r="AE40" s="43"/>
      <c r="AF40" s="43">
        <v>1.1000000000000001</v>
      </c>
      <c r="AG40" s="43"/>
      <c r="AH40" s="43"/>
      <c r="AI40" s="43"/>
      <c r="AJ40" s="43">
        <v>6.2238600000000002</v>
      </c>
      <c r="AK40" s="43">
        <v>0</v>
      </c>
      <c r="AL40" s="43"/>
      <c r="AM40" s="43">
        <v>27.47447</v>
      </c>
      <c r="AN40" s="43">
        <v>87.279110000000003</v>
      </c>
      <c r="AO40" s="43">
        <v>28.126999999999999</v>
      </c>
      <c r="AP40" s="43">
        <v>0.37</v>
      </c>
      <c r="AQ40" s="43">
        <v>161.44999999999999</v>
      </c>
      <c r="AR40" s="43"/>
      <c r="AS40" s="43">
        <v>36.09995</v>
      </c>
      <c r="AT40" s="43">
        <v>33.130000000000003</v>
      </c>
      <c r="AU40" s="43"/>
      <c r="AV40" s="43">
        <v>193.41586000000001</v>
      </c>
      <c r="AW40" s="43">
        <v>32.553899999999999</v>
      </c>
      <c r="AX40" s="43"/>
      <c r="AY40" s="43"/>
      <c r="AZ40" s="43"/>
      <c r="BA40" s="43">
        <v>2.5</v>
      </c>
      <c r="BB40" s="43"/>
      <c r="BC40" s="43">
        <v>61.21067</v>
      </c>
      <c r="BD40" s="43"/>
      <c r="BE40" s="43"/>
      <c r="BF40" s="43"/>
      <c r="BG40" s="43"/>
      <c r="BH40" s="43"/>
      <c r="BI40" s="43">
        <v>8.2358899999999995</v>
      </c>
      <c r="BJ40" s="43"/>
      <c r="BK40" s="43">
        <v>5.3182799999999997</v>
      </c>
      <c r="BL40" s="43"/>
      <c r="BM40" s="43"/>
      <c r="BN40" s="43">
        <v>51.24</v>
      </c>
      <c r="BO40" s="43">
        <v>2.4700000000000002</v>
      </c>
      <c r="BP40" s="43">
        <v>140.63788</v>
      </c>
      <c r="BQ40" s="43"/>
      <c r="BR40" s="43">
        <v>4.6875999999999998</v>
      </c>
      <c r="BS40" s="43">
        <v>129.72550000000001</v>
      </c>
      <c r="BT40" s="43">
        <v>10.8363</v>
      </c>
      <c r="BU40" s="43"/>
      <c r="BV40" s="43"/>
      <c r="BW40" s="43">
        <v>4.3754099999999996</v>
      </c>
      <c r="BX40" s="43">
        <v>17.23</v>
      </c>
      <c r="BY40" s="43"/>
      <c r="BZ40" s="43">
        <v>90.198499999999996</v>
      </c>
      <c r="CA40" s="43">
        <v>3.1829200000000002</v>
      </c>
      <c r="CB40" s="43"/>
      <c r="CC40" s="43">
        <v>0.53</v>
      </c>
      <c r="CD40" s="43">
        <v>26.061610000000002</v>
      </c>
      <c r="CE40" s="43">
        <v>336.19814000000002</v>
      </c>
      <c r="CF40" s="43"/>
      <c r="CG40" s="43">
        <v>154.2587</v>
      </c>
      <c r="CH40" s="43">
        <v>17.659109999999998</v>
      </c>
      <c r="CI40" s="43"/>
      <c r="CJ40" s="43"/>
      <c r="CK40" s="43">
        <v>14.510999999999999</v>
      </c>
      <c r="CL40" s="43">
        <v>4.8758699999999999</v>
      </c>
      <c r="CM40" s="43"/>
      <c r="CN40" s="43"/>
      <c r="CO40" s="43">
        <v>17.337060000000001</v>
      </c>
      <c r="CP40" s="43">
        <v>282.79000000000002</v>
      </c>
      <c r="CQ40" s="43"/>
      <c r="CR40" s="43">
        <v>35.710999999999999</v>
      </c>
      <c r="CS40" s="43"/>
      <c r="CT40" s="43">
        <v>39.186</v>
      </c>
    </row>
    <row r="41" spans="1:98" ht="15.75" x14ac:dyDescent="0.25">
      <c r="A41" s="1"/>
      <c r="B41" s="42" t="s">
        <v>831</v>
      </c>
      <c r="C41" s="43"/>
      <c r="D41" s="43"/>
      <c r="E41" s="43">
        <v>40.741799999999998</v>
      </c>
      <c r="F41" s="43">
        <v>8.8640000000000008</v>
      </c>
      <c r="G41" s="43"/>
      <c r="H41" s="43"/>
      <c r="I41" s="43"/>
      <c r="J41" s="43"/>
      <c r="K41" s="43"/>
      <c r="L41" s="43">
        <v>26.540299999999998</v>
      </c>
      <c r="M41" s="43">
        <v>13.829000000000001</v>
      </c>
      <c r="N41" s="43">
        <v>10.79</v>
      </c>
      <c r="O41" s="43">
        <v>31.134</v>
      </c>
      <c r="P41" s="43"/>
      <c r="Q41" s="43"/>
      <c r="R41" s="43">
        <v>42.357999999999997</v>
      </c>
      <c r="S41" s="43"/>
      <c r="T41" s="43">
        <v>43.776899999999998</v>
      </c>
      <c r="U41" s="43"/>
      <c r="V41" s="43">
        <v>8.4</v>
      </c>
      <c r="W41" s="43"/>
      <c r="X41" s="43">
        <v>25.91986</v>
      </c>
      <c r="Y41" s="43"/>
      <c r="Z41" s="43"/>
      <c r="AA41" s="43"/>
      <c r="AB41" s="43"/>
      <c r="AC41" s="43">
        <v>13.62</v>
      </c>
      <c r="AD41" s="43"/>
      <c r="AE41" s="43"/>
      <c r="AF41" s="43">
        <v>0.9</v>
      </c>
      <c r="AG41" s="43"/>
      <c r="AH41" s="43"/>
      <c r="AI41" s="43"/>
      <c r="AJ41" s="43">
        <v>5.8655799999999996</v>
      </c>
      <c r="AK41" s="43">
        <v>0</v>
      </c>
      <c r="AL41" s="43"/>
      <c r="AM41" s="43">
        <v>27.732939999999999</v>
      </c>
      <c r="AN41" s="43">
        <v>89.583129999999997</v>
      </c>
      <c r="AO41" s="43">
        <v>28.06711</v>
      </c>
      <c r="AP41" s="43">
        <v>0.4</v>
      </c>
      <c r="AQ41" s="43">
        <v>161.94</v>
      </c>
      <c r="AR41" s="43"/>
      <c r="AS41" s="43">
        <v>34.883769999999998</v>
      </c>
      <c r="AT41" s="43">
        <v>33.159999999999997</v>
      </c>
      <c r="AU41" s="43"/>
      <c r="AV41" s="43">
        <v>193.40986000000001</v>
      </c>
      <c r="AW41" s="43">
        <v>31.8611</v>
      </c>
      <c r="AX41" s="43"/>
      <c r="AY41" s="43"/>
      <c r="AZ41" s="43"/>
      <c r="BA41" s="43">
        <v>2.4</v>
      </c>
      <c r="BB41" s="43"/>
      <c r="BC41" s="43">
        <v>62.894379999999998</v>
      </c>
      <c r="BD41" s="43"/>
      <c r="BE41" s="43"/>
      <c r="BF41" s="43"/>
      <c r="BG41" s="43"/>
      <c r="BH41" s="43"/>
      <c r="BI41" s="43">
        <v>8.3683800000000002</v>
      </c>
      <c r="BJ41" s="43"/>
      <c r="BK41" s="43">
        <v>5.4081900000000003</v>
      </c>
      <c r="BL41" s="43"/>
      <c r="BM41" s="43"/>
      <c r="BN41" s="43">
        <v>51.817</v>
      </c>
      <c r="BO41" s="43">
        <v>2.37</v>
      </c>
      <c r="BP41" s="43">
        <v>142.24833000000001</v>
      </c>
      <c r="BQ41" s="43"/>
      <c r="BR41" s="43">
        <v>4.6818999999999997</v>
      </c>
      <c r="BS41" s="43">
        <v>130.49198000000001</v>
      </c>
      <c r="BT41" s="43">
        <v>10.40217</v>
      </c>
      <c r="BU41" s="43"/>
      <c r="BV41" s="43"/>
      <c r="BW41" s="43">
        <v>3.85894</v>
      </c>
      <c r="BX41" s="43">
        <v>16.91</v>
      </c>
      <c r="BY41" s="43"/>
      <c r="BZ41" s="43">
        <v>90.032839999999993</v>
      </c>
      <c r="CA41" s="43">
        <v>3.1653899999999999</v>
      </c>
      <c r="CB41" s="43"/>
      <c r="CC41" s="43">
        <v>0.46</v>
      </c>
      <c r="CD41" s="43">
        <v>26.200810000000001</v>
      </c>
      <c r="CE41" s="43">
        <v>335.20988999999997</v>
      </c>
      <c r="CF41" s="43"/>
      <c r="CG41" s="43">
        <v>157.8082</v>
      </c>
      <c r="CH41" s="43">
        <v>18.001100000000001</v>
      </c>
      <c r="CI41" s="43"/>
      <c r="CJ41" s="43"/>
      <c r="CK41" s="43">
        <v>15.321</v>
      </c>
      <c r="CL41" s="43">
        <v>4.8974200000000003</v>
      </c>
      <c r="CM41" s="43"/>
      <c r="CN41" s="43"/>
      <c r="CO41" s="43">
        <v>16.68497</v>
      </c>
      <c r="CP41" s="43">
        <v>279.45</v>
      </c>
      <c r="CQ41" s="43"/>
      <c r="CR41" s="43">
        <v>34.295999999999999</v>
      </c>
      <c r="CS41" s="43"/>
      <c r="CT41" s="43">
        <v>33.186999999999998</v>
      </c>
    </row>
    <row r="42" spans="1:98" ht="15.75" x14ac:dyDescent="0.25">
      <c r="A42" s="1"/>
      <c r="B42" s="42" t="s">
        <v>832</v>
      </c>
      <c r="C42" s="43"/>
      <c r="D42" s="43"/>
      <c r="E42" s="43">
        <v>29.8782</v>
      </c>
      <c r="F42" s="43">
        <v>8.3610000000000007</v>
      </c>
      <c r="G42" s="43"/>
      <c r="H42" s="43"/>
      <c r="I42" s="43"/>
      <c r="J42" s="43"/>
      <c r="K42" s="43"/>
      <c r="L42" s="43">
        <v>25.474799999999998</v>
      </c>
      <c r="M42" s="43">
        <v>15.272500000000001</v>
      </c>
      <c r="N42" s="43">
        <v>10.63</v>
      </c>
      <c r="O42" s="43">
        <v>31.8</v>
      </c>
      <c r="P42" s="43"/>
      <c r="Q42" s="43"/>
      <c r="R42" s="43">
        <v>42.418999999999997</v>
      </c>
      <c r="S42" s="43"/>
      <c r="T42" s="43">
        <v>38.596200000000003</v>
      </c>
      <c r="U42" s="43"/>
      <c r="V42" s="43">
        <v>8.4499999999999993</v>
      </c>
      <c r="W42" s="43"/>
      <c r="X42" s="43">
        <v>26.57864</v>
      </c>
      <c r="Y42" s="43"/>
      <c r="Z42" s="43"/>
      <c r="AA42" s="43"/>
      <c r="AB42" s="43"/>
      <c r="AC42" s="43">
        <v>14.33</v>
      </c>
      <c r="AD42" s="43"/>
      <c r="AE42" s="43"/>
      <c r="AF42" s="43">
        <v>0.9</v>
      </c>
      <c r="AG42" s="43"/>
      <c r="AH42" s="43"/>
      <c r="AI42" s="43"/>
      <c r="AJ42" s="43">
        <v>5.3594600000000003</v>
      </c>
      <c r="AK42" s="43">
        <v>0</v>
      </c>
      <c r="AL42" s="43"/>
      <c r="AM42" s="43">
        <v>26.904109999999999</v>
      </c>
      <c r="AN42" s="43">
        <v>88.412679999999995</v>
      </c>
      <c r="AO42" s="43">
        <v>27.55829</v>
      </c>
      <c r="AP42" s="43">
        <v>0.41</v>
      </c>
      <c r="AQ42" s="43">
        <v>159.79</v>
      </c>
      <c r="AR42" s="43"/>
      <c r="AS42" s="43">
        <v>33.974539999999998</v>
      </c>
      <c r="AT42" s="43">
        <v>32.979999999999997</v>
      </c>
      <c r="AU42" s="43"/>
      <c r="AV42" s="43">
        <v>191.30098000000001</v>
      </c>
      <c r="AW42" s="43">
        <v>30.6753</v>
      </c>
      <c r="AX42" s="43"/>
      <c r="AY42" s="43"/>
      <c r="AZ42" s="43"/>
      <c r="BA42" s="43">
        <v>2.5</v>
      </c>
      <c r="BB42" s="43"/>
      <c r="BC42" s="43">
        <v>63.158520000000003</v>
      </c>
      <c r="BD42" s="43"/>
      <c r="BE42" s="43"/>
      <c r="BF42" s="43"/>
      <c r="BG42" s="43"/>
      <c r="BH42" s="43"/>
      <c r="BI42" s="43">
        <v>8.2147600000000001</v>
      </c>
      <c r="BJ42" s="43"/>
      <c r="BK42" s="43">
        <v>5.36097</v>
      </c>
      <c r="BL42" s="43"/>
      <c r="BM42" s="43"/>
      <c r="BN42" s="43">
        <v>51.417999999999999</v>
      </c>
      <c r="BO42" s="43">
        <v>2.44</v>
      </c>
      <c r="BP42" s="43">
        <v>144.80554000000001</v>
      </c>
      <c r="BQ42" s="43"/>
      <c r="BR42" s="43">
        <v>4.7992999999999997</v>
      </c>
      <c r="BS42" s="43">
        <v>130.88763</v>
      </c>
      <c r="BT42" s="43">
        <v>9.8858899999999998</v>
      </c>
      <c r="BU42" s="43"/>
      <c r="BV42" s="43"/>
      <c r="BW42" s="43">
        <v>3.6508500000000002</v>
      </c>
      <c r="BX42" s="43">
        <v>15.86</v>
      </c>
      <c r="BY42" s="43"/>
      <c r="BZ42" s="43">
        <v>84.551609999999997</v>
      </c>
      <c r="CA42" s="43">
        <v>3.1260599999999998</v>
      </c>
      <c r="CB42" s="43"/>
      <c r="CC42" s="43">
        <v>0.54</v>
      </c>
      <c r="CD42" s="43">
        <v>24.840050000000002</v>
      </c>
      <c r="CE42" s="43">
        <v>332.38576999999998</v>
      </c>
      <c r="CF42" s="43"/>
      <c r="CG42" s="43">
        <v>156.1755</v>
      </c>
      <c r="CH42" s="43">
        <v>18.05904</v>
      </c>
      <c r="CI42" s="43"/>
      <c r="CJ42" s="43"/>
      <c r="CK42" s="43">
        <v>15.1929</v>
      </c>
      <c r="CL42" s="43">
        <v>4.9014899999999999</v>
      </c>
      <c r="CM42" s="43"/>
      <c r="CN42" s="43"/>
      <c r="CO42" s="43">
        <v>15.74701</v>
      </c>
      <c r="CP42" s="43">
        <v>281.22000000000003</v>
      </c>
      <c r="CQ42" s="43"/>
      <c r="CR42" s="43">
        <v>34.719000000000001</v>
      </c>
      <c r="CS42" s="43"/>
      <c r="CT42" s="43">
        <v>25.315000000000001</v>
      </c>
    </row>
    <row r="43" spans="1:98" ht="15.75" x14ac:dyDescent="0.25">
      <c r="A43" s="1"/>
      <c r="B43" s="42" t="s">
        <v>833</v>
      </c>
      <c r="C43" s="43"/>
      <c r="D43" s="43"/>
      <c r="E43" s="43">
        <v>21.958400000000001</v>
      </c>
      <c r="F43" s="43">
        <v>8.7070000000000007</v>
      </c>
      <c r="G43" s="43"/>
      <c r="H43" s="43"/>
      <c r="I43" s="43"/>
      <c r="J43" s="43"/>
      <c r="K43" s="43"/>
      <c r="L43" s="43">
        <v>25.8414</v>
      </c>
      <c r="M43" s="43">
        <v>15.794600000000001</v>
      </c>
      <c r="N43" s="43">
        <v>10.49</v>
      </c>
      <c r="O43" s="43">
        <v>32.04</v>
      </c>
      <c r="P43" s="43"/>
      <c r="Q43" s="43"/>
      <c r="R43" s="43">
        <v>42.253</v>
      </c>
      <c r="S43" s="43"/>
      <c r="T43" s="43">
        <v>41.252200000000002</v>
      </c>
      <c r="U43" s="43"/>
      <c r="V43" s="43">
        <v>8.3000000000000007</v>
      </c>
      <c r="W43" s="43"/>
      <c r="X43" s="43">
        <v>25.492719999999998</v>
      </c>
      <c r="Y43" s="43"/>
      <c r="Z43" s="43"/>
      <c r="AA43" s="43"/>
      <c r="AB43" s="43"/>
      <c r="AC43" s="43">
        <v>15.05</v>
      </c>
      <c r="AD43" s="43"/>
      <c r="AE43" s="43"/>
      <c r="AF43" s="43">
        <v>0.8</v>
      </c>
      <c r="AG43" s="43"/>
      <c r="AH43" s="43"/>
      <c r="AI43" s="43"/>
      <c r="AJ43" s="43">
        <v>5.4161799999999998</v>
      </c>
      <c r="AK43" s="43">
        <v>0</v>
      </c>
      <c r="AL43" s="43"/>
      <c r="AM43" s="43">
        <v>27.551030000000001</v>
      </c>
      <c r="AN43" s="43">
        <v>90.773430000000005</v>
      </c>
      <c r="AO43" s="43">
        <v>22.968419999999998</v>
      </c>
      <c r="AP43" s="43">
        <v>0.46</v>
      </c>
      <c r="AQ43" s="43">
        <v>160.25</v>
      </c>
      <c r="AR43" s="43"/>
      <c r="AS43" s="43">
        <v>33.310589999999998</v>
      </c>
      <c r="AT43" s="43">
        <v>31.99</v>
      </c>
      <c r="AU43" s="43"/>
      <c r="AV43" s="43">
        <v>171.56173000000001</v>
      </c>
      <c r="AW43" s="43">
        <v>29.6526</v>
      </c>
      <c r="AX43" s="43"/>
      <c r="AY43" s="43"/>
      <c r="AZ43" s="43"/>
      <c r="BA43" s="43">
        <v>2.4</v>
      </c>
      <c r="BB43" s="43"/>
      <c r="BC43" s="43">
        <v>64.126570000000001</v>
      </c>
      <c r="BD43" s="43"/>
      <c r="BE43" s="43"/>
      <c r="BF43" s="43"/>
      <c r="BG43" s="43"/>
      <c r="BH43" s="43"/>
      <c r="BI43" s="43">
        <v>8.3490500000000001</v>
      </c>
      <c r="BJ43" s="43"/>
      <c r="BK43" s="43">
        <v>4.99085</v>
      </c>
      <c r="BL43" s="43"/>
      <c r="BM43" s="43"/>
      <c r="BN43" s="43">
        <v>19.75</v>
      </c>
      <c r="BO43" s="43">
        <v>2.37</v>
      </c>
      <c r="BP43" s="43">
        <v>145.44541000000001</v>
      </c>
      <c r="BQ43" s="43"/>
      <c r="BR43" s="43">
        <v>4.7995999999999999</v>
      </c>
      <c r="BS43" s="43">
        <v>132.79751999999999</v>
      </c>
      <c r="BT43" s="43">
        <v>9.9989399999999993</v>
      </c>
      <c r="BU43" s="43"/>
      <c r="BV43" s="43"/>
      <c r="BW43" s="43">
        <v>3.6075599999999999</v>
      </c>
      <c r="BX43" s="43">
        <v>15.36</v>
      </c>
      <c r="BY43" s="43"/>
      <c r="BZ43" s="43">
        <v>55.932839999999999</v>
      </c>
      <c r="CA43" s="43">
        <v>2.9191600000000002</v>
      </c>
      <c r="CB43" s="43"/>
      <c r="CC43" s="43">
        <v>0.59</v>
      </c>
      <c r="CD43" s="43">
        <v>23.227989999999998</v>
      </c>
      <c r="CE43" s="43">
        <v>331.87011999999999</v>
      </c>
      <c r="CF43" s="43"/>
      <c r="CG43" s="43">
        <v>165.8896</v>
      </c>
      <c r="CH43" s="43">
        <v>18.02056</v>
      </c>
      <c r="CI43" s="43"/>
      <c r="CJ43" s="43"/>
      <c r="CK43" s="43">
        <v>15.4908</v>
      </c>
      <c r="CL43" s="43">
        <v>4.7744200000000001</v>
      </c>
      <c r="CM43" s="43"/>
      <c r="CN43" s="43"/>
      <c r="CO43" s="43">
        <v>14.814970000000001</v>
      </c>
      <c r="CP43" s="43">
        <v>284.26</v>
      </c>
      <c r="CQ43" s="43"/>
      <c r="CR43" s="43">
        <v>34.036000000000001</v>
      </c>
      <c r="CS43" s="43"/>
      <c r="CT43" s="43">
        <v>24.527000000000001</v>
      </c>
    </row>
    <row r="44" spans="1:98" ht="15.75" x14ac:dyDescent="0.25">
      <c r="A44" s="1"/>
      <c r="B44" s="42" t="s">
        <v>834</v>
      </c>
      <c r="C44" s="43"/>
      <c r="D44" s="43"/>
      <c r="E44" s="43">
        <v>20.833200000000001</v>
      </c>
      <c r="F44" s="43">
        <v>8.2799999999999994</v>
      </c>
      <c r="G44" s="43"/>
      <c r="H44" s="43"/>
      <c r="I44" s="43"/>
      <c r="J44" s="43"/>
      <c r="K44" s="43"/>
      <c r="L44" s="43">
        <v>26.2456</v>
      </c>
      <c r="M44" s="43">
        <v>15.000299999999999</v>
      </c>
      <c r="N44" s="43">
        <v>10.63</v>
      </c>
      <c r="O44" s="43">
        <v>32.81</v>
      </c>
      <c r="P44" s="43"/>
      <c r="Q44" s="43"/>
      <c r="R44" s="43">
        <v>42.442999999999998</v>
      </c>
      <c r="S44" s="43"/>
      <c r="T44" s="43">
        <v>41.180500000000002</v>
      </c>
      <c r="U44" s="43"/>
      <c r="V44" s="43">
        <v>8.8000000000000007</v>
      </c>
      <c r="W44" s="43"/>
      <c r="X44" s="43">
        <v>24.232279999999999</v>
      </c>
      <c r="Y44" s="43"/>
      <c r="Z44" s="43"/>
      <c r="AA44" s="43"/>
      <c r="AB44" s="43"/>
      <c r="AC44" s="43">
        <v>15.18</v>
      </c>
      <c r="AD44" s="43"/>
      <c r="AE44" s="43"/>
      <c r="AF44" s="43">
        <v>0.8</v>
      </c>
      <c r="AG44" s="43"/>
      <c r="AH44" s="43"/>
      <c r="AI44" s="43"/>
      <c r="AJ44" s="43">
        <v>4.26905</v>
      </c>
      <c r="AK44" s="43">
        <v>0</v>
      </c>
      <c r="AL44" s="43"/>
      <c r="AM44" s="43">
        <v>27.7501</v>
      </c>
      <c r="AN44" s="43">
        <v>78.789670000000001</v>
      </c>
      <c r="AO44" s="43">
        <v>22.310849999999999</v>
      </c>
      <c r="AP44" s="43">
        <v>0.11</v>
      </c>
      <c r="AQ44" s="43">
        <v>156.66999999999999</v>
      </c>
      <c r="AR44" s="43"/>
      <c r="AS44" s="43">
        <v>32.448050000000002</v>
      </c>
      <c r="AT44" s="43">
        <v>30.34</v>
      </c>
      <c r="AU44" s="43"/>
      <c r="AV44" s="43">
        <v>158.71832000000001</v>
      </c>
      <c r="AW44" s="43">
        <v>29.259499999999999</v>
      </c>
      <c r="AX44" s="43"/>
      <c r="AY44" s="43"/>
      <c r="AZ44" s="43"/>
      <c r="BA44" s="43">
        <v>2.6</v>
      </c>
      <c r="BB44" s="43"/>
      <c r="BC44" s="43">
        <v>64.396000000000001</v>
      </c>
      <c r="BD44" s="43"/>
      <c r="BE44" s="43"/>
      <c r="BF44" s="43"/>
      <c r="BG44" s="43"/>
      <c r="BH44" s="43"/>
      <c r="BI44" s="43">
        <v>8.4046599999999998</v>
      </c>
      <c r="BJ44" s="43"/>
      <c r="BK44" s="43">
        <v>5.0904100000000003</v>
      </c>
      <c r="BL44" s="43"/>
      <c r="BM44" s="43"/>
      <c r="BN44" s="43">
        <v>4.1379999999999999</v>
      </c>
      <c r="BO44" s="43">
        <v>2.2999999999999998</v>
      </c>
      <c r="BP44" s="43">
        <v>148.90273999999999</v>
      </c>
      <c r="BQ44" s="43"/>
      <c r="BR44" s="43">
        <v>4.8007</v>
      </c>
      <c r="BS44" s="43">
        <v>132.57060000000001</v>
      </c>
      <c r="BT44" s="43">
        <v>9.6606900000000007</v>
      </c>
      <c r="BU44" s="43"/>
      <c r="BV44" s="43"/>
      <c r="BW44" s="43">
        <v>3.8024800000000001</v>
      </c>
      <c r="BX44" s="43">
        <v>14.28</v>
      </c>
      <c r="BY44" s="43"/>
      <c r="BZ44" s="43">
        <v>88.817790000000002</v>
      </c>
      <c r="CA44" s="43">
        <v>2.94672</v>
      </c>
      <c r="CB44" s="43"/>
      <c r="CC44" s="43">
        <v>0.57999999999999996</v>
      </c>
      <c r="CD44" s="43">
        <v>22.944330000000001</v>
      </c>
      <c r="CE44" s="43">
        <v>329.27183000000002</v>
      </c>
      <c r="CF44" s="43"/>
      <c r="CG44" s="43">
        <v>158.55359999999999</v>
      </c>
      <c r="CH44" s="43">
        <v>17.833839999999999</v>
      </c>
      <c r="CI44" s="43"/>
      <c r="CJ44" s="43"/>
      <c r="CK44" s="43">
        <v>14.5815</v>
      </c>
      <c r="CL44" s="43">
        <v>4.6352700000000002</v>
      </c>
      <c r="CM44" s="43"/>
      <c r="CN44" s="43"/>
      <c r="CO44" s="43">
        <v>14.055110000000001</v>
      </c>
      <c r="CP44" s="43">
        <v>285.06</v>
      </c>
      <c r="CQ44" s="43"/>
      <c r="CR44" s="43">
        <v>32.249000000000002</v>
      </c>
      <c r="CS44" s="43"/>
      <c r="CT44" s="43">
        <v>21.018000000000001</v>
      </c>
    </row>
    <row r="45" spans="1:98" ht="15.75" x14ac:dyDescent="0.25">
      <c r="A45" s="1"/>
      <c r="B45" s="42" t="s">
        <v>835</v>
      </c>
      <c r="C45" s="43"/>
      <c r="D45" s="43"/>
      <c r="E45" s="43">
        <v>22.041599999999999</v>
      </c>
      <c r="F45" s="43">
        <v>8.1470000000000002</v>
      </c>
      <c r="G45" s="43"/>
      <c r="H45" s="43"/>
      <c r="I45" s="43"/>
      <c r="J45" s="43"/>
      <c r="K45" s="43"/>
      <c r="L45" s="43">
        <v>26.9024</v>
      </c>
      <c r="M45" s="43">
        <v>15.388199999999999</v>
      </c>
      <c r="N45" s="43">
        <v>10.72</v>
      </c>
      <c r="O45" s="43">
        <v>33.68</v>
      </c>
      <c r="P45" s="43"/>
      <c r="Q45" s="43"/>
      <c r="R45" s="43">
        <v>46.040999999999997</v>
      </c>
      <c r="S45" s="43"/>
      <c r="T45" s="43">
        <v>13.4701</v>
      </c>
      <c r="U45" s="43"/>
      <c r="V45" s="43">
        <v>9.1</v>
      </c>
      <c r="W45" s="43"/>
      <c r="X45" s="43">
        <v>25.101880000000001</v>
      </c>
      <c r="Y45" s="43"/>
      <c r="Z45" s="43"/>
      <c r="AA45" s="43"/>
      <c r="AB45" s="43"/>
      <c r="AC45" s="43">
        <v>14.65</v>
      </c>
      <c r="AD45" s="43"/>
      <c r="AE45" s="43"/>
      <c r="AF45" s="43">
        <v>0.6</v>
      </c>
      <c r="AG45" s="43"/>
      <c r="AH45" s="43"/>
      <c r="AI45" s="43"/>
      <c r="AJ45" s="43">
        <v>4.2895099999999999</v>
      </c>
      <c r="AK45" s="43">
        <v>0</v>
      </c>
      <c r="AL45" s="43"/>
      <c r="AM45" s="43">
        <v>24.258839999999999</v>
      </c>
      <c r="AN45" s="43">
        <v>70.225459999999998</v>
      </c>
      <c r="AO45" s="43">
        <v>22.763179999999998</v>
      </c>
      <c r="AP45" s="43">
        <v>0.35</v>
      </c>
      <c r="AQ45" s="43">
        <v>158.4</v>
      </c>
      <c r="AR45" s="43"/>
      <c r="AS45" s="43">
        <v>28.833629999999999</v>
      </c>
      <c r="AT45" s="43">
        <v>31.62</v>
      </c>
      <c r="AU45" s="43"/>
      <c r="AV45" s="43">
        <v>72.337559999999996</v>
      </c>
      <c r="AW45" s="43">
        <v>28.203900000000001</v>
      </c>
      <c r="AX45" s="43"/>
      <c r="AY45" s="43"/>
      <c r="AZ45" s="43"/>
      <c r="BA45" s="43">
        <v>2.5</v>
      </c>
      <c r="BB45" s="43"/>
      <c r="BC45" s="43">
        <v>53.015810000000002</v>
      </c>
      <c r="BD45" s="43"/>
      <c r="BE45" s="43"/>
      <c r="BF45" s="43"/>
      <c r="BG45" s="43"/>
      <c r="BH45" s="43"/>
      <c r="BI45" s="43">
        <v>8.4757099999999994</v>
      </c>
      <c r="BJ45" s="43"/>
      <c r="BK45" s="43">
        <v>5.0886500000000003</v>
      </c>
      <c r="BL45" s="43"/>
      <c r="BM45" s="43"/>
      <c r="BN45" s="43">
        <v>2.7919999999999998</v>
      </c>
      <c r="BO45" s="43">
        <v>1.91</v>
      </c>
      <c r="BP45" s="43">
        <v>146.82344000000001</v>
      </c>
      <c r="BQ45" s="43"/>
      <c r="BR45" s="43">
        <v>4.7584999999999997</v>
      </c>
      <c r="BS45" s="43">
        <v>125.72396999999999</v>
      </c>
      <c r="BT45" s="43">
        <v>9.0793300000000006</v>
      </c>
      <c r="BU45" s="43"/>
      <c r="BV45" s="43"/>
      <c r="BW45" s="43">
        <v>3.7406999999999999</v>
      </c>
      <c r="BX45" s="43">
        <v>14.87</v>
      </c>
      <c r="BY45" s="43"/>
      <c r="BZ45" s="43">
        <v>88.355909999999994</v>
      </c>
      <c r="CA45" s="43">
        <v>2.7945099999999998</v>
      </c>
      <c r="CB45" s="43"/>
      <c r="CC45" s="43">
        <v>0.6</v>
      </c>
      <c r="CD45" s="43">
        <v>22.58689</v>
      </c>
      <c r="CE45" s="43">
        <v>328.85324000000003</v>
      </c>
      <c r="CF45" s="43"/>
      <c r="CG45" s="43">
        <v>162.19649999999999</v>
      </c>
      <c r="CH45" s="43">
        <v>15.581009999999999</v>
      </c>
      <c r="CI45" s="43"/>
      <c r="CJ45" s="43"/>
      <c r="CK45" s="43">
        <v>14.3132</v>
      </c>
      <c r="CL45" s="43">
        <v>4.6469300000000002</v>
      </c>
      <c r="CM45" s="43"/>
      <c r="CN45" s="43"/>
      <c r="CO45" s="43">
        <v>12.8756</v>
      </c>
      <c r="CP45" s="43">
        <v>279.17</v>
      </c>
      <c r="CQ45" s="43"/>
      <c r="CR45" s="43">
        <v>35.165999999999997</v>
      </c>
      <c r="CS45" s="43"/>
      <c r="CT45" s="43">
        <v>18.957999999999998</v>
      </c>
    </row>
    <row r="46" spans="1:98" ht="15.75" x14ac:dyDescent="0.25">
      <c r="A46" s="1"/>
      <c r="B46" s="42" t="s">
        <v>836</v>
      </c>
      <c r="C46" s="43"/>
      <c r="D46" s="43"/>
      <c r="E46" s="43">
        <v>20.2423</v>
      </c>
      <c r="F46" s="43">
        <v>8.8109999999999999</v>
      </c>
      <c r="G46" s="43"/>
      <c r="H46" s="43"/>
      <c r="I46" s="43"/>
      <c r="J46" s="43"/>
      <c r="K46" s="43"/>
      <c r="L46" s="43">
        <v>28.0838</v>
      </c>
      <c r="M46" s="43">
        <v>14.560499999999999</v>
      </c>
      <c r="N46" s="43">
        <v>10.56</v>
      </c>
      <c r="O46" s="43">
        <v>33.415999999999997</v>
      </c>
      <c r="P46" s="43"/>
      <c r="Q46" s="43"/>
      <c r="R46" s="43">
        <v>43.055</v>
      </c>
      <c r="S46" s="43"/>
      <c r="T46" s="43">
        <v>7.6092000000000004</v>
      </c>
      <c r="U46" s="43"/>
      <c r="V46" s="43">
        <v>8.5</v>
      </c>
      <c r="W46" s="43"/>
      <c r="X46" s="43">
        <v>29.230540000000001</v>
      </c>
      <c r="Y46" s="43"/>
      <c r="Z46" s="43"/>
      <c r="AA46" s="43"/>
      <c r="AB46" s="43"/>
      <c r="AC46" s="43">
        <v>15.01</v>
      </c>
      <c r="AD46" s="43"/>
      <c r="AE46" s="43"/>
      <c r="AF46" s="43">
        <v>0.6</v>
      </c>
      <c r="AG46" s="43"/>
      <c r="AH46" s="43"/>
      <c r="AI46" s="43"/>
      <c r="AJ46" s="43">
        <v>4.1899699999999998</v>
      </c>
      <c r="AK46" s="43">
        <v>0</v>
      </c>
      <c r="AL46" s="43"/>
      <c r="AM46" s="43">
        <v>28.305129999999998</v>
      </c>
      <c r="AN46" s="43">
        <v>60.336829999999999</v>
      </c>
      <c r="AO46" s="43">
        <v>27.79748</v>
      </c>
      <c r="AP46" s="43">
        <v>0.46</v>
      </c>
      <c r="AQ46" s="43">
        <v>159.21</v>
      </c>
      <c r="AR46" s="43"/>
      <c r="AS46" s="43">
        <v>29.112660000000002</v>
      </c>
      <c r="AT46" s="43">
        <v>30.92</v>
      </c>
      <c r="AU46" s="43"/>
      <c r="AV46" s="43">
        <v>68.955150000000003</v>
      </c>
      <c r="AW46" s="43">
        <v>28.8781</v>
      </c>
      <c r="AX46" s="43"/>
      <c r="AY46" s="43"/>
      <c r="AZ46" s="43"/>
      <c r="BA46" s="43">
        <v>2.6</v>
      </c>
      <c r="BB46" s="43"/>
      <c r="BC46" s="43">
        <v>33.149450000000002</v>
      </c>
      <c r="BD46" s="43"/>
      <c r="BE46" s="43"/>
      <c r="BF46" s="43"/>
      <c r="BG46" s="43"/>
      <c r="BH46" s="43"/>
      <c r="BI46" s="43">
        <v>8.5322300000000002</v>
      </c>
      <c r="BJ46" s="43"/>
      <c r="BK46" s="43">
        <v>5.0364100000000001</v>
      </c>
      <c r="BL46" s="43"/>
      <c r="BM46" s="43"/>
      <c r="BN46" s="43">
        <v>3.8319999999999999</v>
      </c>
      <c r="BO46" s="43">
        <v>2.23</v>
      </c>
      <c r="BP46" s="43">
        <v>145.93629000000001</v>
      </c>
      <c r="BQ46" s="43"/>
      <c r="BR46" s="43">
        <v>4.6730999999999998</v>
      </c>
      <c r="BS46" s="43">
        <v>132.76904999999999</v>
      </c>
      <c r="BT46" s="43">
        <v>8.7046700000000001</v>
      </c>
      <c r="BU46" s="43"/>
      <c r="BV46" s="43"/>
      <c r="BW46" s="43">
        <v>3.7400099999999998</v>
      </c>
      <c r="BX46" s="43">
        <v>14.56</v>
      </c>
      <c r="BY46" s="43"/>
      <c r="BZ46" s="43">
        <v>88.902799999999999</v>
      </c>
      <c r="CA46" s="43">
        <v>2.7844699999999998</v>
      </c>
      <c r="CB46" s="43"/>
      <c r="CC46" s="43">
        <v>0.62</v>
      </c>
      <c r="CD46" s="43">
        <v>22.558389999999999</v>
      </c>
      <c r="CE46" s="43">
        <v>330.92275999999998</v>
      </c>
      <c r="CF46" s="43"/>
      <c r="CG46" s="43">
        <v>154.3655</v>
      </c>
      <c r="CH46" s="43">
        <v>15.86017</v>
      </c>
      <c r="CI46" s="43"/>
      <c r="CJ46" s="43"/>
      <c r="CK46" s="43">
        <v>14.304399999999999</v>
      </c>
      <c r="CL46" s="43">
        <v>4.6625199999999998</v>
      </c>
      <c r="CM46" s="43"/>
      <c r="CN46" s="43"/>
      <c r="CO46" s="43">
        <v>12.978669999999999</v>
      </c>
      <c r="CP46" s="43">
        <v>272.77999999999997</v>
      </c>
      <c r="CQ46" s="43"/>
      <c r="CR46" s="43">
        <v>35.136000000000003</v>
      </c>
      <c r="CS46" s="43"/>
      <c r="CT46" s="43">
        <v>18.681999999999999</v>
      </c>
    </row>
    <row r="47" spans="1:98" ht="15.75" x14ac:dyDescent="0.25">
      <c r="A47" s="1"/>
      <c r="B47" s="42" t="s">
        <v>837</v>
      </c>
      <c r="C47" s="43"/>
      <c r="D47" s="43"/>
      <c r="E47" s="43">
        <v>20.435400000000001</v>
      </c>
      <c r="F47" s="43">
        <v>10.215</v>
      </c>
      <c r="G47" s="43"/>
      <c r="H47" s="43"/>
      <c r="I47" s="43"/>
      <c r="J47" s="43"/>
      <c r="K47" s="43"/>
      <c r="L47" s="43">
        <v>27.978200000000001</v>
      </c>
      <c r="M47" s="43">
        <v>11.729699999999999</v>
      </c>
      <c r="N47" s="43">
        <v>10.74</v>
      </c>
      <c r="O47" s="43">
        <v>33.536000000000001</v>
      </c>
      <c r="P47" s="43"/>
      <c r="Q47" s="43"/>
      <c r="R47" s="43">
        <v>43.186999999999998</v>
      </c>
      <c r="S47" s="43"/>
      <c r="T47" s="43">
        <v>8.9238</v>
      </c>
      <c r="U47" s="43"/>
      <c r="V47" s="43">
        <v>7.6</v>
      </c>
      <c r="W47" s="43"/>
      <c r="X47" s="43">
        <v>29.85726</v>
      </c>
      <c r="Y47" s="43"/>
      <c r="Z47" s="43"/>
      <c r="AA47" s="43"/>
      <c r="AB47" s="43"/>
      <c r="AC47" s="43">
        <v>16.14</v>
      </c>
      <c r="AD47" s="43"/>
      <c r="AE47" s="43"/>
      <c r="AF47" s="43">
        <v>0.6</v>
      </c>
      <c r="AG47" s="43"/>
      <c r="AH47" s="43"/>
      <c r="AI47" s="43"/>
      <c r="AJ47" s="43">
        <v>4.1270300000000004</v>
      </c>
      <c r="AK47" s="43">
        <v>0</v>
      </c>
      <c r="AL47" s="43"/>
      <c r="AM47" s="43">
        <v>30.080439999999999</v>
      </c>
      <c r="AN47" s="43">
        <v>53.72627</v>
      </c>
      <c r="AO47" s="43">
        <v>28.187529999999999</v>
      </c>
      <c r="AP47" s="43">
        <v>0.37</v>
      </c>
      <c r="AQ47" s="43">
        <v>160.62</v>
      </c>
      <c r="AR47" s="43"/>
      <c r="AS47" s="43">
        <v>30.95806</v>
      </c>
      <c r="AT47" s="43">
        <v>31.39</v>
      </c>
      <c r="AU47" s="43"/>
      <c r="AV47" s="43">
        <v>68.637469999999993</v>
      </c>
      <c r="AW47" s="43">
        <v>29.584299999999999</v>
      </c>
      <c r="AX47" s="43"/>
      <c r="AY47" s="43"/>
      <c r="AZ47" s="43"/>
      <c r="BA47" s="43">
        <v>2.6</v>
      </c>
      <c r="BB47" s="43"/>
      <c r="BC47" s="43">
        <v>32.898710000000001</v>
      </c>
      <c r="BD47" s="43"/>
      <c r="BE47" s="43"/>
      <c r="BF47" s="43"/>
      <c r="BG47" s="43"/>
      <c r="BH47" s="43"/>
      <c r="BI47" s="43">
        <v>8.5995000000000008</v>
      </c>
      <c r="BJ47" s="43"/>
      <c r="BK47" s="43">
        <v>5.0158899999999997</v>
      </c>
      <c r="BL47" s="43"/>
      <c r="BM47" s="43"/>
      <c r="BN47" s="43">
        <v>4.2009999999999996</v>
      </c>
      <c r="BO47" s="43">
        <v>2.36</v>
      </c>
      <c r="BP47" s="43">
        <v>145.09656000000001</v>
      </c>
      <c r="BQ47" s="43"/>
      <c r="BR47" s="43">
        <v>4.6898999999999997</v>
      </c>
      <c r="BS47" s="43">
        <v>135.75865999999999</v>
      </c>
      <c r="BT47" s="43">
        <v>8.8430900000000001</v>
      </c>
      <c r="BU47" s="43"/>
      <c r="BV47" s="43"/>
      <c r="BW47" s="43">
        <v>3.69495</v>
      </c>
      <c r="BX47" s="43">
        <v>14.56</v>
      </c>
      <c r="BY47" s="43"/>
      <c r="BZ47" s="43">
        <v>89.296239999999997</v>
      </c>
      <c r="CA47" s="43">
        <v>2.7776700000000001</v>
      </c>
      <c r="CB47" s="43"/>
      <c r="CC47" s="43">
        <v>0.63</v>
      </c>
      <c r="CD47" s="43">
        <v>22.773319999999998</v>
      </c>
      <c r="CE47" s="43">
        <v>332.70011</v>
      </c>
      <c r="CF47" s="43"/>
      <c r="CG47" s="43">
        <v>162.17920000000001</v>
      </c>
      <c r="CH47" s="43">
        <v>15.637309999999999</v>
      </c>
      <c r="CI47" s="43"/>
      <c r="CJ47" s="43"/>
      <c r="CK47" s="43">
        <v>14.003399999999999</v>
      </c>
      <c r="CL47" s="43">
        <v>4.6461699999999997</v>
      </c>
      <c r="CM47" s="43"/>
      <c r="CN47" s="43"/>
      <c r="CO47" s="43">
        <v>13.523960000000001</v>
      </c>
      <c r="CP47" s="43">
        <v>265.81</v>
      </c>
      <c r="CQ47" s="43"/>
      <c r="CR47" s="43">
        <v>35.308</v>
      </c>
      <c r="CS47" s="43"/>
      <c r="CT47" s="43">
        <v>18.585999999999999</v>
      </c>
    </row>
    <row r="48" spans="1:98" ht="15.75" x14ac:dyDescent="0.25">
      <c r="A48" s="1"/>
      <c r="B48" s="42" t="s">
        <v>838</v>
      </c>
      <c r="C48" s="43"/>
      <c r="D48" s="43"/>
      <c r="E48" s="43">
        <v>20.653400000000001</v>
      </c>
      <c r="F48" s="43">
        <v>10.907</v>
      </c>
      <c r="G48" s="43"/>
      <c r="H48" s="43"/>
      <c r="I48" s="43"/>
      <c r="J48" s="43"/>
      <c r="K48" s="43"/>
      <c r="L48" s="43">
        <v>27.984400000000001</v>
      </c>
      <c r="M48" s="43">
        <v>11.2484</v>
      </c>
      <c r="N48" s="43">
        <v>10.99</v>
      </c>
      <c r="O48" s="43">
        <v>34.299999999999997</v>
      </c>
      <c r="P48" s="43"/>
      <c r="Q48" s="43"/>
      <c r="R48" s="43">
        <v>43.164999999999999</v>
      </c>
      <c r="S48" s="43"/>
      <c r="T48" s="43">
        <v>41.369</v>
      </c>
      <c r="U48" s="43"/>
      <c r="V48" s="43">
        <v>8.1999999999999993</v>
      </c>
      <c r="W48" s="43"/>
      <c r="X48" s="43">
        <v>22.88166</v>
      </c>
      <c r="Y48" s="43"/>
      <c r="Z48" s="43"/>
      <c r="AA48" s="43"/>
      <c r="AB48" s="43"/>
      <c r="AC48" s="43">
        <v>16.52</v>
      </c>
      <c r="AD48" s="43"/>
      <c r="AE48" s="43"/>
      <c r="AF48" s="43">
        <v>0.6</v>
      </c>
      <c r="AG48" s="43"/>
      <c r="AH48" s="43"/>
      <c r="AI48" s="43"/>
      <c r="AJ48" s="43">
        <v>4.0911</v>
      </c>
      <c r="AK48" s="43">
        <v>0</v>
      </c>
      <c r="AL48" s="43"/>
      <c r="AM48" s="43">
        <v>30.086189999999998</v>
      </c>
      <c r="AN48" s="43">
        <v>53.797510000000003</v>
      </c>
      <c r="AO48" s="43">
        <v>28.686319999999998</v>
      </c>
      <c r="AP48" s="43">
        <v>0.84</v>
      </c>
      <c r="AQ48" s="43">
        <v>163.32</v>
      </c>
      <c r="AR48" s="43"/>
      <c r="AS48" s="43">
        <v>32.504469999999998</v>
      </c>
      <c r="AT48" s="43">
        <v>31.37</v>
      </c>
      <c r="AU48" s="43"/>
      <c r="AV48" s="43">
        <v>71.512730000000005</v>
      </c>
      <c r="AW48" s="43">
        <v>30.867100000000001</v>
      </c>
      <c r="AX48" s="43"/>
      <c r="AY48" s="43"/>
      <c r="AZ48" s="43"/>
      <c r="BA48" s="43">
        <v>2.6</v>
      </c>
      <c r="BB48" s="43"/>
      <c r="BC48" s="43">
        <v>32.553579999999997</v>
      </c>
      <c r="BD48" s="43"/>
      <c r="BE48" s="43"/>
      <c r="BF48" s="43"/>
      <c r="BG48" s="43"/>
      <c r="BH48" s="43"/>
      <c r="BI48" s="43">
        <v>8.3287300000000002</v>
      </c>
      <c r="BJ48" s="43"/>
      <c r="BK48" s="43">
        <v>4.9212600000000002</v>
      </c>
      <c r="BL48" s="43"/>
      <c r="BM48" s="43"/>
      <c r="BN48" s="43">
        <v>4.1239999999999997</v>
      </c>
      <c r="BO48" s="43">
        <v>2.34</v>
      </c>
      <c r="BP48" s="43">
        <v>144.10584</v>
      </c>
      <c r="BQ48" s="43"/>
      <c r="BR48" s="43">
        <v>4.6917</v>
      </c>
      <c r="BS48" s="43">
        <v>134.01770999999999</v>
      </c>
      <c r="BT48" s="43">
        <v>10.42299</v>
      </c>
      <c r="BU48" s="43"/>
      <c r="BV48" s="43"/>
      <c r="BW48" s="43">
        <v>4.0013500000000004</v>
      </c>
      <c r="BX48" s="43">
        <v>14.45</v>
      </c>
      <c r="BY48" s="43"/>
      <c r="BZ48" s="43">
        <v>88.843239999999994</v>
      </c>
      <c r="CA48" s="43">
        <v>2.7788300000000001</v>
      </c>
      <c r="CB48" s="43"/>
      <c r="CC48" s="43">
        <v>0.57999999999999996</v>
      </c>
      <c r="CD48" s="43">
        <v>23.715299999999999</v>
      </c>
      <c r="CE48" s="43">
        <v>332.63357000000002</v>
      </c>
      <c r="CF48" s="43"/>
      <c r="CG48" s="43">
        <v>164.4093</v>
      </c>
      <c r="CH48" s="43">
        <v>16.661519999999999</v>
      </c>
      <c r="CI48" s="43"/>
      <c r="CJ48" s="43"/>
      <c r="CK48" s="43">
        <v>14.1882</v>
      </c>
      <c r="CL48" s="43">
        <v>4.6848799999999997</v>
      </c>
      <c r="CM48" s="43"/>
      <c r="CN48" s="43"/>
      <c r="CO48" s="43">
        <v>14.70707</v>
      </c>
      <c r="CP48" s="43">
        <v>273.27</v>
      </c>
      <c r="CQ48" s="43"/>
      <c r="CR48" s="43">
        <v>36.463000000000001</v>
      </c>
      <c r="CS48" s="43"/>
      <c r="CT48" s="43">
        <v>19.268999999999998</v>
      </c>
    </row>
    <row r="49" spans="1:98" ht="15.75" x14ac:dyDescent="0.25">
      <c r="A49" s="1"/>
      <c r="B49" s="42" t="s">
        <v>839</v>
      </c>
      <c r="C49" s="43"/>
      <c r="D49" s="43"/>
      <c r="E49" s="43">
        <v>20.620899999999999</v>
      </c>
      <c r="F49" s="43">
        <v>11.718999999999999</v>
      </c>
      <c r="G49" s="43"/>
      <c r="H49" s="43"/>
      <c r="I49" s="43"/>
      <c r="J49" s="43"/>
      <c r="K49" s="43"/>
      <c r="L49" s="43">
        <v>27.712299999999999</v>
      </c>
      <c r="M49" s="43">
        <v>11.408300000000001</v>
      </c>
      <c r="N49" s="43">
        <v>10.72</v>
      </c>
      <c r="O49" s="43">
        <v>34.723999999999997</v>
      </c>
      <c r="P49" s="43"/>
      <c r="Q49" s="43"/>
      <c r="R49" s="43">
        <v>43.134999999999998</v>
      </c>
      <c r="S49" s="43"/>
      <c r="T49" s="43">
        <v>37.178800000000003</v>
      </c>
      <c r="U49" s="43"/>
      <c r="V49" s="43">
        <v>8.4</v>
      </c>
      <c r="W49" s="43"/>
      <c r="X49" s="43">
        <v>30.365870000000001</v>
      </c>
      <c r="Y49" s="43"/>
      <c r="Z49" s="43"/>
      <c r="AA49" s="43"/>
      <c r="AB49" s="43"/>
      <c r="AC49" s="43">
        <v>16.3</v>
      </c>
      <c r="AD49" s="43"/>
      <c r="AE49" s="43"/>
      <c r="AF49" s="43">
        <v>0.6</v>
      </c>
      <c r="AG49" s="43"/>
      <c r="AH49" s="43"/>
      <c r="AI49" s="43"/>
      <c r="AJ49" s="43">
        <v>4.0739599999999996</v>
      </c>
      <c r="AK49" s="43">
        <v>0</v>
      </c>
      <c r="AL49" s="43"/>
      <c r="AM49" s="43">
        <v>29.515419999999999</v>
      </c>
      <c r="AN49" s="43">
        <v>64.196060000000003</v>
      </c>
      <c r="AO49" s="43">
        <v>28.286269999999998</v>
      </c>
      <c r="AP49" s="43">
        <v>0.87</v>
      </c>
      <c r="AQ49" s="43">
        <v>163.33000000000001</v>
      </c>
      <c r="AR49" s="43"/>
      <c r="AS49" s="43">
        <v>32.870989999999999</v>
      </c>
      <c r="AT49" s="43">
        <v>31.51</v>
      </c>
      <c r="AU49" s="43"/>
      <c r="AV49" s="43">
        <v>70.67774</v>
      </c>
      <c r="AW49" s="43">
        <v>33.8354</v>
      </c>
      <c r="AX49" s="43"/>
      <c r="AY49" s="43"/>
      <c r="AZ49" s="43"/>
      <c r="BA49" s="43">
        <v>2.6</v>
      </c>
      <c r="BB49" s="43"/>
      <c r="BC49" s="43">
        <v>32.707859999999997</v>
      </c>
      <c r="BD49" s="43"/>
      <c r="BE49" s="43"/>
      <c r="BF49" s="43"/>
      <c r="BG49" s="43"/>
      <c r="BH49" s="43"/>
      <c r="BI49" s="43">
        <v>8.3875299999999999</v>
      </c>
      <c r="BJ49" s="43"/>
      <c r="BK49" s="43">
        <v>4.9116</v>
      </c>
      <c r="BL49" s="43"/>
      <c r="BM49" s="43"/>
      <c r="BN49" s="43">
        <v>4.5750000000000002</v>
      </c>
      <c r="BO49" s="43">
        <v>2.33</v>
      </c>
      <c r="BP49" s="43">
        <v>144.33264</v>
      </c>
      <c r="BQ49" s="43"/>
      <c r="BR49" s="43">
        <v>4.8491</v>
      </c>
      <c r="BS49" s="43">
        <v>134.16313</v>
      </c>
      <c r="BT49" s="43">
        <v>11.01671</v>
      </c>
      <c r="BU49" s="43"/>
      <c r="BV49" s="43"/>
      <c r="BW49" s="43">
        <v>4.0848199999999997</v>
      </c>
      <c r="BX49" s="43">
        <v>15.02</v>
      </c>
      <c r="BY49" s="43"/>
      <c r="BZ49" s="43">
        <v>88.651539999999997</v>
      </c>
      <c r="CA49" s="43">
        <v>2.9227300000000001</v>
      </c>
      <c r="CB49" s="43"/>
      <c r="CC49" s="43">
        <v>0.61</v>
      </c>
      <c r="CD49" s="43">
        <v>24.751190000000001</v>
      </c>
      <c r="CE49" s="43">
        <v>323.06504000000001</v>
      </c>
      <c r="CF49" s="43"/>
      <c r="CG49" s="43">
        <v>163.03630000000001</v>
      </c>
      <c r="CH49" s="43">
        <v>17.445119999999999</v>
      </c>
      <c r="CI49" s="43"/>
      <c r="CJ49" s="43"/>
      <c r="CK49" s="43">
        <v>14.237399999999999</v>
      </c>
      <c r="CL49" s="43">
        <v>4.9423399999999997</v>
      </c>
      <c r="CM49" s="43"/>
      <c r="CN49" s="43"/>
      <c r="CO49" s="43">
        <v>15.023479999999999</v>
      </c>
      <c r="CP49" s="43">
        <v>277.75</v>
      </c>
      <c r="CQ49" s="43"/>
      <c r="CR49" s="43">
        <v>40.737000000000002</v>
      </c>
      <c r="CS49" s="43"/>
      <c r="CT49" s="43">
        <v>20.536000000000001</v>
      </c>
    </row>
    <row r="50" spans="1:98" ht="15.75" x14ac:dyDescent="0.25">
      <c r="A50" s="1"/>
      <c r="B50" s="42" t="s">
        <v>840</v>
      </c>
      <c r="C50" s="43"/>
      <c r="D50" s="43"/>
      <c r="E50" s="43">
        <v>20.714700000000001</v>
      </c>
      <c r="F50" s="43">
        <v>11.816000000000001</v>
      </c>
      <c r="G50" s="43"/>
      <c r="H50" s="43"/>
      <c r="I50" s="43"/>
      <c r="J50" s="43"/>
      <c r="K50" s="43"/>
      <c r="L50" s="43">
        <v>27.380099999999999</v>
      </c>
      <c r="M50" s="43">
        <v>11.3139</v>
      </c>
      <c r="N50" s="43">
        <v>10.36</v>
      </c>
      <c r="O50" s="43">
        <v>34.558</v>
      </c>
      <c r="P50" s="43"/>
      <c r="Q50" s="43"/>
      <c r="R50" s="43">
        <v>42.942999999999998</v>
      </c>
      <c r="S50" s="43"/>
      <c r="T50" s="43">
        <v>38.303600000000003</v>
      </c>
      <c r="U50" s="43"/>
      <c r="V50" s="43">
        <v>8.4</v>
      </c>
      <c r="W50" s="43"/>
      <c r="X50" s="43">
        <v>30.58155</v>
      </c>
      <c r="Y50" s="43"/>
      <c r="Z50" s="43"/>
      <c r="AA50" s="43"/>
      <c r="AB50" s="43"/>
      <c r="AC50" s="43">
        <v>16.239999999999998</v>
      </c>
      <c r="AD50" s="43"/>
      <c r="AE50" s="43"/>
      <c r="AF50" s="43">
        <v>1.5</v>
      </c>
      <c r="AG50" s="43"/>
      <c r="AH50" s="43"/>
      <c r="AI50" s="43"/>
      <c r="AJ50" s="43">
        <v>4.2364699999999997</v>
      </c>
      <c r="AK50" s="43">
        <v>0</v>
      </c>
      <c r="AL50" s="43"/>
      <c r="AM50" s="43">
        <v>30.390280000000001</v>
      </c>
      <c r="AN50" s="43">
        <v>96.257379999999998</v>
      </c>
      <c r="AO50" s="43">
        <v>28.609559999999998</v>
      </c>
      <c r="AP50" s="43">
        <v>0.94</v>
      </c>
      <c r="AQ50" s="43">
        <v>163.72999999999999</v>
      </c>
      <c r="AR50" s="43"/>
      <c r="AS50" s="43">
        <v>34.998130000000003</v>
      </c>
      <c r="AT50" s="43">
        <v>31.58</v>
      </c>
      <c r="AU50" s="43"/>
      <c r="AV50" s="43">
        <v>73.380560000000003</v>
      </c>
      <c r="AW50" s="43">
        <v>35.163200000000003</v>
      </c>
      <c r="AX50" s="43"/>
      <c r="AY50" s="43"/>
      <c r="AZ50" s="43"/>
      <c r="BA50" s="43">
        <v>2.5</v>
      </c>
      <c r="BB50" s="43"/>
      <c r="BC50" s="43">
        <v>33.983350000000002</v>
      </c>
      <c r="BD50" s="43"/>
      <c r="BE50" s="43"/>
      <c r="BF50" s="43"/>
      <c r="BG50" s="43"/>
      <c r="BH50" s="43"/>
      <c r="BI50" s="43">
        <v>8.3961699999999997</v>
      </c>
      <c r="BJ50" s="43"/>
      <c r="BK50" s="43">
        <v>4.9912999999999998</v>
      </c>
      <c r="BL50" s="43"/>
      <c r="BM50" s="43"/>
      <c r="BN50" s="43">
        <v>4.8730000000000002</v>
      </c>
      <c r="BO50" s="43">
        <v>2.27</v>
      </c>
      <c r="BP50" s="43">
        <v>145.69202000000001</v>
      </c>
      <c r="BQ50" s="43"/>
      <c r="BR50" s="43">
        <v>5.0228000000000002</v>
      </c>
      <c r="BS50" s="43">
        <v>133.99880999999999</v>
      </c>
      <c r="BT50" s="43">
        <v>10.46861</v>
      </c>
      <c r="BU50" s="43"/>
      <c r="BV50" s="43"/>
      <c r="BW50" s="43">
        <v>4.1258100000000004</v>
      </c>
      <c r="BX50" s="43">
        <v>15.91</v>
      </c>
      <c r="BY50" s="43"/>
      <c r="BZ50" s="43">
        <v>89.287360000000007</v>
      </c>
      <c r="CA50" s="43">
        <v>3.2146599999999999</v>
      </c>
      <c r="CB50" s="43"/>
      <c r="CC50" s="43">
        <v>0.6</v>
      </c>
      <c r="CD50" s="43">
        <v>25.024349999999998</v>
      </c>
      <c r="CE50" s="43">
        <v>332.55108000000001</v>
      </c>
      <c r="CF50" s="43"/>
      <c r="CG50" s="43">
        <v>167.64330000000001</v>
      </c>
      <c r="CH50" s="43">
        <v>17.717179999999999</v>
      </c>
      <c r="CI50" s="43"/>
      <c r="CJ50" s="43"/>
      <c r="CK50" s="43">
        <v>15.194900000000001</v>
      </c>
      <c r="CL50" s="43">
        <v>4.94794</v>
      </c>
      <c r="CM50" s="43"/>
      <c r="CN50" s="43"/>
      <c r="CO50" s="43">
        <v>16.091650000000001</v>
      </c>
      <c r="CP50" s="43">
        <v>279.5</v>
      </c>
      <c r="CQ50" s="43"/>
      <c r="CR50" s="43">
        <v>40.481999999999999</v>
      </c>
      <c r="CS50" s="43"/>
      <c r="CT50" s="43">
        <v>20.364999999999998</v>
      </c>
    </row>
    <row r="51" spans="1:98" ht="15.75" x14ac:dyDescent="0.25">
      <c r="A51" s="1"/>
      <c r="B51" s="42" t="s">
        <v>841</v>
      </c>
      <c r="C51" s="43"/>
      <c r="D51" s="43"/>
      <c r="E51" s="43">
        <v>20.310199999999998</v>
      </c>
      <c r="F51" s="43">
        <v>12.138999999999999</v>
      </c>
      <c r="G51" s="43"/>
      <c r="H51" s="43"/>
      <c r="I51" s="43"/>
      <c r="J51" s="43"/>
      <c r="K51" s="43"/>
      <c r="L51" s="43">
        <v>26.634699999999999</v>
      </c>
      <c r="M51" s="43">
        <v>11.4848</v>
      </c>
      <c r="N51" s="43">
        <v>10.84</v>
      </c>
      <c r="O51" s="43">
        <v>34.738</v>
      </c>
      <c r="P51" s="43"/>
      <c r="Q51" s="43"/>
      <c r="R51" s="43">
        <v>42.749000000000002</v>
      </c>
      <c r="S51" s="43"/>
      <c r="T51" s="43">
        <v>18.089200000000002</v>
      </c>
      <c r="U51" s="43"/>
      <c r="V51" s="43">
        <v>8.6</v>
      </c>
      <c r="W51" s="43"/>
      <c r="X51" s="43">
        <v>33.780920000000002</v>
      </c>
      <c r="Y51" s="43"/>
      <c r="Z51" s="43"/>
      <c r="AA51" s="43"/>
      <c r="AB51" s="43"/>
      <c r="AC51" s="43">
        <v>16.190000000000001</v>
      </c>
      <c r="AD51" s="43"/>
      <c r="AE51" s="43"/>
      <c r="AF51" s="43">
        <v>4.3</v>
      </c>
      <c r="AG51" s="43"/>
      <c r="AH51" s="43"/>
      <c r="AI51" s="43"/>
      <c r="AJ51" s="43">
        <v>4.23285</v>
      </c>
      <c r="AK51" s="43">
        <v>0</v>
      </c>
      <c r="AL51" s="43"/>
      <c r="AM51" s="43">
        <v>30.230319999999999</v>
      </c>
      <c r="AN51" s="43">
        <v>100.42101</v>
      </c>
      <c r="AO51" s="43">
        <v>28.78191</v>
      </c>
      <c r="AP51" s="43">
        <v>1.03</v>
      </c>
      <c r="AQ51" s="43">
        <v>163.22999999999999</v>
      </c>
      <c r="AR51" s="43"/>
      <c r="AS51" s="43">
        <v>35.485169999999997</v>
      </c>
      <c r="AT51" s="43">
        <v>31.46</v>
      </c>
      <c r="AU51" s="43"/>
      <c r="AV51" s="43">
        <v>193.52280999999999</v>
      </c>
      <c r="AW51" s="43">
        <v>35.094799999999999</v>
      </c>
      <c r="AX51" s="43"/>
      <c r="AY51" s="43"/>
      <c r="AZ51" s="43"/>
      <c r="BA51" s="43">
        <v>2.5</v>
      </c>
      <c r="BB51" s="43"/>
      <c r="BC51" s="43">
        <v>52.362130000000001</v>
      </c>
      <c r="BD51" s="43"/>
      <c r="BE51" s="43"/>
      <c r="BF51" s="43"/>
      <c r="BG51" s="43"/>
      <c r="BH51" s="43"/>
      <c r="BI51" s="43">
        <v>8.3424999999999994</v>
      </c>
      <c r="BJ51" s="43"/>
      <c r="BK51" s="43">
        <v>5.3597799999999998</v>
      </c>
      <c r="BL51" s="43"/>
      <c r="BM51" s="43"/>
      <c r="BN51" s="43">
        <v>4.944</v>
      </c>
      <c r="BO51" s="43">
        <v>2.2400000000000002</v>
      </c>
      <c r="BP51" s="43">
        <v>145.88357999999999</v>
      </c>
      <c r="BQ51" s="43"/>
      <c r="BR51" s="43">
        <v>4.9386000000000001</v>
      </c>
      <c r="BS51" s="43">
        <v>133.81702999999999</v>
      </c>
      <c r="BT51" s="43">
        <v>10.9369</v>
      </c>
      <c r="BU51" s="43"/>
      <c r="BV51" s="43"/>
      <c r="BW51" s="43">
        <v>3.9547300000000001</v>
      </c>
      <c r="BX51" s="43">
        <v>17.14</v>
      </c>
      <c r="BY51" s="43"/>
      <c r="BZ51" s="43">
        <v>89.510109999999997</v>
      </c>
      <c r="CA51" s="43">
        <v>6.5857799999999997</v>
      </c>
      <c r="CB51" s="43"/>
      <c r="CC51" s="43">
        <v>0.56999999999999995</v>
      </c>
      <c r="CD51" s="43">
        <v>26.140419999999999</v>
      </c>
      <c r="CE51" s="43">
        <v>329.63783999999998</v>
      </c>
      <c r="CF51" s="43"/>
      <c r="CG51" s="43">
        <v>157.35140000000001</v>
      </c>
      <c r="CH51" s="43">
        <v>17.876110000000001</v>
      </c>
      <c r="CI51" s="43"/>
      <c r="CJ51" s="43"/>
      <c r="CK51" s="43">
        <v>15.7745</v>
      </c>
      <c r="CL51" s="43">
        <v>4.9554900000000002</v>
      </c>
      <c r="CM51" s="43"/>
      <c r="CN51" s="43"/>
      <c r="CO51" s="43">
        <v>15.371420000000001</v>
      </c>
      <c r="CP51" s="43">
        <v>276.57</v>
      </c>
      <c r="CQ51" s="43"/>
      <c r="CR51" s="43">
        <v>40.411999999999999</v>
      </c>
      <c r="CS51" s="43"/>
      <c r="CT51" s="43">
        <v>24.047999999999998</v>
      </c>
    </row>
    <row r="52" spans="1:98" ht="15.75" x14ac:dyDescent="0.25">
      <c r="A52" s="1"/>
      <c r="B52" s="42" t="s">
        <v>842</v>
      </c>
      <c r="C52" s="43"/>
      <c r="D52" s="43"/>
      <c r="E52" s="43">
        <v>22.89</v>
      </c>
      <c r="F52" s="43">
        <v>12.365</v>
      </c>
      <c r="G52" s="43"/>
      <c r="H52" s="43"/>
      <c r="I52" s="43"/>
      <c r="J52" s="43"/>
      <c r="K52" s="43"/>
      <c r="L52" s="43">
        <v>26.230799999999999</v>
      </c>
      <c r="M52" s="43">
        <v>11.259</v>
      </c>
      <c r="N52" s="43">
        <v>10.94</v>
      </c>
      <c r="O52" s="43">
        <v>34.241999999999997</v>
      </c>
      <c r="P52" s="43"/>
      <c r="Q52" s="43"/>
      <c r="R52" s="43">
        <v>43.006</v>
      </c>
      <c r="S52" s="43"/>
      <c r="T52" s="43">
        <v>36.517000000000003</v>
      </c>
      <c r="U52" s="43"/>
      <c r="V52" s="43">
        <v>8.6</v>
      </c>
      <c r="W52" s="43"/>
      <c r="X52" s="43">
        <v>125.28570000000001</v>
      </c>
      <c r="Y52" s="43"/>
      <c r="Z52" s="43"/>
      <c r="AA52" s="43"/>
      <c r="AB52" s="43"/>
      <c r="AC52" s="43">
        <v>16.350000000000001</v>
      </c>
      <c r="AD52" s="43"/>
      <c r="AE52" s="43"/>
      <c r="AF52" s="43">
        <v>6.9</v>
      </c>
      <c r="AG52" s="43"/>
      <c r="AH52" s="43"/>
      <c r="AI52" s="43"/>
      <c r="AJ52" s="43">
        <v>4.8772500000000001</v>
      </c>
      <c r="AK52" s="43">
        <v>0</v>
      </c>
      <c r="AL52" s="43"/>
      <c r="AM52" s="43">
        <v>28.858450000000001</v>
      </c>
      <c r="AN52" s="43">
        <v>100.81359</v>
      </c>
      <c r="AO52" s="43">
        <v>28.781400000000001</v>
      </c>
      <c r="AP52" s="43">
        <v>1.1499999999999999</v>
      </c>
      <c r="AQ52" s="43">
        <v>162.77000000000001</v>
      </c>
      <c r="AR52" s="43"/>
      <c r="AS52" s="43">
        <v>35.728879999999997</v>
      </c>
      <c r="AT52" s="43">
        <v>32.04</v>
      </c>
      <c r="AU52" s="43"/>
      <c r="AV52" s="43">
        <v>193.31163000000001</v>
      </c>
      <c r="AW52" s="43">
        <v>35.909399999999998</v>
      </c>
      <c r="AX52" s="43"/>
      <c r="AY52" s="43"/>
      <c r="AZ52" s="43"/>
      <c r="BA52" s="43">
        <v>2.6</v>
      </c>
      <c r="BB52" s="43"/>
      <c r="BC52" s="43">
        <v>64.522660000000002</v>
      </c>
      <c r="BD52" s="43"/>
      <c r="BE52" s="43"/>
      <c r="BF52" s="43"/>
      <c r="BG52" s="43"/>
      <c r="BH52" s="43"/>
      <c r="BI52" s="43">
        <v>8.5304099999999998</v>
      </c>
      <c r="BJ52" s="43"/>
      <c r="BK52" s="43">
        <v>5.3856000000000002</v>
      </c>
      <c r="BL52" s="43"/>
      <c r="BM52" s="43"/>
      <c r="BN52" s="43">
        <v>29.981000000000002</v>
      </c>
      <c r="BO52" s="43">
        <v>2.23</v>
      </c>
      <c r="BP52" s="43">
        <v>144.70409000000001</v>
      </c>
      <c r="BQ52" s="43"/>
      <c r="BR52" s="43">
        <v>4.9947999999999997</v>
      </c>
      <c r="BS52" s="43">
        <v>133.90264999999999</v>
      </c>
      <c r="BT52" s="43">
        <v>10.582369999999999</v>
      </c>
      <c r="BU52" s="43"/>
      <c r="BV52" s="43"/>
      <c r="BW52" s="43">
        <v>3.9614600000000002</v>
      </c>
      <c r="BX52" s="43">
        <v>17.23</v>
      </c>
      <c r="BY52" s="43"/>
      <c r="BZ52" s="43">
        <v>91.611859999999993</v>
      </c>
      <c r="CA52" s="43">
        <v>6.5718800000000002</v>
      </c>
      <c r="CB52" s="43"/>
      <c r="CC52" s="43">
        <v>0.57999999999999996</v>
      </c>
      <c r="CD52" s="43">
        <v>25.46772</v>
      </c>
      <c r="CE52" s="43">
        <v>329.10638999999998</v>
      </c>
      <c r="CF52" s="43"/>
      <c r="CG52" s="43">
        <v>160.4101</v>
      </c>
      <c r="CH52" s="43">
        <v>18.245979999999999</v>
      </c>
      <c r="CI52" s="43"/>
      <c r="CJ52" s="43"/>
      <c r="CK52" s="43">
        <v>15.508800000000001</v>
      </c>
      <c r="CL52" s="43">
        <v>4.9171199999999997</v>
      </c>
      <c r="CM52" s="43"/>
      <c r="CN52" s="43"/>
      <c r="CO52" s="43">
        <v>15.35632</v>
      </c>
      <c r="CP52" s="43">
        <v>278.32</v>
      </c>
      <c r="CQ52" s="43"/>
      <c r="CR52" s="43">
        <v>40.220999999999997</v>
      </c>
      <c r="CS52" s="43"/>
      <c r="CT52" s="43">
        <v>34.084000000000003</v>
      </c>
    </row>
    <row r="53" spans="1:98" ht="15.75" x14ac:dyDescent="0.25">
      <c r="A53" s="1"/>
      <c r="B53" s="42" t="s">
        <v>843</v>
      </c>
      <c r="C53" s="43"/>
      <c r="D53" s="43"/>
      <c r="E53" s="43">
        <v>25.877700000000001</v>
      </c>
      <c r="F53" s="43">
        <v>12.555</v>
      </c>
      <c r="G53" s="43"/>
      <c r="H53" s="43"/>
      <c r="I53" s="43"/>
      <c r="J53" s="43"/>
      <c r="K53" s="43"/>
      <c r="L53" s="43">
        <v>25.7789</v>
      </c>
      <c r="M53" s="43">
        <v>11.2121</v>
      </c>
      <c r="N53" s="43">
        <v>11</v>
      </c>
      <c r="O53" s="43">
        <v>32.646000000000001</v>
      </c>
      <c r="P53" s="43"/>
      <c r="Q53" s="43"/>
      <c r="R53" s="43">
        <v>42.828000000000003</v>
      </c>
      <c r="S53" s="43"/>
      <c r="T53" s="43">
        <v>45.967799999999997</v>
      </c>
      <c r="U53" s="43"/>
      <c r="V53" s="43">
        <v>8.6999999999999993</v>
      </c>
      <c r="W53" s="43"/>
      <c r="X53" s="43">
        <v>132.49722</v>
      </c>
      <c r="Y53" s="43"/>
      <c r="Z53" s="43"/>
      <c r="AA53" s="43"/>
      <c r="AB53" s="43"/>
      <c r="AC53" s="43">
        <v>16.309999999999999</v>
      </c>
      <c r="AD53" s="43"/>
      <c r="AE53" s="43"/>
      <c r="AF53" s="43">
        <v>8</v>
      </c>
      <c r="AG53" s="43"/>
      <c r="AH53" s="43"/>
      <c r="AI53" s="43"/>
      <c r="AJ53" s="43">
        <v>4.42605</v>
      </c>
      <c r="AK53" s="43">
        <v>0</v>
      </c>
      <c r="AL53" s="43"/>
      <c r="AM53" s="43">
        <v>28.602209999999999</v>
      </c>
      <c r="AN53" s="43">
        <v>99.511809999999997</v>
      </c>
      <c r="AO53" s="43">
        <v>29.004709999999999</v>
      </c>
      <c r="AP53" s="43">
        <v>1.26</v>
      </c>
      <c r="AQ53" s="43">
        <v>164.11</v>
      </c>
      <c r="AR53" s="43"/>
      <c r="AS53" s="43">
        <v>35.882469999999998</v>
      </c>
      <c r="AT53" s="43">
        <v>32.020000000000003</v>
      </c>
      <c r="AU53" s="43"/>
      <c r="AV53" s="43">
        <v>192.87370000000001</v>
      </c>
      <c r="AW53" s="43">
        <v>35.993000000000002</v>
      </c>
      <c r="AX53" s="43"/>
      <c r="AY53" s="43"/>
      <c r="AZ53" s="43"/>
      <c r="BA53" s="43">
        <v>2.4</v>
      </c>
      <c r="BB53" s="43"/>
      <c r="BC53" s="43">
        <v>66.062809999999999</v>
      </c>
      <c r="BD53" s="43"/>
      <c r="BE53" s="43"/>
      <c r="BF53" s="43"/>
      <c r="BG53" s="43"/>
      <c r="BH53" s="43"/>
      <c r="BI53" s="43">
        <v>8.3184000000000005</v>
      </c>
      <c r="BJ53" s="43"/>
      <c r="BK53" s="43">
        <v>5.3595499999999996</v>
      </c>
      <c r="BL53" s="43"/>
      <c r="BM53" s="43"/>
      <c r="BN53" s="43">
        <v>49.585999999999999</v>
      </c>
      <c r="BO53" s="43">
        <v>2.17</v>
      </c>
      <c r="BP53" s="43">
        <v>145.61788000000001</v>
      </c>
      <c r="BQ53" s="43"/>
      <c r="BR53" s="43">
        <v>4.9337999999999997</v>
      </c>
      <c r="BS53" s="43">
        <v>133.9408</v>
      </c>
      <c r="BT53" s="43">
        <v>11.68502</v>
      </c>
      <c r="BU53" s="43"/>
      <c r="BV53" s="43"/>
      <c r="BW53" s="43">
        <v>3.9545699999999999</v>
      </c>
      <c r="BX53" s="43">
        <v>17.27</v>
      </c>
      <c r="BY53" s="43"/>
      <c r="BZ53" s="43">
        <v>91.505579999999995</v>
      </c>
      <c r="CA53" s="43">
        <v>7.2354099999999999</v>
      </c>
      <c r="CB53" s="43"/>
      <c r="CC53" s="43">
        <v>0.55000000000000004</v>
      </c>
      <c r="CD53" s="43">
        <v>25.318249999999999</v>
      </c>
      <c r="CE53" s="43">
        <v>326.44277</v>
      </c>
      <c r="CF53" s="43"/>
      <c r="CG53" s="43">
        <v>157.53360000000001</v>
      </c>
      <c r="CH53" s="43">
        <v>18.19989</v>
      </c>
      <c r="CI53" s="43"/>
      <c r="CJ53" s="43"/>
      <c r="CK53" s="43">
        <v>15.182499999999999</v>
      </c>
      <c r="CL53" s="43">
        <v>5.0224799999999998</v>
      </c>
      <c r="CM53" s="43"/>
      <c r="CN53" s="43"/>
      <c r="CO53" s="43">
        <v>16.536619999999999</v>
      </c>
      <c r="CP53" s="43">
        <v>279.43</v>
      </c>
      <c r="CQ53" s="43"/>
      <c r="CR53" s="43">
        <v>39.860999999999997</v>
      </c>
      <c r="CS53" s="43"/>
      <c r="CT53" s="43">
        <v>32.899000000000001</v>
      </c>
    </row>
    <row r="54" spans="1:98" ht="15.75" x14ac:dyDescent="0.25">
      <c r="A54" s="1"/>
      <c r="B54" s="42" t="s">
        <v>844</v>
      </c>
      <c r="C54" s="43"/>
      <c r="D54" s="43"/>
      <c r="E54" s="43">
        <v>28.673100000000002</v>
      </c>
      <c r="F54" s="43">
        <v>12.146000000000001</v>
      </c>
      <c r="G54" s="43"/>
      <c r="H54" s="43"/>
      <c r="I54" s="43"/>
      <c r="J54" s="43"/>
      <c r="K54" s="43"/>
      <c r="L54" s="43">
        <v>25.4236</v>
      </c>
      <c r="M54" s="43">
        <v>12.173500000000001</v>
      </c>
      <c r="N54" s="43">
        <v>11.1</v>
      </c>
      <c r="O54" s="43">
        <v>34.213999999999999</v>
      </c>
      <c r="P54" s="43"/>
      <c r="Q54" s="43"/>
      <c r="R54" s="43">
        <v>42.89</v>
      </c>
      <c r="S54" s="43"/>
      <c r="T54" s="43">
        <v>32.494500000000002</v>
      </c>
      <c r="U54" s="43"/>
      <c r="V54" s="43">
        <v>8</v>
      </c>
      <c r="W54" s="43"/>
      <c r="X54" s="43">
        <v>81.402780000000007</v>
      </c>
      <c r="Y54" s="43"/>
      <c r="Z54" s="43"/>
      <c r="AA54" s="43"/>
      <c r="AB54" s="43"/>
      <c r="AC54" s="43">
        <v>16.77</v>
      </c>
      <c r="AD54" s="43"/>
      <c r="AE54" s="43"/>
      <c r="AF54" s="43">
        <v>5.6</v>
      </c>
      <c r="AG54" s="43"/>
      <c r="AH54" s="43"/>
      <c r="AI54" s="43"/>
      <c r="AJ54" s="43">
        <v>4.5418000000000003</v>
      </c>
      <c r="AK54" s="43">
        <v>0</v>
      </c>
      <c r="AL54" s="43"/>
      <c r="AM54" s="43">
        <v>27.925940000000001</v>
      </c>
      <c r="AN54" s="43">
        <v>98.242320000000007</v>
      </c>
      <c r="AO54" s="43">
        <v>26.636949999999999</v>
      </c>
      <c r="AP54" s="43">
        <v>1.2</v>
      </c>
      <c r="AQ54" s="43">
        <v>163.75</v>
      </c>
      <c r="AR54" s="43"/>
      <c r="AS54" s="43">
        <v>36.348579999999998</v>
      </c>
      <c r="AT54" s="43">
        <v>31.61</v>
      </c>
      <c r="AU54" s="43"/>
      <c r="AV54" s="43">
        <v>196.40262999999999</v>
      </c>
      <c r="AW54" s="43">
        <v>35.5473</v>
      </c>
      <c r="AX54" s="43"/>
      <c r="AY54" s="43"/>
      <c r="AZ54" s="43"/>
      <c r="BA54" s="43">
        <v>2.6</v>
      </c>
      <c r="BB54" s="43"/>
      <c r="BC54" s="43">
        <v>65.571010000000001</v>
      </c>
      <c r="BD54" s="43"/>
      <c r="BE54" s="43"/>
      <c r="BF54" s="43"/>
      <c r="BG54" s="43"/>
      <c r="BH54" s="43"/>
      <c r="BI54" s="43">
        <v>8.5655999999999999</v>
      </c>
      <c r="BJ54" s="43"/>
      <c r="BK54" s="43">
        <v>5.2739000000000003</v>
      </c>
      <c r="BL54" s="43"/>
      <c r="BM54" s="43"/>
      <c r="BN54" s="43">
        <v>51.134999999999998</v>
      </c>
      <c r="BO54" s="43">
        <v>2.13</v>
      </c>
      <c r="BP54" s="43">
        <v>143.18719999999999</v>
      </c>
      <c r="BQ54" s="43"/>
      <c r="BR54" s="43">
        <v>5.0728</v>
      </c>
      <c r="BS54" s="43">
        <v>135.63695000000001</v>
      </c>
      <c r="BT54" s="43">
        <v>10.77467</v>
      </c>
      <c r="BU54" s="43"/>
      <c r="BV54" s="43"/>
      <c r="BW54" s="43">
        <v>3.8564400000000001</v>
      </c>
      <c r="BX54" s="43">
        <v>17.22</v>
      </c>
      <c r="BY54" s="43"/>
      <c r="BZ54" s="43">
        <v>90.391300000000001</v>
      </c>
      <c r="CA54" s="43">
        <v>24.449819999999999</v>
      </c>
      <c r="CB54" s="43"/>
      <c r="CC54" s="43">
        <v>0.57999999999999996</v>
      </c>
      <c r="CD54" s="43">
        <v>25.478370000000002</v>
      </c>
      <c r="CE54" s="43">
        <v>325.03699999999998</v>
      </c>
      <c r="CF54" s="43"/>
      <c r="CG54" s="43">
        <v>156.1609</v>
      </c>
      <c r="CH54" s="43">
        <v>18.353090000000002</v>
      </c>
      <c r="CI54" s="43"/>
      <c r="CJ54" s="43"/>
      <c r="CK54" s="43">
        <v>15.518000000000001</v>
      </c>
      <c r="CL54" s="43">
        <v>4.9911099999999999</v>
      </c>
      <c r="CM54" s="43"/>
      <c r="CN54" s="43"/>
      <c r="CO54" s="43">
        <v>17.374610000000001</v>
      </c>
      <c r="CP54" s="43">
        <v>279.37</v>
      </c>
      <c r="CQ54" s="43"/>
      <c r="CR54" s="43">
        <v>39.936</v>
      </c>
      <c r="CS54" s="43"/>
      <c r="CT54" s="43">
        <v>32.512999999999998</v>
      </c>
    </row>
    <row r="55" spans="1:98" ht="15.75" x14ac:dyDescent="0.25">
      <c r="A55" s="1"/>
      <c r="B55" s="42" t="s">
        <v>73</v>
      </c>
      <c r="C55" s="43"/>
      <c r="D55" s="43"/>
      <c r="E55" s="43">
        <v>37.183199999999999</v>
      </c>
      <c r="F55" s="43">
        <v>11.882999999999999</v>
      </c>
      <c r="G55" s="43"/>
      <c r="H55" s="43"/>
      <c r="I55" s="43"/>
      <c r="J55" s="43"/>
      <c r="K55" s="43"/>
      <c r="L55" s="43">
        <v>25.349900000000002</v>
      </c>
      <c r="M55" s="43">
        <v>14.6096</v>
      </c>
      <c r="N55" s="43">
        <v>11.05</v>
      </c>
      <c r="O55" s="43">
        <v>34.152000000000001</v>
      </c>
      <c r="P55" s="43"/>
      <c r="Q55" s="43"/>
      <c r="R55" s="43">
        <v>42.71</v>
      </c>
      <c r="S55" s="43"/>
      <c r="T55" s="43">
        <v>32.709099999999999</v>
      </c>
      <c r="U55" s="43"/>
      <c r="V55" s="43">
        <v>7.4</v>
      </c>
      <c r="W55" s="43"/>
      <c r="X55" s="43">
        <v>136.80718999999999</v>
      </c>
      <c r="Y55" s="43"/>
      <c r="Z55" s="43"/>
      <c r="AA55" s="43"/>
      <c r="AB55" s="43"/>
      <c r="AC55" s="43">
        <v>16.39</v>
      </c>
      <c r="AD55" s="43"/>
      <c r="AE55" s="43"/>
      <c r="AF55" s="43">
        <v>3.1</v>
      </c>
      <c r="AG55" s="43"/>
      <c r="AH55" s="43"/>
      <c r="AI55" s="43"/>
      <c r="AJ55" s="43">
        <v>5.2758599999999998</v>
      </c>
      <c r="AK55" s="43">
        <v>0</v>
      </c>
      <c r="AL55" s="43"/>
      <c r="AM55" s="43">
        <v>28.894870000000001</v>
      </c>
      <c r="AN55" s="43">
        <v>97.515559999999994</v>
      </c>
      <c r="AO55" s="43">
        <v>18.1874</v>
      </c>
      <c r="AP55" s="43">
        <v>0.83</v>
      </c>
      <c r="AQ55" s="43">
        <v>163.47999999999999</v>
      </c>
      <c r="AR55" s="43"/>
      <c r="AS55" s="43">
        <v>36.755549999999999</v>
      </c>
      <c r="AT55" s="43">
        <v>31.81</v>
      </c>
      <c r="AU55" s="43"/>
      <c r="AV55" s="43">
        <v>195.78904</v>
      </c>
      <c r="AW55" s="43">
        <v>36.0989</v>
      </c>
      <c r="AX55" s="43"/>
      <c r="AY55" s="43"/>
      <c r="AZ55" s="43"/>
      <c r="BA55" s="43">
        <v>2.5</v>
      </c>
      <c r="BB55" s="43"/>
      <c r="BC55" s="43">
        <v>66.045910000000006</v>
      </c>
      <c r="BD55" s="43"/>
      <c r="BE55" s="43"/>
      <c r="BF55" s="43"/>
      <c r="BG55" s="43"/>
      <c r="BH55" s="43"/>
      <c r="BI55" s="43">
        <v>8.3816799999999994</v>
      </c>
      <c r="BJ55" s="43"/>
      <c r="BK55" s="43">
        <v>5.3532900000000003</v>
      </c>
      <c r="BL55" s="43"/>
      <c r="BM55" s="43"/>
      <c r="BN55" s="43">
        <v>52.843000000000004</v>
      </c>
      <c r="BO55" s="43">
        <v>2.11</v>
      </c>
      <c r="BP55" s="43">
        <v>144.40209999999999</v>
      </c>
      <c r="BQ55" s="43"/>
      <c r="BR55" s="43">
        <v>4.8343999999999996</v>
      </c>
      <c r="BS55" s="43">
        <v>134.19614999999999</v>
      </c>
      <c r="BT55" s="43">
        <v>10.648009999999999</v>
      </c>
      <c r="BU55" s="43"/>
      <c r="BV55" s="43"/>
      <c r="BW55" s="43">
        <v>3.8369499999999999</v>
      </c>
      <c r="BX55" s="43">
        <v>17.14</v>
      </c>
      <c r="BY55" s="43"/>
      <c r="BZ55" s="43">
        <v>90.623549999999994</v>
      </c>
      <c r="CA55" s="43">
        <v>24.588899999999999</v>
      </c>
      <c r="CB55" s="43"/>
      <c r="CC55" s="43">
        <v>0.6</v>
      </c>
      <c r="CD55" s="43">
        <v>25.119579999999999</v>
      </c>
      <c r="CE55" s="43">
        <v>324.86085000000003</v>
      </c>
      <c r="CF55" s="43"/>
      <c r="CG55" s="43">
        <v>157.44200000000001</v>
      </c>
      <c r="CH55" s="43">
        <v>18.241689999999998</v>
      </c>
      <c r="CI55" s="43"/>
      <c r="CJ55" s="43"/>
      <c r="CK55" s="43">
        <v>15.9796</v>
      </c>
      <c r="CL55" s="43">
        <v>4.9979399999999998</v>
      </c>
      <c r="CM55" s="43"/>
      <c r="CN55" s="43"/>
      <c r="CO55" s="43">
        <v>16.774660000000001</v>
      </c>
      <c r="CP55" s="43">
        <v>283.39999999999998</v>
      </c>
      <c r="CQ55" s="43"/>
      <c r="CR55" s="43">
        <v>40.274000000000001</v>
      </c>
      <c r="CS55" s="43"/>
      <c r="CT55" s="43">
        <v>30.178000000000001</v>
      </c>
    </row>
    <row r="56" spans="1:98" ht="31.35" customHeight="1" x14ac:dyDescent="0.25">
      <c r="A56" s="1"/>
      <c r="B56" s="44" t="s">
        <v>935</v>
      </c>
      <c r="C56" s="45">
        <v>0</v>
      </c>
      <c r="D56" s="45">
        <v>0</v>
      </c>
      <c r="E56" s="45">
        <v>783.34299999999996</v>
      </c>
      <c r="F56" s="45">
        <v>271.07249999999999</v>
      </c>
      <c r="G56" s="45">
        <v>0</v>
      </c>
      <c r="H56" s="45">
        <v>0</v>
      </c>
      <c r="I56" s="45">
        <v>0</v>
      </c>
      <c r="J56" s="45">
        <v>0</v>
      </c>
      <c r="K56" s="45">
        <v>0</v>
      </c>
      <c r="L56" s="45">
        <v>551.81259999999997</v>
      </c>
      <c r="M56" s="45">
        <v>313.48104999999998</v>
      </c>
      <c r="N56" s="45">
        <v>263.04500000000002</v>
      </c>
      <c r="O56" s="45">
        <v>780.92</v>
      </c>
      <c r="P56" s="45">
        <v>0</v>
      </c>
      <c r="Q56" s="45">
        <v>0</v>
      </c>
      <c r="R56" s="45">
        <v>1024.9105</v>
      </c>
      <c r="S56" s="45">
        <v>0</v>
      </c>
      <c r="T56" s="45">
        <v>900.11120000000005</v>
      </c>
      <c r="U56" s="45">
        <v>0</v>
      </c>
      <c r="V56" s="45">
        <v>205.02500000000001</v>
      </c>
      <c r="W56" s="45">
        <v>0</v>
      </c>
      <c r="X56" s="45">
        <v>2442.30888</v>
      </c>
      <c r="Y56" s="45">
        <v>0</v>
      </c>
      <c r="Z56" s="45">
        <v>0</v>
      </c>
      <c r="AA56" s="45">
        <v>0</v>
      </c>
      <c r="AB56" s="45">
        <v>0</v>
      </c>
      <c r="AC56" s="45">
        <v>349.97</v>
      </c>
      <c r="AD56" s="45">
        <v>0</v>
      </c>
      <c r="AE56" s="45">
        <v>0</v>
      </c>
      <c r="AF56" s="45">
        <v>73.5</v>
      </c>
      <c r="AG56" s="45">
        <v>0</v>
      </c>
      <c r="AH56" s="45">
        <v>0</v>
      </c>
      <c r="AI56" s="45">
        <v>0</v>
      </c>
      <c r="AJ56" s="45">
        <v>118.96792499999999</v>
      </c>
      <c r="AK56" s="45">
        <v>0</v>
      </c>
      <c r="AL56" s="45">
        <v>0</v>
      </c>
      <c r="AM56" s="45">
        <v>654.83474999999999</v>
      </c>
      <c r="AN56" s="45">
        <v>2080.14192</v>
      </c>
      <c r="AO56" s="45">
        <v>643.91519500000004</v>
      </c>
      <c r="AP56" s="45">
        <v>18.010000000000002</v>
      </c>
      <c r="AQ56" s="45">
        <v>3826.2550000000001</v>
      </c>
      <c r="AR56" s="45">
        <v>0</v>
      </c>
      <c r="AS56" s="45">
        <v>822.54741000000001</v>
      </c>
      <c r="AT56" s="45">
        <v>810.29</v>
      </c>
      <c r="AU56" s="45">
        <v>0</v>
      </c>
      <c r="AV56" s="45">
        <v>4222.2172600000004</v>
      </c>
      <c r="AW56" s="45">
        <v>769.38430000000005</v>
      </c>
      <c r="AX56" s="45">
        <v>0</v>
      </c>
      <c r="AY56" s="45">
        <v>0</v>
      </c>
      <c r="AZ56" s="45">
        <v>0</v>
      </c>
      <c r="BA56" s="45">
        <v>59.85</v>
      </c>
      <c r="BB56" s="45">
        <v>0</v>
      </c>
      <c r="BC56" s="45">
        <v>1538.55719</v>
      </c>
      <c r="BD56" s="45">
        <v>0</v>
      </c>
      <c r="BE56" s="45">
        <v>0</v>
      </c>
      <c r="BF56" s="45">
        <v>0</v>
      </c>
      <c r="BG56" s="45">
        <v>0</v>
      </c>
      <c r="BH56" s="45">
        <v>0</v>
      </c>
      <c r="BI56" s="45">
        <v>199.57789</v>
      </c>
      <c r="BJ56" s="45">
        <v>0</v>
      </c>
      <c r="BK56" s="45">
        <v>123.97669</v>
      </c>
      <c r="BL56" s="45">
        <v>0</v>
      </c>
      <c r="BM56" s="45">
        <v>0</v>
      </c>
      <c r="BN56" s="45">
        <v>1115.127</v>
      </c>
      <c r="BO56" s="45">
        <v>54.405000000000001</v>
      </c>
      <c r="BP56" s="45">
        <v>3458.3405950000001</v>
      </c>
      <c r="BQ56" s="45">
        <v>0</v>
      </c>
      <c r="BR56" s="45">
        <v>103.34855</v>
      </c>
      <c r="BS56" s="45">
        <v>3013.7198549999998</v>
      </c>
      <c r="BT56" s="45">
        <v>279.46341999999999</v>
      </c>
      <c r="BU56" s="45">
        <v>0</v>
      </c>
      <c r="BV56" s="45">
        <v>0</v>
      </c>
      <c r="BW56" s="45">
        <v>93.385435000000001</v>
      </c>
      <c r="BX56" s="45">
        <v>391.97500000000002</v>
      </c>
      <c r="BY56" s="45">
        <v>0</v>
      </c>
      <c r="BZ56" s="45">
        <v>2139.1553199999998</v>
      </c>
      <c r="CA56" s="45">
        <v>438.37064500000002</v>
      </c>
      <c r="CB56" s="45">
        <v>0</v>
      </c>
      <c r="CC56" s="45">
        <v>13.635</v>
      </c>
      <c r="CD56" s="45">
        <v>589.24345500000004</v>
      </c>
      <c r="CE56" s="45">
        <v>7662.6302500000002</v>
      </c>
      <c r="CF56" s="45">
        <v>0</v>
      </c>
      <c r="CG56" s="45">
        <v>3829.5727499999998</v>
      </c>
      <c r="CH56" s="45">
        <v>426.25191999999998</v>
      </c>
      <c r="CI56" s="45">
        <v>0</v>
      </c>
      <c r="CJ56" s="45">
        <v>0</v>
      </c>
      <c r="CK56" s="45">
        <v>358.65429999999998</v>
      </c>
      <c r="CL56" s="45">
        <v>112.371915</v>
      </c>
      <c r="CM56" s="45">
        <v>0</v>
      </c>
      <c r="CN56" s="45">
        <v>0</v>
      </c>
      <c r="CO56" s="45">
        <v>373.003355</v>
      </c>
      <c r="CP56" s="45">
        <v>6614.4949999999999</v>
      </c>
      <c r="CQ56" s="45">
        <v>0</v>
      </c>
      <c r="CR56" s="45">
        <v>917.51250000000005</v>
      </c>
      <c r="CS56" s="45">
        <v>0</v>
      </c>
      <c r="CT56" s="45">
        <v>744.8655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936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937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939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tabSelected="1" zoomScaleNormal="100" workbookViewId="0">
      <pane xSplit="2" ySplit="6" topLeftCell="C40" activePane="bottomRight" state="frozen"/>
      <selection pane="topRight" activeCell="C1" sqref="C1"/>
      <selection pane="bottomLeft" activeCell="A7" sqref="A7"/>
      <selection pane="bottomRight" activeCell="I58" sqref="I58"/>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4" t="s">
        <v>0</v>
      </c>
      <c r="C3" s="195"/>
      <c r="D3" s="195"/>
      <c r="E3" s="195"/>
      <c r="F3" s="195"/>
      <c r="G3" s="195"/>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940</v>
      </c>
      <c r="C5" s="1"/>
      <c r="D5" s="1"/>
      <c r="E5" s="1"/>
      <c r="F5" s="1"/>
      <c r="G5" s="1"/>
      <c r="H5" s="1"/>
      <c r="I5" s="1"/>
      <c r="J5" s="1"/>
      <c r="K5" s="1"/>
      <c r="L5" s="1"/>
      <c r="M5" s="1"/>
      <c r="N5" s="1"/>
      <c r="O5" s="1"/>
      <c r="P5" s="1"/>
      <c r="Q5" s="1"/>
      <c r="R5" s="1"/>
      <c r="S5" s="1"/>
      <c r="T5" s="1"/>
      <c r="U5" s="1"/>
      <c r="V5" s="1"/>
      <c r="W5" s="1"/>
    </row>
    <row r="6" spans="1:23" ht="48" x14ac:dyDescent="0.25">
      <c r="A6" s="1"/>
      <c r="B6" s="37" t="s">
        <v>566</v>
      </c>
      <c r="C6" s="48" t="s">
        <v>941</v>
      </c>
      <c r="D6" s="48" t="s">
        <v>942</v>
      </c>
      <c r="E6" s="48" t="s">
        <v>943</v>
      </c>
      <c r="F6" s="48" t="s">
        <v>944</v>
      </c>
      <c r="G6" s="48" t="s">
        <v>945</v>
      </c>
      <c r="H6" s="48" t="s">
        <v>3408</v>
      </c>
      <c r="I6" s="48" t="s">
        <v>3409</v>
      </c>
      <c r="J6" s="48" t="s">
        <v>3410</v>
      </c>
      <c r="K6" s="48" t="s">
        <v>946</v>
      </c>
      <c r="L6" s="48" t="s">
        <v>947</v>
      </c>
      <c r="M6" s="48" t="s">
        <v>948</v>
      </c>
      <c r="N6" s="48" t="s">
        <v>949</v>
      </c>
      <c r="O6" s="37" t="s">
        <v>950</v>
      </c>
      <c r="P6" s="1"/>
      <c r="Q6" s="1"/>
      <c r="R6" s="1"/>
      <c r="S6" s="1"/>
      <c r="T6" s="49" t="s">
        <v>3</v>
      </c>
      <c r="U6" s="49" t="s">
        <v>17</v>
      </c>
      <c r="V6" s="49" t="s">
        <v>951</v>
      </c>
      <c r="W6" s="49" t="s">
        <v>952</v>
      </c>
    </row>
    <row r="7" spans="1:23" x14ac:dyDescent="0.25">
      <c r="A7" s="1"/>
      <c r="B7" s="50" t="s">
        <v>798</v>
      </c>
      <c r="C7" s="51">
        <v>1194.0999999999999</v>
      </c>
      <c r="D7" s="51">
        <v>3459.2</v>
      </c>
      <c r="E7" s="51">
        <v>1419.7</v>
      </c>
      <c r="F7" s="51">
        <v>45.8</v>
      </c>
      <c r="G7" s="51">
        <v>0</v>
      </c>
      <c r="H7" s="51"/>
      <c r="I7" s="51"/>
      <c r="J7" s="51">
        <f>+DESPACHO_EJECUTADO!FG11+DESPACHO_EJECUTADO!FH11</f>
        <v>62.3</v>
      </c>
      <c r="K7" s="51">
        <v>77.400000000000006</v>
      </c>
      <c r="L7" s="51">
        <v>8</v>
      </c>
      <c r="M7" s="51">
        <v>0</v>
      </c>
      <c r="N7" s="51">
        <v>595.20000000000005</v>
      </c>
      <c r="O7" s="51">
        <f>+SUM(C7:N7)</f>
        <v>6861.6999999999989</v>
      </c>
      <c r="P7" s="1"/>
      <c r="Q7" s="1"/>
      <c r="R7" s="1"/>
      <c r="S7" s="1"/>
      <c r="T7" s="209" t="s">
        <v>609</v>
      </c>
      <c r="U7" s="52" t="s">
        <v>953</v>
      </c>
      <c r="V7" s="53">
        <v>197.3</v>
      </c>
      <c r="W7" s="53" t="s">
        <v>954</v>
      </c>
    </row>
    <row r="8" spans="1:23" x14ac:dyDescent="0.25">
      <c r="A8" s="1"/>
      <c r="B8" s="54" t="s">
        <v>799</v>
      </c>
      <c r="C8" s="55">
        <v>1181.8</v>
      </c>
      <c r="D8" s="55">
        <v>3357.5</v>
      </c>
      <c r="E8" s="55">
        <v>1404.6</v>
      </c>
      <c r="F8" s="55">
        <v>46</v>
      </c>
      <c r="G8" s="55">
        <v>0</v>
      </c>
      <c r="H8" s="55"/>
      <c r="I8" s="55"/>
      <c r="J8" s="55">
        <f>+DESPACHO_EJECUTADO!FG12+DESPACHO_EJECUTADO!FH12</f>
        <v>61.900000000000006</v>
      </c>
      <c r="K8" s="55">
        <v>76.099999999999994</v>
      </c>
      <c r="L8" s="55">
        <v>8</v>
      </c>
      <c r="M8" s="55">
        <v>0</v>
      </c>
      <c r="N8" s="55">
        <v>542.6</v>
      </c>
      <c r="O8" s="55">
        <f t="shared" ref="O8:O54" si="0">+SUM(C8:N8)</f>
        <v>6678.5</v>
      </c>
      <c r="P8" s="1"/>
      <c r="Q8" s="1"/>
      <c r="R8" s="1"/>
      <c r="S8" s="1"/>
      <c r="T8" s="209" t="s">
        <v>14</v>
      </c>
      <c r="U8" s="52" t="s">
        <v>955</v>
      </c>
      <c r="V8" s="53">
        <v>63.05</v>
      </c>
      <c r="W8" s="53" t="s">
        <v>954</v>
      </c>
    </row>
    <row r="9" spans="1:23" x14ac:dyDescent="0.25">
      <c r="A9" s="1"/>
      <c r="B9" s="54" t="s">
        <v>800</v>
      </c>
      <c r="C9" s="55">
        <v>1179.4000000000001</v>
      </c>
      <c r="D9" s="55">
        <v>3283.7</v>
      </c>
      <c r="E9" s="55">
        <v>1326.1</v>
      </c>
      <c r="F9" s="55">
        <v>45.8</v>
      </c>
      <c r="G9" s="55">
        <v>0</v>
      </c>
      <c r="H9" s="55"/>
      <c r="I9" s="55"/>
      <c r="J9" s="55">
        <f>+DESPACHO_EJECUTADO!FG13+DESPACHO_EJECUTADO!FH13</f>
        <v>61.900000000000006</v>
      </c>
      <c r="K9" s="55">
        <v>77.5</v>
      </c>
      <c r="L9" s="55">
        <v>8</v>
      </c>
      <c r="M9" s="55">
        <v>0</v>
      </c>
      <c r="N9" s="55">
        <v>548.20000000000005</v>
      </c>
      <c r="O9" s="55">
        <f t="shared" si="0"/>
        <v>6530.6</v>
      </c>
      <c r="P9" s="1"/>
      <c r="Q9" s="1"/>
      <c r="R9" s="1"/>
      <c r="S9" s="1"/>
      <c r="T9" s="209" t="s">
        <v>591</v>
      </c>
      <c r="U9" s="52" t="s">
        <v>956</v>
      </c>
      <c r="V9" s="53">
        <v>480.45</v>
      </c>
      <c r="W9" s="53" t="s">
        <v>954</v>
      </c>
    </row>
    <row r="10" spans="1:23" x14ac:dyDescent="0.25">
      <c r="A10" s="1"/>
      <c r="B10" s="54" t="s">
        <v>801</v>
      </c>
      <c r="C10" s="55">
        <v>1180.2</v>
      </c>
      <c r="D10" s="55">
        <v>3282</v>
      </c>
      <c r="E10" s="55">
        <v>1311.8</v>
      </c>
      <c r="F10" s="55">
        <v>0</v>
      </c>
      <c r="G10" s="55">
        <v>0</v>
      </c>
      <c r="H10" s="55"/>
      <c r="I10" s="55"/>
      <c r="J10" s="55">
        <f>+DESPACHO_EJECUTADO!FG14+DESPACHO_EJECUTADO!FH14</f>
        <v>61.6</v>
      </c>
      <c r="K10" s="55">
        <v>78.7</v>
      </c>
      <c r="L10" s="55">
        <v>8</v>
      </c>
      <c r="M10" s="55">
        <v>0</v>
      </c>
      <c r="N10" s="55">
        <v>585.5</v>
      </c>
      <c r="O10" s="55">
        <f t="shared" si="0"/>
        <v>6507.8</v>
      </c>
      <c r="P10" s="1"/>
      <c r="Q10" s="1"/>
      <c r="R10" s="1"/>
      <c r="S10" s="1"/>
      <c r="T10" s="209" t="s">
        <v>75</v>
      </c>
      <c r="U10" s="52" t="s">
        <v>76</v>
      </c>
      <c r="V10" s="53" t="s">
        <v>954</v>
      </c>
      <c r="W10" s="53">
        <v>4267.3500000000004</v>
      </c>
    </row>
    <row r="11" spans="1:23" x14ac:dyDescent="0.25">
      <c r="A11" s="1"/>
      <c r="B11" s="54" t="s">
        <v>802</v>
      </c>
      <c r="C11" s="55">
        <v>1188.9000000000001</v>
      </c>
      <c r="D11" s="55">
        <v>3321.5</v>
      </c>
      <c r="E11" s="55">
        <v>1220.0999999999999</v>
      </c>
      <c r="F11" s="55">
        <v>0</v>
      </c>
      <c r="G11" s="55">
        <v>0</v>
      </c>
      <c r="H11" s="55"/>
      <c r="I11" s="55"/>
      <c r="J11" s="55">
        <f>+DESPACHO_EJECUTADO!FG15+DESPACHO_EJECUTADO!FH15</f>
        <v>61.6</v>
      </c>
      <c r="K11" s="55">
        <v>79.2</v>
      </c>
      <c r="L11" s="55">
        <v>8</v>
      </c>
      <c r="M11" s="55">
        <v>0</v>
      </c>
      <c r="N11" s="55">
        <v>591.6</v>
      </c>
      <c r="O11" s="55">
        <f t="shared" si="0"/>
        <v>6470.9000000000005</v>
      </c>
      <c r="P11" s="1"/>
      <c r="Q11" s="1"/>
      <c r="R11" s="1"/>
      <c r="S11" s="1"/>
      <c r="T11" s="209" t="s">
        <v>584</v>
      </c>
      <c r="U11" s="52" t="s">
        <v>957</v>
      </c>
      <c r="V11" s="53">
        <v>451.55</v>
      </c>
      <c r="W11" s="53" t="s">
        <v>954</v>
      </c>
    </row>
    <row r="12" spans="1:23" x14ac:dyDescent="0.25">
      <c r="A12" s="1"/>
      <c r="B12" s="54" t="s">
        <v>803</v>
      </c>
      <c r="C12" s="55">
        <v>1189.5999999999999</v>
      </c>
      <c r="D12" s="55">
        <v>3309.4</v>
      </c>
      <c r="E12" s="55">
        <v>1217.4000000000001</v>
      </c>
      <c r="F12" s="55">
        <v>0</v>
      </c>
      <c r="G12" s="55">
        <v>0</v>
      </c>
      <c r="H12" s="55"/>
      <c r="I12" s="55"/>
      <c r="J12" s="55">
        <f>+DESPACHO_EJECUTADO!FG16+DESPACHO_EJECUTADO!FH16</f>
        <v>61.199999999999996</v>
      </c>
      <c r="K12" s="55">
        <v>77.8</v>
      </c>
      <c r="L12" s="55">
        <v>8</v>
      </c>
      <c r="M12" s="55">
        <v>0</v>
      </c>
      <c r="N12" s="55">
        <v>524</v>
      </c>
      <c r="O12" s="55">
        <f t="shared" si="0"/>
        <v>6387.4</v>
      </c>
      <c r="P12" s="1"/>
      <c r="Q12" s="1"/>
      <c r="R12" s="1"/>
      <c r="S12" s="1"/>
      <c r="T12" s="209" t="s">
        <v>582</v>
      </c>
      <c r="U12" s="52" t="s">
        <v>958</v>
      </c>
      <c r="V12" s="53" t="s">
        <v>954</v>
      </c>
      <c r="W12" s="53">
        <v>3263.6</v>
      </c>
    </row>
    <row r="13" spans="1:23" x14ac:dyDescent="0.25">
      <c r="A13" s="1"/>
      <c r="B13" s="54" t="s">
        <v>804</v>
      </c>
      <c r="C13" s="55">
        <v>1187.0999999999999</v>
      </c>
      <c r="D13" s="55">
        <v>3343.2</v>
      </c>
      <c r="E13" s="55">
        <v>1219.5</v>
      </c>
      <c r="F13" s="55">
        <v>0</v>
      </c>
      <c r="G13" s="55">
        <v>0</v>
      </c>
      <c r="H13" s="55"/>
      <c r="I13" s="55"/>
      <c r="J13" s="55">
        <f>+DESPACHO_EJECUTADO!FG17+DESPACHO_EJECUTADO!FH17</f>
        <v>61.900000000000006</v>
      </c>
      <c r="K13" s="55">
        <v>77.900000000000006</v>
      </c>
      <c r="L13" s="55">
        <v>8</v>
      </c>
      <c r="M13" s="55">
        <v>0</v>
      </c>
      <c r="N13" s="55">
        <v>477.2</v>
      </c>
      <c r="O13" s="55">
        <f t="shared" si="0"/>
        <v>6374.7999999999984</v>
      </c>
      <c r="P13" s="1"/>
      <c r="Q13" s="1"/>
      <c r="R13" s="1"/>
      <c r="S13" s="1"/>
      <c r="T13" s="209"/>
      <c r="U13" s="52" t="s">
        <v>959</v>
      </c>
      <c r="V13" s="53">
        <v>1004.9</v>
      </c>
      <c r="W13" s="53" t="s">
        <v>954</v>
      </c>
    </row>
    <row r="14" spans="1:23" x14ac:dyDescent="0.25">
      <c r="A14" s="1"/>
      <c r="B14" s="56" t="s">
        <v>805</v>
      </c>
      <c r="C14" s="57">
        <v>1194.5</v>
      </c>
      <c r="D14" s="57">
        <v>3405.6</v>
      </c>
      <c r="E14" s="57">
        <v>1229.5999999999999</v>
      </c>
      <c r="F14" s="57">
        <v>0</v>
      </c>
      <c r="G14" s="57">
        <v>0</v>
      </c>
      <c r="H14" s="57"/>
      <c r="I14" s="57"/>
      <c r="J14" s="57">
        <f>+DESPACHO_EJECUTADO!FG18+DESPACHO_EJECUTADO!FH18</f>
        <v>61.6</v>
      </c>
      <c r="K14" s="57">
        <v>78.5</v>
      </c>
      <c r="L14" s="57">
        <v>8</v>
      </c>
      <c r="M14" s="57">
        <v>0</v>
      </c>
      <c r="N14" s="57">
        <v>439.6</v>
      </c>
      <c r="O14" s="57">
        <f t="shared" si="0"/>
        <v>6417.4000000000015</v>
      </c>
      <c r="P14" s="1"/>
      <c r="Q14" s="1"/>
      <c r="R14" s="1"/>
      <c r="S14" s="1"/>
      <c r="T14" s="209" t="s">
        <v>80</v>
      </c>
      <c r="U14" s="52" t="s">
        <v>960</v>
      </c>
      <c r="V14" s="53">
        <v>150.85</v>
      </c>
      <c r="W14" s="53" t="s">
        <v>954</v>
      </c>
    </row>
    <row r="15" spans="1:23" x14ac:dyDescent="0.25">
      <c r="A15" s="1"/>
      <c r="B15" s="50" t="s">
        <v>806</v>
      </c>
      <c r="C15" s="51">
        <v>1183.2</v>
      </c>
      <c r="D15" s="51">
        <v>3322.3</v>
      </c>
      <c r="E15" s="51">
        <v>1302.4000000000001</v>
      </c>
      <c r="F15" s="51">
        <v>0</v>
      </c>
      <c r="G15" s="51">
        <v>0</v>
      </c>
      <c r="H15" s="51"/>
      <c r="I15" s="51"/>
      <c r="J15" s="51">
        <f>+DESPACHO_EJECUTADO!FG19+DESPACHO_EJECUTADO!FH19</f>
        <v>61.900000000000006</v>
      </c>
      <c r="K15" s="51">
        <v>76.400000000000006</v>
      </c>
      <c r="L15" s="51">
        <v>8</v>
      </c>
      <c r="M15" s="51">
        <v>0</v>
      </c>
      <c r="N15" s="51">
        <v>477.5</v>
      </c>
      <c r="O15" s="51">
        <f t="shared" si="0"/>
        <v>6431.6999999999989</v>
      </c>
      <c r="P15" s="1"/>
      <c r="Q15" s="1"/>
      <c r="R15" s="1"/>
      <c r="S15" s="1"/>
      <c r="T15" s="209"/>
      <c r="U15" s="52" t="s">
        <v>961</v>
      </c>
      <c r="V15" s="53" t="s">
        <v>954</v>
      </c>
      <c r="W15" s="53">
        <v>301.25</v>
      </c>
    </row>
    <row r="16" spans="1:23" x14ac:dyDescent="0.25">
      <c r="A16" s="1"/>
      <c r="B16" s="54" t="s">
        <v>807</v>
      </c>
      <c r="C16" s="55">
        <v>1183.0999999999999</v>
      </c>
      <c r="D16" s="55">
        <v>3315.5</v>
      </c>
      <c r="E16" s="55">
        <v>1308.7</v>
      </c>
      <c r="F16" s="55">
        <v>0</v>
      </c>
      <c r="G16" s="55">
        <v>0</v>
      </c>
      <c r="H16" s="55"/>
      <c r="I16" s="55"/>
      <c r="J16" s="55">
        <f>+DESPACHO_EJECUTADO!FG20+DESPACHO_EJECUTADO!FH20</f>
        <v>61.8</v>
      </c>
      <c r="K16" s="55">
        <v>78.900000000000006</v>
      </c>
      <c r="L16" s="55">
        <v>8</v>
      </c>
      <c r="M16" s="55">
        <v>0</v>
      </c>
      <c r="N16" s="55">
        <v>514</v>
      </c>
      <c r="O16" s="55">
        <f t="shared" si="0"/>
        <v>6470</v>
      </c>
      <c r="P16" s="1"/>
      <c r="Q16" s="1"/>
      <c r="R16" s="1"/>
      <c r="S16" s="1"/>
      <c r="T16" s="209"/>
      <c r="U16" s="52" t="s">
        <v>962</v>
      </c>
      <c r="V16" s="53" t="s">
        <v>954</v>
      </c>
      <c r="W16" s="53">
        <v>3414.25</v>
      </c>
    </row>
    <row r="17" spans="1:23" x14ac:dyDescent="0.25">
      <c r="A17" s="1"/>
      <c r="B17" s="54" t="s">
        <v>808</v>
      </c>
      <c r="C17" s="55">
        <v>1164.5</v>
      </c>
      <c r="D17" s="55">
        <v>3448</v>
      </c>
      <c r="E17" s="55">
        <v>1336.2</v>
      </c>
      <c r="F17" s="55">
        <v>0</v>
      </c>
      <c r="G17" s="55">
        <v>0</v>
      </c>
      <c r="H17" s="55"/>
      <c r="I17" s="55"/>
      <c r="J17" s="55">
        <f>+DESPACHO_EJECUTADO!FG21+DESPACHO_EJECUTADO!FH21</f>
        <v>62.099999999999994</v>
      </c>
      <c r="K17" s="55">
        <v>73.2</v>
      </c>
      <c r="L17" s="55">
        <v>8</v>
      </c>
      <c r="M17" s="55">
        <v>0</v>
      </c>
      <c r="N17" s="55">
        <v>481.4</v>
      </c>
      <c r="O17" s="55">
        <f t="shared" si="0"/>
        <v>6573.4</v>
      </c>
      <c r="P17" s="1"/>
      <c r="Q17" s="1"/>
      <c r="R17" s="1"/>
      <c r="S17" s="1"/>
      <c r="T17" s="209" t="s">
        <v>612</v>
      </c>
      <c r="U17" s="52" t="s">
        <v>963</v>
      </c>
      <c r="V17" s="53">
        <v>473.3</v>
      </c>
      <c r="W17" s="53" t="s">
        <v>954</v>
      </c>
    </row>
    <row r="18" spans="1:23" x14ac:dyDescent="0.25">
      <c r="A18" s="1"/>
      <c r="B18" s="54" t="s">
        <v>809</v>
      </c>
      <c r="C18" s="55">
        <v>1159</v>
      </c>
      <c r="D18" s="55">
        <v>3410</v>
      </c>
      <c r="E18" s="55">
        <v>1351.8</v>
      </c>
      <c r="F18" s="55">
        <v>0</v>
      </c>
      <c r="G18" s="55">
        <v>0</v>
      </c>
      <c r="H18" s="55"/>
      <c r="I18" s="55"/>
      <c r="J18" s="55">
        <f>+DESPACHO_EJECUTADO!FG22+DESPACHO_EJECUTADO!FH22</f>
        <v>61.800000000000004</v>
      </c>
      <c r="K18" s="55">
        <v>78.3</v>
      </c>
      <c r="L18" s="55">
        <v>8</v>
      </c>
      <c r="M18" s="55">
        <v>13.3</v>
      </c>
      <c r="N18" s="55">
        <v>479.5</v>
      </c>
      <c r="O18" s="55">
        <f t="shared" si="0"/>
        <v>6561.7000000000007</v>
      </c>
      <c r="P18" s="1"/>
      <c r="Q18" s="1"/>
      <c r="R18" s="1"/>
      <c r="S18" s="1"/>
      <c r="T18" s="209"/>
      <c r="U18" s="52" t="s">
        <v>964</v>
      </c>
      <c r="V18" s="53">
        <v>486.2</v>
      </c>
      <c r="W18" s="53" t="s">
        <v>954</v>
      </c>
    </row>
    <row r="19" spans="1:23" x14ac:dyDescent="0.25">
      <c r="A19" s="1"/>
      <c r="B19" s="54" t="s">
        <v>810</v>
      </c>
      <c r="C19" s="55">
        <v>1157</v>
      </c>
      <c r="D19" s="55">
        <v>3296.9</v>
      </c>
      <c r="E19" s="55">
        <v>1319.2</v>
      </c>
      <c r="F19" s="55">
        <v>0</v>
      </c>
      <c r="G19" s="55">
        <v>0</v>
      </c>
      <c r="H19" s="55"/>
      <c r="I19" s="55"/>
      <c r="J19" s="55">
        <f>+DESPACHO_EJECUTADO!FG23+DESPACHO_EJECUTADO!FH23</f>
        <v>62.1</v>
      </c>
      <c r="K19" s="55">
        <v>76</v>
      </c>
      <c r="L19" s="55">
        <v>8</v>
      </c>
      <c r="M19" s="55">
        <v>48.5</v>
      </c>
      <c r="N19" s="55">
        <v>487.5</v>
      </c>
      <c r="O19" s="55">
        <f t="shared" si="0"/>
        <v>6455.2</v>
      </c>
      <c r="P19" s="1"/>
      <c r="Q19" s="1"/>
      <c r="R19" s="1"/>
      <c r="S19" s="1"/>
      <c r="T19" s="209"/>
      <c r="U19" s="52" t="s">
        <v>965</v>
      </c>
      <c r="V19" s="53">
        <v>484.65</v>
      </c>
      <c r="W19" s="53" t="s">
        <v>954</v>
      </c>
    </row>
    <row r="20" spans="1:23" x14ac:dyDescent="0.25">
      <c r="A20" s="1"/>
      <c r="B20" s="54" t="s">
        <v>811</v>
      </c>
      <c r="C20" s="55">
        <v>1162.4000000000001</v>
      </c>
      <c r="D20" s="55">
        <v>3343.6</v>
      </c>
      <c r="E20" s="55">
        <v>1297.4000000000001</v>
      </c>
      <c r="F20" s="55">
        <v>0</v>
      </c>
      <c r="G20" s="55">
        <v>0</v>
      </c>
      <c r="H20" s="55"/>
      <c r="I20" s="55"/>
      <c r="J20" s="55">
        <f>+DESPACHO_EJECUTADO!FG24+DESPACHO_EJECUTADO!FH24</f>
        <v>61.800000000000004</v>
      </c>
      <c r="K20" s="55">
        <v>79.5</v>
      </c>
      <c r="L20" s="55">
        <v>8</v>
      </c>
      <c r="M20" s="55">
        <v>101.8</v>
      </c>
      <c r="N20" s="55">
        <v>519.5</v>
      </c>
      <c r="O20" s="55">
        <f t="shared" si="0"/>
        <v>6574</v>
      </c>
      <c r="P20" s="1"/>
      <c r="Q20" s="1"/>
      <c r="R20" s="1"/>
      <c r="S20" s="1"/>
      <c r="T20" s="209"/>
      <c r="U20" s="52" t="s">
        <v>966</v>
      </c>
      <c r="V20" s="53">
        <v>208.6</v>
      </c>
      <c r="W20" s="53" t="s">
        <v>954</v>
      </c>
    </row>
    <row r="21" spans="1:23" x14ac:dyDescent="0.25">
      <c r="A21" s="1"/>
      <c r="B21" s="54" t="s">
        <v>812</v>
      </c>
      <c r="C21" s="55">
        <v>1166.5999999999999</v>
      </c>
      <c r="D21" s="55">
        <v>3638.8</v>
      </c>
      <c r="E21" s="55">
        <v>1374.6</v>
      </c>
      <c r="F21" s="55">
        <v>0</v>
      </c>
      <c r="G21" s="55">
        <v>0</v>
      </c>
      <c r="H21" s="55"/>
      <c r="I21" s="55"/>
      <c r="J21" s="55">
        <f>+DESPACHO_EJECUTADO!FG25+DESPACHO_EJECUTADO!FH25</f>
        <v>62</v>
      </c>
      <c r="K21" s="55">
        <v>80.900000000000006</v>
      </c>
      <c r="L21" s="55">
        <v>8</v>
      </c>
      <c r="M21" s="55">
        <v>145.69999999999999</v>
      </c>
      <c r="N21" s="55">
        <v>470.4</v>
      </c>
      <c r="O21" s="55">
        <f t="shared" si="0"/>
        <v>6946.9999999999991</v>
      </c>
      <c r="P21" s="1"/>
      <c r="Q21" s="1"/>
      <c r="R21" s="1"/>
      <c r="S21" s="1"/>
      <c r="T21" s="209" t="s">
        <v>577</v>
      </c>
      <c r="U21" s="52" t="s">
        <v>967</v>
      </c>
      <c r="V21" s="53">
        <v>3991.6</v>
      </c>
      <c r="W21" s="53" t="s">
        <v>954</v>
      </c>
    </row>
    <row r="22" spans="1:23" x14ac:dyDescent="0.25">
      <c r="A22" s="1"/>
      <c r="B22" s="56" t="s">
        <v>813</v>
      </c>
      <c r="C22" s="57">
        <v>1164.3</v>
      </c>
      <c r="D22" s="57">
        <v>3544</v>
      </c>
      <c r="E22" s="57">
        <v>1627.2</v>
      </c>
      <c r="F22" s="57">
        <v>29.5</v>
      </c>
      <c r="G22" s="57">
        <v>0</v>
      </c>
      <c r="H22" s="57"/>
      <c r="I22" s="57"/>
      <c r="J22" s="57">
        <f>+DESPACHO_EJECUTADO!FG26+DESPACHO_EJECUTADO!FH26</f>
        <v>61.5</v>
      </c>
      <c r="K22" s="57">
        <v>78.2</v>
      </c>
      <c r="L22" s="57">
        <v>8</v>
      </c>
      <c r="M22" s="57">
        <v>194.7</v>
      </c>
      <c r="N22" s="57">
        <v>455.4</v>
      </c>
      <c r="O22" s="57">
        <f t="shared" si="0"/>
        <v>7162.7999999999993</v>
      </c>
      <c r="P22" s="1"/>
      <c r="Q22" s="1"/>
      <c r="R22" s="1"/>
      <c r="S22" s="1"/>
      <c r="T22" s="209" t="s">
        <v>258</v>
      </c>
      <c r="U22" s="52" t="s">
        <v>968</v>
      </c>
      <c r="V22" s="53" t="s">
        <v>954</v>
      </c>
      <c r="W22" s="53">
        <v>194.35</v>
      </c>
    </row>
    <row r="23" spans="1:23" x14ac:dyDescent="0.25">
      <c r="A23" s="1"/>
      <c r="B23" s="50" t="s">
        <v>814</v>
      </c>
      <c r="C23" s="51">
        <v>1159.4000000000001</v>
      </c>
      <c r="D23" s="51">
        <v>3287.3</v>
      </c>
      <c r="E23" s="51">
        <v>1852.7</v>
      </c>
      <c r="F23" s="51">
        <v>44.1</v>
      </c>
      <c r="G23" s="51">
        <v>0</v>
      </c>
      <c r="H23" s="51"/>
      <c r="I23" s="51"/>
      <c r="J23" s="51">
        <f>+DESPACHO_EJECUTADO!FG27+DESPACHO_EJECUTADO!FH27</f>
        <v>61.6</v>
      </c>
      <c r="K23" s="51">
        <v>79.599999999999994</v>
      </c>
      <c r="L23" s="51">
        <v>7.4</v>
      </c>
      <c r="M23" s="51">
        <v>434.3</v>
      </c>
      <c r="N23" s="51">
        <v>504.3</v>
      </c>
      <c r="O23" s="51">
        <f t="shared" si="0"/>
        <v>7430.7000000000016</v>
      </c>
      <c r="P23" s="1"/>
      <c r="Q23" s="1"/>
      <c r="R23" s="1"/>
      <c r="S23" s="1"/>
      <c r="T23" s="209"/>
      <c r="U23" s="52" t="s">
        <v>969</v>
      </c>
      <c r="V23" s="53" t="s">
        <v>954</v>
      </c>
      <c r="W23" s="53">
        <v>136.5</v>
      </c>
    </row>
    <row r="24" spans="1:23" x14ac:dyDescent="0.25">
      <c r="A24" s="1"/>
      <c r="B24" s="54" t="s">
        <v>815</v>
      </c>
      <c r="C24" s="55">
        <v>1163.9000000000001</v>
      </c>
      <c r="D24" s="55">
        <v>3431.5</v>
      </c>
      <c r="E24" s="55">
        <v>1888.9</v>
      </c>
      <c r="F24" s="55">
        <v>44</v>
      </c>
      <c r="G24" s="55">
        <v>0</v>
      </c>
      <c r="H24" s="55"/>
      <c r="I24" s="55"/>
      <c r="J24" s="55">
        <f>+DESPACHO_EJECUTADO!FG28+DESPACHO_EJECUTADO!FH28</f>
        <v>61.699999999999996</v>
      </c>
      <c r="K24" s="55">
        <v>79.3</v>
      </c>
      <c r="L24" s="55">
        <v>7.2</v>
      </c>
      <c r="M24" s="55">
        <v>459.6</v>
      </c>
      <c r="N24" s="55">
        <v>510.8</v>
      </c>
      <c r="O24" s="55">
        <f t="shared" si="0"/>
        <v>7646.9</v>
      </c>
      <c r="P24" s="1"/>
      <c r="Q24" s="1"/>
      <c r="R24" s="1"/>
      <c r="S24" s="1"/>
      <c r="T24" s="209" t="s">
        <v>608</v>
      </c>
      <c r="U24" s="52" t="s">
        <v>970</v>
      </c>
      <c r="V24" s="53">
        <v>85.85</v>
      </c>
      <c r="W24" s="53" t="s">
        <v>954</v>
      </c>
    </row>
    <row r="25" spans="1:23" x14ac:dyDescent="0.25">
      <c r="A25" s="1"/>
      <c r="B25" s="54" t="s">
        <v>816</v>
      </c>
      <c r="C25" s="55">
        <v>1169.7</v>
      </c>
      <c r="D25" s="55">
        <v>3395</v>
      </c>
      <c r="E25" s="55">
        <v>2000.7</v>
      </c>
      <c r="F25" s="55">
        <v>44.1</v>
      </c>
      <c r="G25" s="55">
        <v>0</v>
      </c>
      <c r="H25" s="55"/>
      <c r="I25" s="55"/>
      <c r="J25" s="55">
        <f>+DESPACHO_EJECUTADO!FG29+DESPACHO_EJECUTADO!FH29</f>
        <v>61</v>
      </c>
      <c r="K25" s="55">
        <v>77.8</v>
      </c>
      <c r="L25" s="55">
        <v>7.2</v>
      </c>
      <c r="M25" s="55">
        <v>486.9</v>
      </c>
      <c r="N25" s="55">
        <v>525</v>
      </c>
      <c r="O25" s="55">
        <f t="shared" si="0"/>
        <v>7767.4</v>
      </c>
      <c r="P25" s="1"/>
      <c r="Q25" s="1"/>
      <c r="R25" s="1"/>
      <c r="S25" s="1"/>
      <c r="T25" s="209" t="s">
        <v>85</v>
      </c>
      <c r="U25" s="52" t="s">
        <v>86</v>
      </c>
      <c r="V25" s="53" t="s">
        <v>954</v>
      </c>
      <c r="W25" s="53">
        <v>14712.1</v>
      </c>
    </row>
    <row r="26" spans="1:23" x14ac:dyDescent="0.25">
      <c r="A26" s="1"/>
      <c r="B26" s="54" t="s">
        <v>817</v>
      </c>
      <c r="C26" s="55">
        <v>1178.7</v>
      </c>
      <c r="D26" s="55">
        <v>3471.8</v>
      </c>
      <c r="E26" s="55">
        <v>2120.6</v>
      </c>
      <c r="F26" s="55">
        <v>43.8</v>
      </c>
      <c r="G26" s="55">
        <v>0</v>
      </c>
      <c r="H26" s="55"/>
      <c r="I26" s="55"/>
      <c r="J26" s="55">
        <f>+DESPACHO_EJECUTADO!FG30+DESPACHO_EJECUTADO!FH30</f>
        <v>61.7</v>
      </c>
      <c r="K26" s="55">
        <v>77.3</v>
      </c>
      <c r="L26" s="55">
        <v>7.2</v>
      </c>
      <c r="M26" s="55">
        <v>473</v>
      </c>
      <c r="N26" s="55">
        <v>499.3</v>
      </c>
      <c r="O26" s="55">
        <f t="shared" si="0"/>
        <v>7933.4000000000005</v>
      </c>
      <c r="P26" s="1"/>
      <c r="Q26" s="1"/>
      <c r="R26" s="1"/>
      <c r="S26" s="1"/>
      <c r="T26" s="209"/>
      <c r="U26" s="52" t="s">
        <v>971</v>
      </c>
      <c r="V26" s="53">
        <v>4976.05</v>
      </c>
      <c r="W26" s="53" t="s">
        <v>954</v>
      </c>
    </row>
    <row r="27" spans="1:23" x14ac:dyDescent="0.25">
      <c r="A27" s="1"/>
      <c r="B27" s="54" t="s">
        <v>818</v>
      </c>
      <c r="C27" s="55">
        <v>1177</v>
      </c>
      <c r="D27" s="55">
        <v>3551.8</v>
      </c>
      <c r="E27" s="55">
        <v>2199.6999999999998</v>
      </c>
      <c r="F27" s="55">
        <v>43.7</v>
      </c>
      <c r="G27" s="55">
        <v>0</v>
      </c>
      <c r="H27" s="55"/>
      <c r="I27" s="55"/>
      <c r="J27" s="55">
        <f>+DESPACHO_EJECUTADO!FG31+DESPACHO_EJECUTADO!FH31</f>
        <v>62.099999999999994</v>
      </c>
      <c r="K27" s="55">
        <v>79</v>
      </c>
      <c r="L27" s="55">
        <v>7.1</v>
      </c>
      <c r="M27" s="55">
        <v>459.6</v>
      </c>
      <c r="N27" s="55">
        <v>542.29999999999995</v>
      </c>
      <c r="O27" s="55">
        <f t="shared" si="0"/>
        <v>8122.3000000000011</v>
      </c>
      <c r="P27" s="1"/>
      <c r="Q27" s="1"/>
      <c r="R27" s="1"/>
      <c r="S27" s="1"/>
      <c r="T27" s="209" t="s">
        <v>598</v>
      </c>
      <c r="U27" s="52" t="s">
        <v>972</v>
      </c>
      <c r="V27" s="53">
        <v>112.55</v>
      </c>
      <c r="W27" s="53" t="s">
        <v>954</v>
      </c>
    </row>
    <row r="28" spans="1:23" x14ac:dyDescent="0.25">
      <c r="A28" s="1"/>
      <c r="B28" s="54" t="s">
        <v>819</v>
      </c>
      <c r="C28" s="55">
        <v>1184.5999999999999</v>
      </c>
      <c r="D28" s="55">
        <v>3612.3</v>
      </c>
      <c r="E28" s="55">
        <v>2287.8000000000002</v>
      </c>
      <c r="F28" s="55">
        <v>43.5</v>
      </c>
      <c r="G28" s="55">
        <v>0</v>
      </c>
      <c r="H28" s="55"/>
      <c r="I28" s="55"/>
      <c r="J28" s="55">
        <f>+DESPACHO_EJECUTADO!FG32+DESPACHO_EJECUTADO!FH32</f>
        <v>61.3</v>
      </c>
      <c r="K28" s="55">
        <v>80.599999999999994</v>
      </c>
      <c r="L28" s="55">
        <v>7.1</v>
      </c>
      <c r="M28" s="55">
        <v>431.7</v>
      </c>
      <c r="N28" s="55">
        <v>549.29999999999995</v>
      </c>
      <c r="O28" s="55">
        <f t="shared" si="0"/>
        <v>8258.2000000000007</v>
      </c>
      <c r="P28" s="1"/>
      <c r="Q28" s="1"/>
      <c r="R28" s="1"/>
      <c r="S28" s="1"/>
      <c r="T28" s="209" t="s">
        <v>613</v>
      </c>
      <c r="U28" s="52" t="s">
        <v>973</v>
      </c>
      <c r="V28" s="53">
        <v>479.9</v>
      </c>
      <c r="W28" s="53" t="s">
        <v>954</v>
      </c>
    </row>
    <row r="29" spans="1:23" x14ac:dyDescent="0.25">
      <c r="A29" s="1"/>
      <c r="B29" s="54" t="s">
        <v>820</v>
      </c>
      <c r="C29" s="55">
        <v>1187.0999999999999</v>
      </c>
      <c r="D29" s="55">
        <v>3711.1</v>
      </c>
      <c r="E29" s="55">
        <v>2283.1999999999998</v>
      </c>
      <c r="F29" s="55">
        <v>43.6</v>
      </c>
      <c r="G29" s="55">
        <v>0</v>
      </c>
      <c r="H29" s="55"/>
      <c r="I29" s="55"/>
      <c r="J29" s="55">
        <f>+DESPACHO_EJECUTADO!FG33+DESPACHO_EJECUTADO!FH33</f>
        <v>61.199999999999996</v>
      </c>
      <c r="K29" s="55">
        <v>83.1</v>
      </c>
      <c r="L29" s="55">
        <v>6.8</v>
      </c>
      <c r="M29" s="55">
        <v>338.4</v>
      </c>
      <c r="N29" s="55">
        <v>552.79999999999995</v>
      </c>
      <c r="O29" s="55">
        <f t="shared" si="0"/>
        <v>8267.2999999999993</v>
      </c>
      <c r="P29" s="1"/>
      <c r="Q29" s="1"/>
      <c r="R29" s="1"/>
      <c r="S29" s="1"/>
      <c r="T29" s="209" t="s">
        <v>599</v>
      </c>
      <c r="U29" s="52" t="s">
        <v>974</v>
      </c>
      <c r="V29" s="53">
        <v>486.55</v>
      </c>
      <c r="W29" s="53" t="s">
        <v>954</v>
      </c>
    </row>
    <row r="30" spans="1:23" x14ac:dyDescent="0.25">
      <c r="A30" s="1"/>
      <c r="B30" s="56" t="s">
        <v>821</v>
      </c>
      <c r="C30" s="57">
        <v>1184.4000000000001</v>
      </c>
      <c r="D30" s="57">
        <v>3448.1</v>
      </c>
      <c r="E30" s="57">
        <v>2427</v>
      </c>
      <c r="F30" s="57">
        <v>43.8</v>
      </c>
      <c r="G30" s="57">
        <v>0</v>
      </c>
      <c r="H30" s="57"/>
      <c r="I30" s="57"/>
      <c r="J30" s="57">
        <f>+DESPACHO_EJECUTADO!FG34+DESPACHO_EJECUTADO!FH34</f>
        <v>61.300000000000004</v>
      </c>
      <c r="K30" s="57">
        <v>81.5</v>
      </c>
      <c r="L30" s="57">
        <v>6.7</v>
      </c>
      <c r="M30" s="57">
        <v>450.6</v>
      </c>
      <c r="N30" s="57">
        <v>571.29999999999995</v>
      </c>
      <c r="O30" s="57">
        <f t="shared" si="0"/>
        <v>8274.7000000000007</v>
      </c>
      <c r="P30" s="1"/>
      <c r="Q30" s="1"/>
      <c r="R30" s="1"/>
      <c r="S30" s="1"/>
      <c r="T30" s="209" t="s">
        <v>580</v>
      </c>
      <c r="U30" s="52" t="s">
        <v>975</v>
      </c>
      <c r="V30" s="53" t="s">
        <v>954</v>
      </c>
      <c r="W30" s="53">
        <v>10910.6</v>
      </c>
    </row>
    <row r="31" spans="1:23" x14ac:dyDescent="0.25">
      <c r="A31" s="1"/>
      <c r="B31" s="50" t="s">
        <v>822</v>
      </c>
      <c r="C31" s="51">
        <v>1172.9000000000001</v>
      </c>
      <c r="D31" s="51">
        <v>3314.8</v>
      </c>
      <c r="E31" s="51">
        <v>2451.1</v>
      </c>
      <c r="F31" s="51">
        <v>44</v>
      </c>
      <c r="G31" s="51">
        <v>0</v>
      </c>
      <c r="H31" s="51"/>
      <c r="I31" s="51"/>
      <c r="J31" s="51">
        <f>+DESPACHO_EJECUTADO!FG35+DESPACHO_EJECUTADO!FH35</f>
        <v>61.5</v>
      </c>
      <c r="K31" s="51">
        <v>81.900000000000006</v>
      </c>
      <c r="L31" s="51">
        <v>6.7</v>
      </c>
      <c r="M31" s="51">
        <v>544.4</v>
      </c>
      <c r="N31" s="51">
        <v>586.70000000000005</v>
      </c>
      <c r="O31" s="51">
        <f t="shared" si="0"/>
        <v>8264</v>
      </c>
      <c r="P31" s="1"/>
      <c r="Q31" s="1"/>
      <c r="R31" s="1"/>
      <c r="S31" s="1"/>
      <c r="T31" s="209"/>
      <c r="U31" s="52" t="s">
        <v>976</v>
      </c>
      <c r="V31" s="53">
        <v>156</v>
      </c>
      <c r="W31" s="53" t="s">
        <v>954</v>
      </c>
    </row>
    <row r="32" spans="1:23" x14ac:dyDescent="0.25">
      <c r="A32" s="1"/>
      <c r="B32" s="54" t="s">
        <v>823</v>
      </c>
      <c r="C32" s="55">
        <v>1169.2</v>
      </c>
      <c r="D32" s="55">
        <v>3219.5</v>
      </c>
      <c r="E32" s="55">
        <v>2232.1</v>
      </c>
      <c r="F32" s="55">
        <v>43.8</v>
      </c>
      <c r="G32" s="55">
        <v>0</v>
      </c>
      <c r="H32" s="55"/>
      <c r="I32" s="55"/>
      <c r="J32" s="55">
        <f>+DESPACHO_EJECUTADO!FG36+DESPACHO_EJECUTADO!FH36</f>
        <v>60.7</v>
      </c>
      <c r="K32" s="55">
        <v>81.900000000000006</v>
      </c>
      <c r="L32" s="55">
        <v>6.7</v>
      </c>
      <c r="M32" s="55">
        <v>665.6</v>
      </c>
      <c r="N32" s="55">
        <v>620.70000000000005</v>
      </c>
      <c r="O32" s="55">
        <f t="shared" si="0"/>
        <v>8100.1999999999989</v>
      </c>
      <c r="P32" s="1"/>
      <c r="Q32" s="1"/>
      <c r="R32" s="1"/>
      <c r="S32" s="1"/>
      <c r="T32" s="209" t="s">
        <v>977</v>
      </c>
      <c r="U32" s="52" t="s">
        <v>978</v>
      </c>
      <c r="V32" s="53" t="s">
        <v>954</v>
      </c>
      <c r="W32" s="53">
        <v>586.15</v>
      </c>
    </row>
    <row r="33" spans="1:23" x14ac:dyDescent="0.25">
      <c r="A33" s="1"/>
      <c r="B33" s="54" t="s">
        <v>824</v>
      </c>
      <c r="C33" s="55">
        <v>1186.0999999999999</v>
      </c>
      <c r="D33" s="55">
        <v>3432.2</v>
      </c>
      <c r="E33" s="55">
        <v>2211.1</v>
      </c>
      <c r="F33" s="55">
        <v>44.4</v>
      </c>
      <c r="G33" s="55">
        <v>0</v>
      </c>
      <c r="H33" s="55"/>
      <c r="I33" s="55"/>
      <c r="J33" s="55">
        <f>+DESPACHO_EJECUTADO!FG37+DESPACHO_EJECUTADO!FH37</f>
        <v>60.8</v>
      </c>
      <c r="K33" s="55">
        <v>81.900000000000006</v>
      </c>
      <c r="L33" s="55">
        <v>6.7</v>
      </c>
      <c r="M33" s="55">
        <v>487.6</v>
      </c>
      <c r="N33" s="55">
        <v>608.6</v>
      </c>
      <c r="O33" s="55">
        <f t="shared" si="0"/>
        <v>8119.4</v>
      </c>
      <c r="P33" s="1"/>
      <c r="Q33" s="1"/>
      <c r="R33" s="1"/>
      <c r="S33" s="1"/>
      <c r="T33" s="209" t="s">
        <v>600</v>
      </c>
      <c r="U33" s="52" t="s">
        <v>979</v>
      </c>
      <c r="V33" s="53">
        <v>384.75</v>
      </c>
      <c r="W33" s="53" t="s">
        <v>954</v>
      </c>
    </row>
    <row r="34" spans="1:23" x14ac:dyDescent="0.25">
      <c r="A34" s="1"/>
      <c r="B34" s="54" t="s">
        <v>825</v>
      </c>
      <c r="C34" s="55">
        <v>1176.8</v>
      </c>
      <c r="D34" s="55">
        <v>3428.6</v>
      </c>
      <c r="E34" s="55">
        <v>2394.5</v>
      </c>
      <c r="F34" s="55">
        <v>44.8</v>
      </c>
      <c r="G34" s="55">
        <v>1.5</v>
      </c>
      <c r="H34" s="55"/>
      <c r="I34" s="55"/>
      <c r="J34" s="55">
        <f>+DESPACHO_EJECUTADO!FG38+DESPACHO_EJECUTADO!FH38</f>
        <v>34</v>
      </c>
      <c r="K34" s="55">
        <v>79.5</v>
      </c>
      <c r="L34" s="55">
        <v>6.7</v>
      </c>
      <c r="M34" s="55">
        <v>400.2</v>
      </c>
      <c r="N34" s="55">
        <v>660.6</v>
      </c>
      <c r="O34" s="55">
        <f t="shared" si="0"/>
        <v>8227.1999999999989</v>
      </c>
      <c r="P34" s="1"/>
      <c r="Q34" s="1"/>
      <c r="R34" s="1"/>
      <c r="S34" s="1"/>
      <c r="T34" s="209" t="s">
        <v>601</v>
      </c>
      <c r="U34" s="52" t="s">
        <v>980</v>
      </c>
      <c r="V34" s="53">
        <v>451.35</v>
      </c>
      <c r="W34" s="53" t="s">
        <v>954</v>
      </c>
    </row>
    <row r="35" spans="1:23" x14ac:dyDescent="0.25">
      <c r="A35" s="1"/>
      <c r="B35" s="54" t="s">
        <v>826</v>
      </c>
      <c r="C35" s="55">
        <v>1170.4000000000001</v>
      </c>
      <c r="D35" s="55">
        <v>3340.2</v>
      </c>
      <c r="E35" s="55">
        <v>2358.4</v>
      </c>
      <c r="F35" s="55">
        <v>44.7</v>
      </c>
      <c r="G35" s="55">
        <v>0</v>
      </c>
      <c r="H35" s="55"/>
      <c r="I35" s="55"/>
      <c r="J35" s="55">
        <f>+DESPACHO_EJECUTADO!FG39+DESPACHO_EJECUTADO!FH39</f>
        <v>44</v>
      </c>
      <c r="K35" s="55">
        <v>81.599999999999994</v>
      </c>
      <c r="L35" s="55">
        <v>6.7</v>
      </c>
      <c r="M35" s="55">
        <v>509</v>
      </c>
      <c r="N35" s="55">
        <v>654</v>
      </c>
      <c r="O35" s="55">
        <f t="shared" si="0"/>
        <v>8209</v>
      </c>
      <c r="P35" s="1"/>
      <c r="Q35" s="1"/>
      <c r="R35" s="1"/>
      <c r="S35" s="1"/>
      <c r="T35" s="209" t="s">
        <v>95</v>
      </c>
      <c r="U35" s="52" t="s">
        <v>981</v>
      </c>
      <c r="V35" s="53" t="s">
        <v>954</v>
      </c>
      <c r="W35" s="53">
        <v>3061.2</v>
      </c>
    </row>
    <row r="36" spans="1:23" x14ac:dyDescent="0.25">
      <c r="A36" s="1"/>
      <c r="B36" s="54" t="s">
        <v>827</v>
      </c>
      <c r="C36" s="55">
        <v>1183.4000000000001</v>
      </c>
      <c r="D36" s="55">
        <v>3440.1</v>
      </c>
      <c r="E36" s="55">
        <v>2352.6</v>
      </c>
      <c r="F36" s="55">
        <v>44.5</v>
      </c>
      <c r="G36" s="55">
        <v>0</v>
      </c>
      <c r="H36" s="55"/>
      <c r="I36" s="55"/>
      <c r="J36" s="55">
        <f>+DESPACHO_EJECUTADO!FG40+DESPACHO_EJECUTADO!FH40</f>
        <v>60</v>
      </c>
      <c r="K36" s="55">
        <v>82.4</v>
      </c>
      <c r="L36" s="55">
        <v>6.7</v>
      </c>
      <c r="M36" s="55">
        <v>394.9</v>
      </c>
      <c r="N36" s="55">
        <v>616</v>
      </c>
      <c r="O36" s="55">
        <f t="shared" si="0"/>
        <v>8180.5999999999995</v>
      </c>
      <c r="P36" s="1"/>
      <c r="Q36" s="1"/>
      <c r="R36" s="1"/>
      <c r="S36" s="1"/>
      <c r="T36" s="209" t="s">
        <v>615</v>
      </c>
      <c r="U36" s="52" t="s">
        <v>982</v>
      </c>
      <c r="V36" s="53">
        <v>501.65</v>
      </c>
      <c r="W36" s="53" t="s">
        <v>954</v>
      </c>
    </row>
    <row r="37" spans="1:23" x14ac:dyDescent="0.25">
      <c r="A37" s="1"/>
      <c r="B37" s="54" t="s">
        <v>828</v>
      </c>
      <c r="C37" s="55">
        <v>1175</v>
      </c>
      <c r="D37" s="55">
        <v>3564.4</v>
      </c>
      <c r="E37" s="55">
        <v>2457.9</v>
      </c>
      <c r="F37" s="55">
        <v>44.3</v>
      </c>
      <c r="G37" s="55">
        <v>0</v>
      </c>
      <c r="H37" s="55"/>
      <c r="I37" s="55"/>
      <c r="J37" s="55">
        <f>+DESPACHO_EJECUTADO!FG41+DESPACHO_EJECUTADO!FH41</f>
        <v>61.8</v>
      </c>
      <c r="K37" s="55">
        <v>77.3</v>
      </c>
      <c r="L37" s="55">
        <v>6.7</v>
      </c>
      <c r="M37" s="55">
        <v>339.4</v>
      </c>
      <c r="N37" s="55">
        <v>673.8</v>
      </c>
      <c r="O37" s="55">
        <f t="shared" si="0"/>
        <v>8400.5999999999985</v>
      </c>
      <c r="P37" s="1"/>
      <c r="Q37" s="1"/>
      <c r="R37" s="1"/>
      <c r="S37" s="1"/>
      <c r="T37" s="209"/>
      <c r="U37" s="52" t="s">
        <v>983</v>
      </c>
      <c r="V37" s="53">
        <v>188.8</v>
      </c>
      <c r="W37" s="53" t="s">
        <v>954</v>
      </c>
    </row>
    <row r="38" spans="1:23" x14ac:dyDescent="0.25">
      <c r="A38" s="1"/>
      <c r="B38" s="56" t="s">
        <v>829</v>
      </c>
      <c r="C38" s="57">
        <v>1171.2</v>
      </c>
      <c r="D38" s="57">
        <v>3396.7</v>
      </c>
      <c r="E38" s="57">
        <v>2424.3000000000002</v>
      </c>
      <c r="F38" s="57">
        <v>44.4</v>
      </c>
      <c r="G38" s="57">
        <v>0</v>
      </c>
      <c r="H38" s="57"/>
      <c r="I38" s="57"/>
      <c r="J38" s="57">
        <f>+DESPACHO_EJECUTADO!FG42+DESPACHO_EJECUTADO!FH42</f>
        <v>61.699999999999996</v>
      </c>
      <c r="K38" s="57">
        <v>81.400000000000006</v>
      </c>
      <c r="L38" s="57">
        <v>7.4</v>
      </c>
      <c r="M38" s="57">
        <v>276.39999999999998</v>
      </c>
      <c r="N38" s="57">
        <v>681.8</v>
      </c>
      <c r="O38" s="57">
        <f t="shared" si="0"/>
        <v>8145.2999999999984</v>
      </c>
      <c r="P38" s="1"/>
      <c r="Q38" s="1"/>
      <c r="R38" s="1"/>
      <c r="S38" s="1"/>
      <c r="T38" s="209" t="s">
        <v>53</v>
      </c>
      <c r="U38" s="52" t="s">
        <v>984</v>
      </c>
      <c r="V38" s="53">
        <v>489.6</v>
      </c>
      <c r="W38" s="53" t="s">
        <v>954</v>
      </c>
    </row>
    <row r="39" spans="1:23" x14ac:dyDescent="0.25">
      <c r="A39" s="1"/>
      <c r="B39" s="50" t="s">
        <v>830</v>
      </c>
      <c r="C39" s="51">
        <v>1174.4000000000001</v>
      </c>
      <c r="D39" s="51">
        <v>3417.5</v>
      </c>
      <c r="E39" s="51">
        <v>2430.1</v>
      </c>
      <c r="F39" s="51">
        <v>45.1</v>
      </c>
      <c r="G39" s="51">
        <v>0</v>
      </c>
      <c r="H39" s="51"/>
      <c r="I39" s="51"/>
      <c r="J39" s="51">
        <f>+DESPACHO_EJECUTADO!FG43+DESPACHO_EJECUTADO!FH43</f>
        <v>61.5</v>
      </c>
      <c r="K39" s="51">
        <v>83.1</v>
      </c>
      <c r="L39" s="51">
        <v>7.4</v>
      </c>
      <c r="M39" s="51">
        <v>293</v>
      </c>
      <c r="N39" s="51">
        <v>672.3</v>
      </c>
      <c r="O39" s="51">
        <f t="shared" si="0"/>
        <v>8184.4000000000005</v>
      </c>
      <c r="P39" s="1"/>
      <c r="Q39" s="1"/>
      <c r="R39" s="1"/>
      <c r="S39" s="1"/>
      <c r="T39" s="209"/>
      <c r="U39" s="52" t="s">
        <v>985</v>
      </c>
      <c r="V39" s="53">
        <v>489.6</v>
      </c>
      <c r="W39" s="53" t="s">
        <v>954</v>
      </c>
    </row>
    <row r="40" spans="1:23" x14ac:dyDescent="0.25">
      <c r="A40" s="1"/>
      <c r="B40" s="54" t="s">
        <v>831</v>
      </c>
      <c r="C40" s="55">
        <v>1167.9000000000001</v>
      </c>
      <c r="D40" s="55">
        <v>3285.5</v>
      </c>
      <c r="E40" s="55">
        <v>2427.3000000000002</v>
      </c>
      <c r="F40" s="55">
        <v>44.6</v>
      </c>
      <c r="G40" s="55">
        <v>0</v>
      </c>
      <c r="H40" s="55"/>
      <c r="I40" s="55"/>
      <c r="J40" s="55">
        <f>+DESPACHO_EJECUTADO!FG44+DESPACHO_EJECUTADO!FH44</f>
        <v>61.400000000000006</v>
      </c>
      <c r="K40" s="55">
        <v>80.8</v>
      </c>
      <c r="L40" s="55">
        <v>7.4</v>
      </c>
      <c r="M40" s="55">
        <v>245.1</v>
      </c>
      <c r="N40" s="55">
        <v>685.1</v>
      </c>
      <c r="O40" s="55">
        <f t="shared" si="0"/>
        <v>8005.1</v>
      </c>
      <c r="P40" s="1"/>
      <c r="Q40" s="1"/>
      <c r="R40" s="1"/>
      <c r="S40" s="1"/>
      <c r="T40" s="209"/>
      <c r="U40" s="52" t="s">
        <v>986</v>
      </c>
      <c r="V40" s="53">
        <v>482.4</v>
      </c>
      <c r="W40" s="53" t="s">
        <v>954</v>
      </c>
    </row>
    <row r="41" spans="1:23" x14ac:dyDescent="0.25">
      <c r="A41" s="1"/>
      <c r="B41" s="54" t="s">
        <v>832</v>
      </c>
      <c r="C41" s="55">
        <v>1155.7</v>
      </c>
      <c r="D41" s="55">
        <v>3391.6</v>
      </c>
      <c r="E41" s="55">
        <v>2290.9</v>
      </c>
      <c r="F41" s="55">
        <v>44.9</v>
      </c>
      <c r="G41" s="55">
        <v>0</v>
      </c>
      <c r="H41" s="55"/>
      <c r="I41" s="55"/>
      <c r="J41" s="55">
        <f>+DESPACHO_EJECUTADO!FG45+DESPACHO_EJECUTADO!FH45</f>
        <v>61.599999999999994</v>
      </c>
      <c r="K41" s="55">
        <v>82.8</v>
      </c>
      <c r="L41" s="55">
        <v>7.7</v>
      </c>
      <c r="M41" s="55">
        <v>84.4</v>
      </c>
      <c r="N41" s="55">
        <v>675.5</v>
      </c>
      <c r="O41" s="55">
        <f t="shared" si="0"/>
        <v>7795.1</v>
      </c>
      <c r="P41" s="1"/>
      <c r="Q41" s="1"/>
      <c r="R41" s="1"/>
      <c r="S41" s="1"/>
      <c r="T41" s="209"/>
      <c r="U41" s="52" t="s">
        <v>987</v>
      </c>
      <c r="V41" s="53">
        <v>137.05000000000001</v>
      </c>
      <c r="W41" s="53" t="s">
        <v>954</v>
      </c>
    </row>
    <row r="42" spans="1:23" x14ac:dyDescent="0.25">
      <c r="A42" s="1"/>
      <c r="B42" s="54" t="s">
        <v>833</v>
      </c>
      <c r="C42" s="55">
        <v>1148.9000000000001</v>
      </c>
      <c r="D42" s="55">
        <v>3323.3</v>
      </c>
      <c r="E42" s="55">
        <v>2263.8000000000002</v>
      </c>
      <c r="F42" s="55">
        <v>44.8</v>
      </c>
      <c r="G42" s="55">
        <v>0</v>
      </c>
      <c r="H42" s="55"/>
      <c r="I42" s="55"/>
      <c r="J42" s="55">
        <f>+DESPACHO_EJECUTADO!FG46+DESPACHO_EJECUTADO!FH46</f>
        <v>61.599999999999994</v>
      </c>
      <c r="K42" s="55">
        <v>82.4</v>
      </c>
      <c r="L42" s="55">
        <v>7.6</v>
      </c>
      <c r="M42" s="55">
        <v>24.1</v>
      </c>
      <c r="N42" s="55">
        <v>684.9</v>
      </c>
      <c r="O42" s="55">
        <f t="shared" si="0"/>
        <v>7641.4000000000015</v>
      </c>
      <c r="P42" s="1"/>
      <c r="Q42" s="1"/>
      <c r="R42" s="1"/>
      <c r="S42" s="1"/>
      <c r="T42" s="209" t="s">
        <v>602</v>
      </c>
      <c r="U42" s="52" t="s">
        <v>988</v>
      </c>
      <c r="V42" s="53">
        <v>81.5</v>
      </c>
      <c r="W42" s="53" t="s">
        <v>954</v>
      </c>
    </row>
    <row r="43" spans="1:23" x14ac:dyDescent="0.25">
      <c r="A43" s="1"/>
      <c r="B43" s="54" t="s">
        <v>834</v>
      </c>
      <c r="C43" s="55">
        <v>1155.0999999999999</v>
      </c>
      <c r="D43" s="55">
        <v>3381.5</v>
      </c>
      <c r="E43" s="55">
        <v>2172.4</v>
      </c>
      <c r="F43" s="55">
        <v>44.7</v>
      </c>
      <c r="G43" s="55">
        <v>0</v>
      </c>
      <c r="H43" s="55"/>
      <c r="I43" s="55"/>
      <c r="J43" s="55">
        <f>+DESPACHO_EJECUTADO!FG47+DESPACHO_EJECUTADO!FH47</f>
        <v>61.7</v>
      </c>
      <c r="K43" s="55">
        <v>81.900000000000006</v>
      </c>
      <c r="L43" s="55">
        <v>7.7</v>
      </c>
      <c r="M43" s="55">
        <v>1.8</v>
      </c>
      <c r="N43" s="55">
        <v>714.8</v>
      </c>
      <c r="O43" s="55">
        <f t="shared" si="0"/>
        <v>7621.5999999999995</v>
      </c>
      <c r="P43" s="1"/>
      <c r="Q43" s="1"/>
      <c r="R43" s="1"/>
      <c r="S43" s="1"/>
      <c r="T43" s="209" t="s">
        <v>583</v>
      </c>
      <c r="U43" s="52" t="s">
        <v>989</v>
      </c>
      <c r="V43" s="53">
        <v>441.2</v>
      </c>
      <c r="W43" s="53" t="s">
        <v>954</v>
      </c>
    </row>
    <row r="44" spans="1:23" x14ac:dyDescent="0.25">
      <c r="A44" s="1"/>
      <c r="B44" s="54" t="s">
        <v>835</v>
      </c>
      <c r="C44" s="55">
        <v>1194.5</v>
      </c>
      <c r="D44" s="55">
        <v>3557</v>
      </c>
      <c r="E44" s="55">
        <v>2219.8000000000002</v>
      </c>
      <c r="F44" s="55">
        <v>45.4</v>
      </c>
      <c r="G44" s="55">
        <v>0</v>
      </c>
      <c r="H44" s="55"/>
      <c r="I44" s="55"/>
      <c r="J44" s="55">
        <f>+DESPACHO_EJECUTADO!FG48+DESPACHO_EJECUTADO!FH48</f>
        <v>62.1</v>
      </c>
      <c r="K44" s="55">
        <v>85</v>
      </c>
      <c r="L44" s="55">
        <v>7.8</v>
      </c>
      <c r="M44" s="55">
        <v>0</v>
      </c>
      <c r="N44" s="55">
        <v>663.5</v>
      </c>
      <c r="O44" s="55">
        <f t="shared" si="0"/>
        <v>7835.1</v>
      </c>
      <c r="P44" s="1"/>
      <c r="Q44" s="1"/>
      <c r="R44" s="1"/>
      <c r="S44" s="1"/>
      <c r="T44" s="209" t="s">
        <v>333</v>
      </c>
      <c r="U44" s="52" t="s">
        <v>990</v>
      </c>
      <c r="V44" s="53">
        <v>88.95</v>
      </c>
      <c r="W44" s="53" t="s">
        <v>954</v>
      </c>
    </row>
    <row r="45" spans="1:23" x14ac:dyDescent="0.25">
      <c r="A45" s="1"/>
      <c r="B45" s="54" t="s">
        <v>836</v>
      </c>
      <c r="C45" s="55">
        <v>1182.9000000000001</v>
      </c>
      <c r="D45" s="55">
        <v>3375.2</v>
      </c>
      <c r="E45" s="55">
        <v>2458.1</v>
      </c>
      <c r="F45" s="55">
        <v>45.4</v>
      </c>
      <c r="G45" s="55">
        <v>0</v>
      </c>
      <c r="H45" s="55"/>
      <c r="I45" s="55"/>
      <c r="J45" s="55">
        <f>+DESPACHO_EJECUTADO!FG49+DESPACHO_EJECUTADO!FH49</f>
        <v>62.1</v>
      </c>
      <c r="K45" s="55">
        <v>85.1</v>
      </c>
      <c r="L45" s="55">
        <v>7.8</v>
      </c>
      <c r="M45" s="55">
        <v>0</v>
      </c>
      <c r="N45" s="55">
        <v>659.9</v>
      </c>
      <c r="O45" s="55">
        <f t="shared" si="0"/>
        <v>7876.5000000000009</v>
      </c>
      <c r="P45" s="1"/>
      <c r="Q45" s="1"/>
      <c r="R45" s="1"/>
      <c r="S45" s="1"/>
      <c r="T45" s="209" t="s">
        <v>576</v>
      </c>
      <c r="U45" s="52" t="s">
        <v>991</v>
      </c>
      <c r="V45" s="53" t="s">
        <v>954</v>
      </c>
      <c r="W45" s="53">
        <v>4863.8500000000004</v>
      </c>
    </row>
    <row r="46" spans="1:23" x14ac:dyDescent="0.25">
      <c r="A46" s="1"/>
      <c r="B46" s="56" t="s">
        <v>837</v>
      </c>
      <c r="C46" s="57">
        <v>1182.5</v>
      </c>
      <c r="D46" s="57">
        <v>3367.8</v>
      </c>
      <c r="E46" s="57">
        <v>2457</v>
      </c>
      <c r="F46" s="57">
        <v>45.6</v>
      </c>
      <c r="G46" s="57">
        <v>0</v>
      </c>
      <c r="H46" s="57"/>
      <c r="I46" s="57"/>
      <c r="J46" s="57">
        <f>+DESPACHO_EJECUTADO!FG50+DESPACHO_EJECUTADO!FH50</f>
        <v>62.7</v>
      </c>
      <c r="K46" s="57">
        <v>72.5</v>
      </c>
      <c r="L46" s="57">
        <v>7.9</v>
      </c>
      <c r="M46" s="57">
        <v>0</v>
      </c>
      <c r="N46" s="57">
        <v>653.79999999999995</v>
      </c>
      <c r="O46" s="57">
        <f t="shared" si="0"/>
        <v>7849.8</v>
      </c>
      <c r="P46" s="1"/>
      <c r="Q46" s="1"/>
      <c r="R46" s="1"/>
      <c r="S46" s="1"/>
      <c r="T46" s="209" t="s">
        <v>585</v>
      </c>
      <c r="U46" s="52" t="s">
        <v>992</v>
      </c>
      <c r="V46" s="53">
        <v>2177.4499999999998</v>
      </c>
      <c r="W46" s="53" t="s">
        <v>954</v>
      </c>
    </row>
    <row r="47" spans="1:23" x14ac:dyDescent="0.25">
      <c r="A47" s="1"/>
      <c r="B47" s="50" t="s">
        <v>838</v>
      </c>
      <c r="C47" s="51">
        <v>1180.2</v>
      </c>
      <c r="D47" s="51">
        <v>3339.7</v>
      </c>
      <c r="E47" s="51">
        <v>2461.5</v>
      </c>
      <c r="F47" s="51">
        <v>45.8</v>
      </c>
      <c r="G47" s="51">
        <v>0</v>
      </c>
      <c r="H47" s="51"/>
      <c r="I47" s="51"/>
      <c r="J47" s="51">
        <f>+DESPACHO_EJECUTADO!FG51+DESPACHO_EJECUTADO!FH51</f>
        <v>62.699999999999996</v>
      </c>
      <c r="K47" s="51">
        <v>71.5</v>
      </c>
      <c r="L47" s="51">
        <v>7.9</v>
      </c>
      <c r="M47" s="51">
        <v>0</v>
      </c>
      <c r="N47" s="51">
        <v>649.29999999999995</v>
      </c>
      <c r="O47" s="51">
        <f t="shared" si="0"/>
        <v>7818.5999999999995</v>
      </c>
      <c r="P47" s="1"/>
      <c r="Q47" s="1"/>
      <c r="R47" s="1"/>
      <c r="S47" s="1"/>
      <c r="T47" s="209" t="s">
        <v>589</v>
      </c>
      <c r="U47" s="52" t="s">
        <v>993</v>
      </c>
      <c r="V47" s="53">
        <v>53.95</v>
      </c>
      <c r="W47" s="53" t="s">
        <v>954</v>
      </c>
    </row>
    <row r="48" spans="1:23" x14ac:dyDescent="0.25">
      <c r="A48" s="1"/>
      <c r="B48" s="54" t="s">
        <v>839</v>
      </c>
      <c r="C48" s="55">
        <v>1187.9000000000001</v>
      </c>
      <c r="D48" s="55">
        <v>3324</v>
      </c>
      <c r="E48" s="55">
        <v>2397.1999999999998</v>
      </c>
      <c r="F48" s="55">
        <v>45.6</v>
      </c>
      <c r="G48" s="55">
        <v>0</v>
      </c>
      <c r="H48" s="55"/>
      <c r="I48" s="55"/>
      <c r="J48" s="55">
        <f>+DESPACHO_EJECUTADO!FG52+DESPACHO_EJECUTADO!FH52</f>
        <v>62.9</v>
      </c>
      <c r="K48" s="55">
        <v>73.400000000000006</v>
      </c>
      <c r="L48" s="55">
        <v>7.9</v>
      </c>
      <c r="M48" s="55">
        <v>0</v>
      </c>
      <c r="N48" s="55">
        <v>659.9</v>
      </c>
      <c r="O48" s="55">
        <f t="shared" si="0"/>
        <v>7758.7999999999984</v>
      </c>
      <c r="P48" s="1"/>
      <c r="Q48" s="1"/>
      <c r="R48" s="1"/>
      <c r="S48" s="1"/>
      <c r="T48" s="209" t="s">
        <v>107</v>
      </c>
      <c r="U48" s="52" t="s">
        <v>108</v>
      </c>
      <c r="V48" s="53" t="s">
        <v>954</v>
      </c>
      <c r="W48" s="53">
        <v>13242.85</v>
      </c>
    </row>
    <row r="49" spans="1:23" x14ac:dyDescent="0.25">
      <c r="A49" s="1"/>
      <c r="B49" s="54" t="s">
        <v>840</v>
      </c>
      <c r="C49" s="55">
        <v>1164.0999999999999</v>
      </c>
      <c r="D49" s="55">
        <v>3272.7</v>
      </c>
      <c r="E49" s="55">
        <v>2365</v>
      </c>
      <c r="F49" s="55">
        <v>45.9</v>
      </c>
      <c r="G49" s="55">
        <v>0</v>
      </c>
      <c r="H49" s="55"/>
      <c r="I49" s="55"/>
      <c r="J49" s="55">
        <f>+DESPACHO_EJECUTADO!FG53+DESPACHO_EJECUTADO!FH53</f>
        <v>63</v>
      </c>
      <c r="K49" s="55">
        <v>72.599999999999994</v>
      </c>
      <c r="L49" s="55">
        <v>7.9</v>
      </c>
      <c r="M49" s="55">
        <v>0</v>
      </c>
      <c r="N49" s="55">
        <v>657.4</v>
      </c>
      <c r="O49" s="55">
        <f t="shared" si="0"/>
        <v>7648.5999999999985</v>
      </c>
      <c r="P49" s="1"/>
      <c r="Q49" s="1"/>
      <c r="R49" s="1"/>
      <c r="S49" s="1"/>
      <c r="T49" s="209"/>
      <c r="U49" s="52" t="s">
        <v>994</v>
      </c>
      <c r="V49" s="53">
        <v>245.8</v>
      </c>
      <c r="W49" s="53" t="s">
        <v>954</v>
      </c>
    </row>
    <row r="50" spans="1:23" x14ac:dyDescent="0.25">
      <c r="A50" s="1"/>
      <c r="B50" s="54" t="s">
        <v>841</v>
      </c>
      <c r="C50" s="55">
        <v>1179.8</v>
      </c>
      <c r="D50" s="55">
        <v>3360.3</v>
      </c>
      <c r="E50" s="55">
        <v>2303.6999999999998</v>
      </c>
      <c r="F50" s="55">
        <v>46</v>
      </c>
      <c r="G50" s="55">
        <v>0</v>
      </c>
      <c r="H50" s="55"/>
      <c r="I50" s="55"/>
      <c r="J50" s="55">
        <f>+DESPACHO_EJECUTADO!FG54+DESPACHO_EJECUTADO!FH54</f>
        <v>62.699999999999996</v>
      </c>
      <c r="K50" s="55">
        <v>72.2</v>
      </c>
      <c r="L50" s="55">
        <v>7.9</v>
      </c>
      <c r="M50" s="55">
        <v>0</v>
      </c>
      <c r="N50" s="55">
        <v>579.70000000000005</v>
      </c>
      <c r="O50" s="55">
        <f t="shared" si="0"/>
        <v>7612.2999999999993</v>
      </c>
      <c r="P50" s="1"/>
      <c r="Q50" s="1"/>
      <c r="R50" s="1"/>
      <c r="S50" s="1"/>
      <c r="T50" s="209" t="s">
        <v>581</v>
      </c>
      <c r="U50" s="52" t="s">
        <v>995</v>
      </c>
      <c r="V50" s="53" t="s">
        <v>954</v>
      </c>
      <c r="W50" s="53">
        <v>1889.1</v>
      </c>
    </row>
    <row r="51" spans="1:23" x14ac:dyDescent="0.25">
      <c r="A51" s="1"/>
      <c r="B51" s="54" t="s">
        <v>842</v>
      </c>
      <c r="C51" s="55">
        <v>1176.5999999999999</v>
      </c>
      <c r="D51" s="55">
        <v>3396.9</v>
      </c>
      <c r="E51" s="55">
        <v>2303.6</v>
      </c>
      <c r="F51" s="55">
        <v>46</v>
      </c>
      <c r="G51" s="55">
        <v>0</v>
      </c>
      <c r="H51" s="55"/>
      <c r="I51" s="55"/>
      <c r="J51" s="55">
        <f>+DESPACHO_EJECUTADO!FG55+DESPACHO_EJECUTADO!FH55</f>
        <v>62.9</v>
      </c>
      <c r="K51" s="55">
        <v>74.900000000000006</v>
      </c>
      <c r="L51" s="55">
        <v>7.9</v>
      </c>
      <c r="M51" s="55">
        <v>0</v>
      </c>
      <c r="N51" s="55">
        <v>518.9</v>
      </c>
      <c r="O51" s="55">
        <f t="shared" si="0"/>
        <v>7587.6999999999989</v>
      </c>
      <c r="P51" s="1"/>
      <c r="Q51" s="1"/>
      <c r="R51" s="1"/>
      <c r="S51" s="1"/>
      <c r="T51" s="209" t="s">
        <v>597</v>
      </c>
      <c r="U51" s="52" t="s">
        <v>996</v>
      </c>
      <c r="V51" s="53">
        <v>81</v>
      </c>
      <c r="W51" s="53" t="s">
        <v>954</v>
      </c>
    </row>
    <row r="52" spans="1:23" x14ac:dyDescent="0.25">
      <c r="A52" s="1"/>
      <c r="B52" s="54" t="s">
        <v>843</v>
      </c>
      <c r="C52" s="55">
        <v>1179.5999999999999</v>
      </c>
      <c r="D52" s="55">
        <v>3437.5</v>
      </c>
      <c r="E52" s="55">
        <v>2086</v>
      </c>
      <c r="F52" s="55">
        <v>45.9</v>
      </c>
      <c r="G52" s="55">
        <v>0</v>
      </c>
      <c r="H52" s="55"/>
      <c r="I52" s="55"/>
      <c r="J52" s="55">
        <f>+DESPACHO_EJECUTADO!FG56+DESPACHO_EJECUTADO!FH56</f>
        <v>62.9</v>
      </c>
      <c r="K52" s="55">
        <v>67.599999999999994</v>
      </c>
      <c r="L52" s="55">
        <v>7.9</v>
      </c>
      <c r="M52" s="55">
        <v>0</v>
      </c>
      <c r="N52" s="55">
        <v>482.2</v>
      </c>
      <c r="O52" s="55">
        <f t="shared" si="0"/>
        <v>7369.5999999999995</v>
      </c>
      <c r="P52" s="1"/>
      <c r="Q52" s="1"/>
      <c r="R52" s="1"/>
      <c r="S52" s="1"/>
      <c r="T52" s="209" t="s">
        <v>123</v>
      </c>
      <c r="U52" s="52" t="s">
        <v>997</v>
      </c>
      <c r="V52" s="53">
        <v>132</v>
      </c>
      <c r="W52" s="53" t="s">
        <v>954</v>
      </c>
    </row>
    <row r="53" spans="1:23" x14ac:dyDescent="0.25">
      <c r="A53" s="1"/>
      <c r="B53" s="54" t="s">
        <v>844</v>
      </c>
      <c r="C53" s="55">
        <v>1194.0999999999999</v>
      </c>
      <c r="D53" s="55">
        <v>3344.9</v>
      </c>
      <c r="E53" s="55">
        <v>1917.5</v>
      </c>
      <c r="F53" s="55">
        <v>45.8</v>
      </c>
      <c r="G53" s="55">
        <v>0</v>
      </c>
      <c r="H53" s="55"/>
      <c r="I53" s="55"/>
      <c r="J53" s="55">
        <f>+DESPACHO_EJECUTADO!FG57+DESPACHO_EJECUTADO!FH57</f>
        <v>63</v>
      </c>
      <c r="K53" s="55">
        <v>69.8</v>
      </c>
      <c r="L53" s="55">
        <v>7.9</v>
      </c>
      <c r="M53" s="55">
        <v>0</v>
      </c>
      <c r="N53" s="55">
        <v>471</v>
      </c>
      <c r="O53" s="55">
        <f t="shared" si="0"/>
        <v>7114</v>
      </c>
      <c r="P53" s="1"/>
      <c r="Q53" s="1"/>
      <c r="R53" s="1"/>
      <c r="S53" s="1"/>
      <c r="T53" s="209"/>
      <c r="U53" s="52" t="s">
        <v>998</v>
      </c>
      <c r="V53" s="53" t="s">
        <v>954</v>
      </c>
      <c r="W53" s="53">
        <v>5770</v>
      </c>
    </row>
    <row r="54" spans="1:23" x14ac:dyDescent="0.25">
      <c r="A54" s="1"/>
      <c r="B54" s="56" t="s">
        <v>73</v>
      </c>
      <c r="C54" s="57">
        <v>1184.4000000000001</v>
      </c>
      <c r="D54" s="57">
        <v>3379.1</v>
      </c>
      <c r="E54" s="57">
        <v>1755</v>
      </c>
      <c r="F54" s="57">
        <v>46.1</v>
      </c>
      <c r="G54" s="57">
        <v>0</v>
      </c>
      <c r="H54" s="57"/>
      <c r="I54" s="57"/>
      <c r="J54" s="57">
        <f>+DESPACHO_EJECUTADO!FG58+DESPACHO_EJECUTADO!FH58</f>
        <v>61.9</v>
      </c>
      <c r="K54" s="57">
        <v>71.400000000000006</v>
      </c>
      <c r="L54" s="57">
        <v>7.9</v>
      </c>
      <c r="M54" s="57">
        <v>0</v>
      </c>
      <c r="N54" s="57">
        <v>339.1</v>
      </c>
      <c r="O54" s="57">
        <f t="shared" si="0"/>
        <v>6844.9</v>
      </c>
      <c r="P54" s="1"/>
      <c r="Q54" s="1"/>
      <c r="R54" s="1"/>
      <c r="S54" s="1"/>
      <c r="T54" s="209"/>
      <c r="U54" s="52" t="s">
        <v>145</v>
      </c>
      <c r="V54" s="53" t="s">
        <v>954</v>
      </c>
      <c r="W54" s="53">
        <v>2160.6</v>
      </c>
    </row>
    <row r="55" spans="1:23" x14ac:dyDescent="0.25">
      <c r="A55" s="1"/>
      <c r="B55" s="58" t="s">
        <v>999</v>
      </c>
      <c r="C55" s="59">
        <f>SUM(C7:C54)/2</f>
        <v>28227.050000000003</v>
      </c>
      <c r="D55" s="59">
        <f t="shared" ref="D55:O55" si="1">SUM(D7:D54)/2</f>
        <v>81540.550000000017</v>
      </c>
      <c r="E55" s="59">
        <f t="shared" si="1"/>
        <v>46758.9</v>
      </c>
      <c r="F55" s="59">
        <f t="shared" si="1"/>
        <v>800.1</v>
      </c>
      <c r="G55" s="59">
        <f t="shared" si="1"/>
        <v>0.75</v>
      </c>
      <c r="H55" s="59">
        <f t="shared" si="1"/>
        <v>0</v>
      </c>
      <c r="I55" s="59">
        <f t="shared" si="1"/>
        <v>0</v>
      </c>
      <c r="J55" s="59">
        <f t="shared" si="1"/>
        <v>1461.0499999999995</v>
      </c>
      <c r="K55" s="59">
        <f t="shared" si="1"/>
        <v>1878.8000000000004</v>
      </c>
      <c r="L55" s="59">
        <f t="shared" si="1"/>
        <v>181.74999999999986</v>
      </c>
      <c r="M55" s="59">
        <f t="shared" si="1"/>
        <v>4151.9999999999991</v>
      </c>
      <c r="N55" s="59">
        <f t="shared" si="1"/>
        <v>13656.849999999999</v>
      </c>
      <c r="O55" s="59">
        <f t="shared" si="1"/>
        <v>178657.79999999996</v>
      </c>
      <c r="P55" s="1"/>
      <c r="Q55" s="1"/>
      <c r="R55" s="1"/>
      <c r="S55" s="1"/>
      <c r="T55" s="209"/>
      <c r="U55" s="52" t="s">
        <v>1000</v>
      </c>
      <c r="V55" s="53">
        <v>238.45</v>
      </c>
      <c r="W55" s="53" t="s">
        <v>954</v>
      </c>
    </row>
    <row r="56" spans="1:23" x14ac:dyDescent="0.25">
      <c r="A56" s="1"/>
      <c r="B56" s="58" t="s">
        <v>1001</v>
      </c>
      <c r="C56" s="238">
        <f>+C55/$O$55</f>
        <v>0.15799506094892027</v>
      </c>
      <c r="D56" s="238">
        <f t="shared" ref="D56:O56" si="2">+D55/$O$55</f>
        <v>0.45640632538853626</v>
      </c>
      <c r="E56" s="238">
        <f t="shared" si="2"/>
        <v>0.26172324969858585</v>
      </c>
      <c r="F56" s="238">
        <f t="shared" si="2"/>
        <v>4.4783938904430715E-3</v>
      </c>
      <c r="G56" s="238">
        <f t="shared" si="2"/>
        <v>4.1979695260996171E-6</v>
      </c>
      <c r="H56" s="238">
        <f t="shared" si="2"/>
        <v>0</v>
      </c>
      <c r="I56" s="238">
        <f t="shared" si="2"/>
        <v>0</v>
      </c>
      <c r="J56" s="238">
        <f t="shared" si="2"/>
        <v>8.1779245014771251E-3</v>
      </c>
      <c r="K56" s="238">
        <f t="shared" si="2"/>
        <v>1.0516193527514617E-2</v>
      </c>
      <c r="L56" s="238">
        <f t="shared" si="2"/>
        <v>1.0173079484914731E-3</v>
      </c>
      <c r="M56" s="238">
        <f t="shared" si="2"/>
        <v>2.3239959296487474E-2</v>
      </c>
      <c r="N56" s="238">
        <f t="shared" si="2"/>
        <v>7.6441386830018068E-2</v>
      </c>
      <c r="O56" s="238">
        <f t="shared" si="2"/>
        <v>1</v>
      </c>
      <c r="P56" s="1"/>
      <c r="Q56" s="1"/>
      <c r="R56" s="1"/>
      <c r="S56" s="1"/>
      <c r="T56" s="209" t="s">
        <v>147</v>
      </c>
      <c r="U56" s="52" t="s">
        <v>1002</v>
      </c>
      <c r="V56" s="53" t="s">
        <v>954</v>
      </c>
      <c r="W56" s="53">
        <v>1510.1</v>
      </c>
    </row>
    <row r="57" spans="1:23" x14ac:dyDescent="0.25">
      <c r="A57" s="1"/>
      <c r="B57" s="1"/>
      <c r="C57" s="1"/>
      <c r="D57" s="1"/>
      <c r="E57" s="1"/>
      <c r="F57" s="1"/>
      <c r="G57" s="1"/>
      <c r="H57" s="1"/>
      <c r="I57" s="1"/>
      <c r="J57" s="1"/>
      <c r="K57" s="1"/>
      <c r="L57" s="1"/>
      <c r="M57" s="1"/>
      <c r="N57" s="1"/>
      <c r="O57" s="1"/>
      <c r="P57" s="1"/>
      <c r="Q57" s="1"/>
      <c r="R57" s="1"/>
      <c r="S57" s="1"/>
      <c r="T57" s="209"/>
      <c r="U57" s="52" t="s">
        <v>1003</v>
      </c>
      <c r="V57" s="53">
        <v>7.05</v>
      </c>
      <c r="W57" s="53" t="s">
        <v>954</v>
      </c>
    </row>
    <row r="58" spans="1:23" x14ac:dyDescent="0.25">
      <c r="A58" s="1"/>
      <c r="B58" s="1"/>
      <c r="C58" s="1"/>
      <c r="D58" s="1"/>
      <c r="E58" s="1"/>
      <c r="F58" s="1"/>
      <c r="G58" s="1"/>
      <c r="H58" s="1"/>
      <c r="I58" s="1"/>
      <c r="J58" s="1"/>
      <c r="K58" s="1"/>
      <c r="L58" s="1"/>
      <c r="M58" s="1"/>
      <c r="N58" s="1"/>
      <c r="O58" s="1"/>
      <c r="P58" s="1"/>
      <c r="Q58" s="1"/>
      <c r="R58" s="1"/>
      <c r="S58" s="1"/>
      <c r="T58" s="209"/>
      <c r="U58" s="52" t="s">
        <v>1004</v>
      </c>
      <c r="V58" s="53">
        <v>722.9</v>
      </c>
      <c r="W58" s="53" t="s">
        <v>954</v>
      </c>
    </row>
    <row r="59" spans="1:23" x14ac:dyDescent="0.25">
      <c r="A59" s="1"/>
      <c r="B59" s="1"/>
      <c r="C59" s="1"/>
      <c r="D59" s="1"/>
      <c r="E59" s="1"/>
      <c r="F59" s="1"/>
      <c r="G59" s="1"/>
      <c r="H59" s="1"/>
      <c r="I59" s="1"/>
      <c r="J59" s="1"/>
      <c r="K59" s="1"/>
      <c r="L59" s="1"/>
      <c r="M59" s="1"/>
      <c r="N59" s="1"/>
      <c r="O59" s="1"/>
      <c r="P59" s="1"/>
      <c r="Q59" s="1"/>
      <c r="R59" s="1"/>
      <c r="S59" s="1"/>
      <c r="T59" s="209"/>
      <c r="U59" s="52" t="s">
        <v>148</v>
      </c>
      <c r="V59" s="53" t="s">
        <v>954</v>
      </c>
      <c r="W59" s="53">
        <v>1775.6</v>
      </c>
    </row>
    <row r="60" spans="1:23" x14ac:dyDescent="0.25">
      <c r="A60" s="1"/>
      <c r="B60" s="1"/>
      <c r="C60" s="1"/>
      <c r="D60" s="1"/>
      <c r="E60" s="1"/>
      <c r="F60" s="1"/>
      <c r="G60" s="1"/>
      <c r="H60" s="1"/>
      <c r="I60" s="1"/>
      <c r="J60" s="1"/>
      <c r="K60" s="1"/>
      <c r="L60" s="1"/>
      <c r="M60" s="1"/>
      <c r="N60" s="1"/>
      <c r="O60" s="1"/>
      <c r="P60" s="1"/>
      <c r="Q60" s="1"/>
      <c r="R60" s="1"/>
      <c r="S60" s="1"/>
      <c r="T60" s="209"/>
      <c r="U60" s="52" t="s">
        <v>150</v>
      </c>
      <c r="V60" s="53" t="s">
        <v>954</v>
      </c>
      <c r="W60" s="53">
        <v>2455.1999999999998</v>
      </c>
    </row>
    <row r="61" spans="1:23" x14ac:dyDescent="0.25">
      <c r="A61" s="1"/>
      <c r="B61" s="1"/>
      <c r="C61" s="1"/>
      <c r="D61" s="1"/>
      <c r="E61" s="1"/>
      <c r="F61" s="1"/>
      <c r="G61" s="1"/>
      <c r="H61" s="1"/>
      <c r="I61" s="1"/>
      <c r="J61" s="1"/>
      <c r="K61" s="1"/>
      <c r="L61" s="1"/>
      <c r="M61" s="1"/>
      <c r="N61" s="1"/>
      <c r="O61" s="1"/>
      <c r="P61" s="1"/>
      <c r="Q61" s="1"/>
      <c r="R61" s="1"/>
      <c r="S61" s="1"/>
      <c r="T61" s="209"/>
      <c r="U61" s="52" t="s">
        <v>1005</v>
      </c>
      <c r="V61" s="53">
        <v>1526.3</v>
      </c>
      <c r="W61" s="53" t="s">
        <v>954</v>
      </c>
    </row>
    <row r="62" spans="1:23" x14ac:dyDescent="0.25">
      <c r="A62" s="1"/>
      <c r="B62" s="1"/>
      <c r="C62" s="1"/>
      <c r="D62" s="1"/>
      <c r="E62" s="1"/>
      <c r="F62" s="1"/>
      <c r="G62" s="1"/>
      <c r="H62" s="1"/>
      <c r="I62" s="1"/>
      <c r="J62" s="1"/>
      <c r="K62" s="1"/>
      <c r="L62" s="1"/>
      <c r="M62" s="1"/>
      <c r="N62" s="1"/>
      <c r="O62" s="1"/>
      <c r="P62" s="1"/>
      <c r="Q62" s="1"/>
      <c r="R62" s="1"/>
      <c r="S62" s="1"/>
      <c r="T62" s="209" t="s">
        <v>578</v>
      </c>
      <c r="U62" s="52" t="s">
        <v>1006</v>
      </c>
      <c r="V62" s="53" t="s">
        <v>954</v>
      </c>
      <c r="W62" s="53">
        <v>2654.1</v>
      </c>
    </row>
    <row r="63" spans="1:23" x14ac:dyDescent="0.25">
      <c r="A63" s="1"/>
      <c r="B63" s="1"/>
      <c r="C63" s="1"/>
      <c r="D63" s="1"/>
      <c r="E63" s="1"/>
      <c r="F63" s="1"/>
      <c r="G63" s="1"/>
      <c r="H63" s="1"/>
      <c r="I63" s="1"/>
      <c r="J63" s="1"/>
      <c r="K63" s="1"/>
      <c r="L63" s="1"/>
      <c r="M63" s="1"/>
      <c r="N63" s="1"/>
      <c r="O63" s="1"/>
      <c r="P63" s="1"/>
      <c r="Q63" s="1"/>
      <c r="R63" s="1"/>
      <c r="S63" s="1"/>
      <c r="T63" s="209"/>
      <c r="U63" s="52" t="s">
        <v>1007</v>
      </c>
      <c r="V63" s="53">
        <v>49.05</v>
      </c>
      <c r="W63" s="53" t="s">
        <v>954</v>
      </c>
    </row>
    <row r="64" spans="1:23" x14ac:dyDescent="0.25">
      <c r="A64" s="1"/>
      <c r="B64" s="1"/>
      <c r="C64" s="1"/>
      <c r="D64" s="1"/>
      <c r="E64" s="1"/>
      <c r="F64" s="1"/>
      <c r="G64" s="1"/>
      <c r="H64" s="1"/>
      <c r="I64" s="1"/>
      <c r="J64" s="1"/>
      <c r="K64" s="1"/>
      <c r="L64" s="1"/>
      <c r="M64" s="1"/>
      <c r="N64" s="1"/>
      <c r="O64" s="1"/>
      <c r="P64" s="1"/>
      <c r="Q64" s="1"/>
      <c r="R64" s="1"/>
      <c r="S64" s="1"/>
      <c r="T64" s="209" t="s">
        <v>1008</v>
      </c>
      <c r="U64" s="52" t="s">
        <v>1009</v>
      </c>
      <c r="V64" s="53">
        <v>480.2</v>
      </c>
      <c r="W64" s="53" t="s">
        <v>954</v>
      </c>
    </row>
    <row r="65" spans="1:23" x14ac:dyDescent="0.25">
      <c r="A65" s="1"/>
      <c r="B65" s="1"/>
      <c r="C65" s="1"/>
      <c r="D65" s="1"/>
      <c r="E65" s="1"/>
      <c r="F65" s="1"/>
      <c r="G65" s="1"/>
      <c r="H65" s="1"/>
      <c r="I65" s="1"/>
      <c r="J65" s="1"/>
      <c r="K65" s="1"/>
      <c r="L65" s="1"/>
      <c r="M65" s="1"/>
      <c r="N65" s="1"/>
      <c r="O65" s="1"/>
      <c r="P65" s="1"/>
      <c r="Q65" s="1"/>
      <c r="R65" s="1"/>
      <c r="S65" s="1"/>
      <c r="T65" s="209"/>
      <c r="U65" s="52" t="s">
        <v>1010</v>
      </c>
      <c r="V65" s="53">
        <v>216.55</v>
      </c>
      <c r="W65" s="53" t="s">
        <v>954</v>
      </c>
    </row>
    <row r="66" spans="1:23" x14ac:dyDescent="0.25">
      <c r="A66" s="1"/>
      <c r="B66" s="1"/>
      <c r="C66" s="1"/>
      <c r="D66" s="1"/>
      <c r="E66" s="1"/>
      <c r="F66" s="1"/>
      <c r="G66" s="1"/>
      <c r="H66" s="1"/>
      <c r="I66" s="1"/>
      <c r="J66" s="1"/>
      <c r="K66" s="1"/>
      <c r="L66" s="1"/>
      <c r="M66" s="1"/>
      <c r="N66" s="1"/>
      <c r="O66" s="1"/>
      <c r="P66" s="1"/>
      <c r="Q66" s="1"/>
      <c r="R66" s="1"/>
      <c r="S66" s="1"/>
      <c r="T66" s="209" t="s">
        <v>167</v>
      </c>
      <c r="U66" s="52" t="s">
        <v>1011</v>
      </c>
      <c r="V66" s="53">
        <v>96</v>
      </c>
      <c r="W66" s="53" t="s">
        <v>954</v>
      </c>
    </row>
    <row r="67" spans="1:23" x14ac:dyDescent="0.25">
      <c r="A67" s="1"/>
      <c r="B67" s="1"/>
      <c r="C67" s="1"/>
      <c r="D67" s="1"/>
      <c r="E67" s="1"/>
      <c r="F67" s="1"/>
      <c r="G67" s="1"/>
      <c r="H67" s="1"/>
      <c r="I67" s="1"/>
      <c r="J67" s="1"/>
      <c r="K67" s="1"/>
      <c r="L67" s="1"/>
      <c r="M67" s="1"/>
      <c r="N67" s="1"/>
      <c r="O67" s="1"/>
      <c r="P67" s="1"/>
      <c r="Q67" s="1"/>
      <c r="R67" s="1"/>
      <c r="S67" s="1"/>
      <c r="T67" s="209"/>
      <c r="U67" s="52" t="s">
        <v>1012</v>
      </c>
      <c r="V67" s="53">
        <v>876.1</v>
      </c>
      <c r="W67" s="53" t="s">
        <v>954</v>
      </c>
    </row>
    <row r="68" spans="1:23" x14ac:dyDescent="0.25">
      <c r="A68" s="1"/>
      <c r="B68" s="1"/>
      <c r="C68" s="1"/>
      <c r="D68" s="1"/>
      <c r="E68" s="1"/>
      <c r="F68" s="1"/>
      <c r="G68" s="1"/>
      <c r="H68" s="1"/>
      <c r="I68" s="1"/>
      <c r="J68" s="1"/>
      <c r="K68" s="1"/>
      <c r="L68" s="1"/>
      <c r="M68" s="1"/>
      <c r="N68" s="1"/>
      <c r="O68" s="1"/>
      <c r="P68" s="1"/>
      <c r="Q68" s="1"/>
      <c r="R68" s="1"/>
      <c r="S68" s="1"/>
      <c r="T68" s="209"/>
      <c r="U68" s="52" t="s">
        <v>168</v>
      </c>
      <c r="V68" s="53" t="s">
        <v>954</v>
      </c>
      <c r="W68" s="53">
        <v>3219.15</v>
      </c>
    </row>
    <row r="69" spans="1:23" x14ac:dyDescent="0.25">
      <c r="A69" s="1"/>
      <c r="B69" s="1"/>
      <c r="C69" s="1"/>
      <c r="D69" s="1"/>
      <c r="E69" s="1"/>
      <c r="F69" s="1"/>
      <c r="G69" s="1"/>
      <c r="H69" s="1"/>
      <c r="I69" s="1"/>
      <c r="J69" s="1"/>
      <c r="K69" s="1"/>
      <c r="L69" s="1"/>
      <c r="M69" s="1"/>
      <c r="N69" s="1"/>
      <c r="O69" s="1"/>
      <c r="P69" s="1"/>
      <c r="Q69" s="1"/>
      <c r="R69" s="1"/>
      <c r="S69" s="1"/>
      <c r="T69" s="209"/>
      <c r="U69" s="52" t="s">
        <v>170</v>
      </c>
      <c r="V69" s="53" t="s">
        <v>954</v>
      </c>
      <c r="W69" s="53">
        <v>410.1</v>
      </c>
    </row>
    <row r="70" spans="1:23" x14ac:dyDescent="0.25">
      <c r="A70" s="1"/>
      <c r="B70" s="1"/>
      <c r="C70" s="1"/>
      <c r="D70" s="1"/>
      <c r="E70" s="1"/>
      <c r="F70" s="1"/>
      <c r="G70" s="1"/>
      <c r="H70" s="1"/>
      <c r="I70" s="1"/>
      <c r="J70" s="1"/>
      <c r="K70" s="1"/>
      <c r="L70" s="1"/>
      <c r="M70" s="1"/>
      <c r="N70" s="1"/>
      <c r="O70" s="1"/>
      <c r="P70" s="1"/>
      <c r="Q70" s="1"/>
      <c r="R70" s="1"/>
      <c r="S70" s="1"/>
      <c r="T70" s="209"/>
      <c r="U70" s="52" t="s">
        <v>1013</v>
      </c>
      <c r="V70" s="53" t="s">
        <v>954</v>
      </c>
      <c r="W70" s="53">
        <v>742.55</v>
      </c>
    </row>
    <row r="71" spans="1:23" x14ac:dyDescent="0.25">
      <c r="A71" s="1"/>
      <c r="B71" s="1"/>
      <c r="C71" s="1"/>
      <c r="D71" s="1"/>
      <c r="E71" s="1"/>
      <c r="F71" s="1"/>
      <c r="G71" s="1"/>
      <c r="H71" s="1"/>
      <c r="I71" s="1"/>
      <c r="J71" s="1"/>
      <c r="K71" s="1"/>
      <c r="L71" s="1"/>
      <c r="M71" s="1"/>
      <c r="N71" s="1"/>
      <c r="O71" s="1"/>
      <c r="P71" s="1"/>
      <c r="Q71" s="1"/>
      <c r="R71" s="1"/>
      <c r="S71" s="1"/>
      <c r="T71" s="209"/>
      <c r="U71" s="52" t="s">
        <v>1014</v>
      </c>
      <c r="V71" s="53">
        <v>2548.4499999999998</v>
      </c>
      <c r="W71" s="53" t="s">
        <v>954</v>
      </c>
    </row>
    <row r="72" spans="1:23" x14ac:dyDescent="0.25">
      <c r="A72" s="1"/>
      <c r="B72" s="1"/>
      <c r="C72" s="1"/>
      <c r="D72" s="1"/>
      <c r="E72" s="1"/>
      <c r="F72" s="1"/>
      <c r="G72" s="1"/>
      <c r="H72" s="1"/>
      <c r="I72" s="1"/>
      <c r="J72" s="1"/>
      <c r="K72" s="1"/>
      <c r="L72" s="1"/>
      <c r="M72" s="1"/>
      <c r="N72" s="1"/>
      <c r="O72" s="1"/>
      <c r="P72" s="1"/>
      <c r="Q72" s="1"/>
      <c r="R72" s="1"/>
      <c r="S72" s="1"/>
      <c r="T72" s="209" t="s">
        <v>590</v>
      </c>
      <c r="U72" s="52" t="s">
        <v>1015</v>
      </c>
      <c r="V72" s="53">
        <v>166.2</v>
      </c>
      <c r="W72" s="53" t="s">
        <v>954</v>
      </c>
    </row>
    <row r="73" spans="1:23" x14ac:dyDescent="0.25">
      <c r="A73" s="1"/>
      <c r="B73" s="1"/>
      <c r="C73" s="1"/>
      <c r="D73" s="1"/>
      <c r="E73" s="1"/>
      <c r="F73" s="1"/>
      <c r="G73" s="1"/>
      <c r="H73" s="1"/>
      <c r="I73" s="1"/>
      <c r="J73" s="1"/>
      <c r="K73" s="1"/>
      <c r="L73" s="1"/>
      <c r="M73" s="1"/>
      <c r="N73" s="1"/>
      <c r="O73" s="1"/>
      <c r="P73" s="1"/>
      <c r="Q73" s="1"/>
      <c r="R73" s="1"/>
      <c r="S73" s="1"/>
      <c r="T73" s="209"/>
      <c r="U73" s="52" t="s">
        <v>1016</v>
      </c>
      <c r="V73" s="53">
        <v>98.7</v>
      </c>
      <c r="W73" s="53" t="s">
        <v>954</v>
      </c>
    </row>
    <row r="74" spans="1:23" x14ac:dyDescent="0.25">
      <c r="A74" s="1"/>
      <c r="B74" s="1"/>
      <c r="C74" s="1"/>
      <c r="D74" s="1"/>
      <c r="E74" s="1"/>
      <c r="F74" s="1"/>
      <c r="G74" s="1"/>
      <c r="H74" s="1"/>
      <c r="I74" s="1"/>
      <c r="J74" s="1"/>
      <c r="K74" s="1"/>
      <c r="L74" s="1"/>
      <c r="M74" s="1"/>
      <c r="N74" s="1"/>
      <c r="O74" s="1"/>
      <c r="P74" s="1"/>
      <c r="Q74" s="1"/>
      <c r="R74" s="1"/>
      <c r="S74" s="1"/>
      <c r="T74" s="209" t="s">
        <v>596</v>
      </c>
      <c r="U74" s="52" t="s">
        <v>1017</v>
      </c>
      <c r="V74" s="53">
        <v>484.7</v>
      </c>
      <c r="W74" s="53" t="s">
        <v>954</v>
      </c>
    </row>
    <row r="75" spans="1:23" x14ac:dyDescent="0.25">
      <c r="A75" s="1"/>
      <c r="B75" s="1"/>
      <c r="C75" s="1"/>
      <c r="D75" s="1"/>
      <c r="E75" s="1"/>
      <c r="F75" s="1"/>
      <c r="G75" s="1"/>
      <c r="H75" s="1"/>
      <c r="I75" s="1"/>
      <c r="J75" s="1"/>
      <c r="K75" s="1"/>
      <c r="L75" s="1"/>
      <c r="M75" s="1"/>
      <c r="N75" s="1"/>
      <c r="O75" s="1"/>
      <c r="P75" s="1"/>
      <c r="Q75" s="1"/>
      <c r="R75" s="1"/>
      <c r="S75" s="1"/>
      <c r="T75" s="60" t="s">
        <v>999</v>
      </c>
      <c r="U75" s="61"/>
      <c r="V75" s="62">
        <v>28227.05</v>
      </c>
      <c r="W75" s="62">
        <v>81540.55</v>
      </c>
    </row>
  </sheetData>
  <mergeCells count="39">
    <mergeCell ref="T64:T65"/>
    <mergeCell ref="T66:T71"/>
    <mergeCell ref="T72:T73"/>
    <mergeCell ref="T74"/>
    <mergeCell ref="T50"/>
    <mergeCell ref="T51"/>
    <mergeCell ref="T52:T55"/>
    <mergeCell ref="T56:T61"/>
    <mergeCell ref="T62:T63"/>
    <mergeCell ref="T44"/>
    <mergeCell ref="T45"/>
    <mergeCell ref="T46"/>
    <mergeCell ref="T47"/>
    <mergeCell ref="T48: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6" width="20" customWidth="1"/>
  </cols>
  <sheetData>
    <row r="1" spans="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0.25" x14ac:dyDescent="0.3">
      <c r="A5" s="1"/>
      <c r="B5" s="211" t="s">
        <v>1018</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row>
    <row r="6" spans="1:76" ht="44.1" customHeight="1" x14ac:dyDescent="0.25">
      <c r="A6" s="1"/>
      <c r="B6" s="210" t="s">
        <v>566</v>
      </c>
      <c r="C6" s="210" t="s">
        <v>621</v>
      </c>
      <c r="D6" s="210" t="s">
        <v>622</v>
      </c>
      <c r="E6" s="210" t="s">
        <v>623</v>
      </c>
      <c r="F6" s="210" t="s">
        <v>624</v>
      </c>
      <c r="G6" s="210" t="s">
        <v>609</v>
      </c>
      <c r="H6" s="210" t="s">
        <v>14</v>
      </c>
      <c r="I6" s="210" t="s">
        <v>610</v>
      </c>
      <c r="J6" s="210" t="s">
        <v>23</v>
      </c>
      <c r="K6" s="210" t="s">
        <v>625</v>
      </c>
      <c r="L6" s="210" t="s">
        <v>591</v>
      </c>
      <c r="M6" s="210" t="s">
        <v>611</v>
      </c>
      <c r="N6" s="210" t="s">
        <v>227</v>
      </c>
      <c r="O6" s="210" t="s">
        <v>612</v>
      </c>
      <c r="P6" s="210"/>
      <c r="Q6" s="210"/>
      <c r="R6" s="210"/>
      <c r="S6" s="210"/>
      <c r="T6" s="210" t="s">
        <v>608</v>
      </c>
      <c r="U6" s="210" t="s">
        <v>598</v>
      </c>
      <c r="V6" s="210" t="s">
        <v>613</v>
      </c>
      <c r="W6" s="210" t="s">
        <v>599</v>
      </c>
      <c r="X6" s="210" t="s">
        <v>600</v>
      </c>
      <c r="Y6" s="210" t="s">
        <v>601</v>
      </c>
      <c r="Z6" s="210" t="s">
        <v>614</v>
      </c>
      <c r="AA6" s="210"/>
      <c r="AB6" s="210" t="s">
        <v>592</v>
      </c>
      <c r="AC6" s="210" t="s">
        <v>1019</v>
      </c>
      <c r="AD6" s="210"/>
      <c r="AE6" s="210" t="s">
        <v>95</v>
      </c>
      <c r="AF6" s="210"/>
      <c r="AG6" s="210"/>
      <c r="AH6" s="210"/>
      <c r="AI6" s="210" t="s">
        <v>615</v>
      </c>
      <c r="AJ6" s="210"/>
      <c r="AK6" s="210" t="s">
        <v>53</v>
      </c>
      <c r="AL6" s="210"/>
      <c r="AM6" s="210"/>
      <c r="AN6" s="210"/>
      <c r="AO6" s="210" t="s">
        <v>593</v>
      </c>
      <c r="AP6" s="210" t="s">
        <v>314</v>
      </c>
      <c r="AQ6" s="210" t="s">
        <v>594</v>
      </c>
      <c r="AR6" s="210" t="s">
        <v>602</v>
      </c>
      <c r="AS6" s="210" t="s">
        <v>333</v>
      </c>
      <c r="AT6" s="210" t="s">
        <v>1020</v>
      </c>
      <c r="AU6" s="210" t="s">
        <v>616</v>
      </c>
      <c r="AV6" s="210" t="s">
        <v>107</v>
      </c>
      <c r="AW6" s="210"/>
      <c r="AX6" s="210" t="s">
        <v>595</v>
      </c>
      <c r="AY6" s="210" t="s">
        <v>597</v>
      </c>
      <c r="AZ6" s="210" t="s">
        <v>617</v>
      </c>
      <c r="BA6" s="210"/>
      <c r="BB6" s="210" t="s">
        <v>603</v>
      </c>
      <c r="BC6" s="210" t="s">
        <v>123</v>
      </c>
      <c r="BD6" s="210"/>
      <c r="BE6" s="210" t="s">
        <v>147</v>
      </c>
      <c r="BF6" s="210"/>
      <c r="BG6" s="210"/>
      <c r="BH6" s="210"/>
      <c r="BI6" s="210"/>
      <c r="BJ6" s="210"/>
      <c r="BK6" s="210" t="s">
        <v>604</v>
      </c>
      <c r="BL6" s="210" t="s">
        <v>605</v>
      </c>
      <c r="BM6" s="210" t="s">
        <v>606</v>
      </c>
      <c r="BN6" s="210" t="s">
        <v>386</v>
      </c>
      <c r="BO6" s="210"/>
      <c r="BP6" s="210"/>
      <c r="BQ6" s="210"/>
      <c r="BR6" s="210" t="s">
        <v>618</v>
      </c>
      <c r="BS6" s="210" t="s">
        <v>578</v>
      </c>
      <c r="BT6" s="210" t="s">
        <v>619</v>
      </c>
      <c r="BU6" s="210"/>
      <c r="BV6" s="210" t="s">
        <v>607</v>
      </c>
      <c r="BW6" s="210" t="s">
        <v>596</v>
      </c>
      <c r="BX6" s="63" t="s">
        <v>1021</v>
      </c>
    </row>
    <row r="7" spans="1:76" ht="22.5" x14ac:dyDescent="0.25">
      <c r="A7" s="1"/>
      <c r="B7" s="210"/>
      <c r="C7" s="63" t="s">
        <v>1022</v>
      </c>
      <c r="D7" s="63" t="s">
        <v>1023</v>
      </c>
      <c r="E7" s="63" t="s">
        <v>1024</v>
      </c>
      <c r="F7" s="63" t="s">
        <v>1025</v>
      </c>
      <c r="G7" s="63" t="s">
        <v>1026</v>
      </c>
      <c r="H7" s="63" t="s">
        <v>955</v>
      </c>
      <c r="I7" s="63" t="s">
        <v>1027</v>
      </c>
      <c r="J7" s="63" t="s">
        <v>1028</v>
      </c>
      <c r="K7" s="63" t="s">
        <v>1029</v>
      </c>
      <c r="L7" s="63" t="s">
        <v>1030</v>
      </c>
      <c r="M7" s="63" t="s">
        <v>1031</v>
      </c>
      <c r="N7" s="63" t="s">
        <v>723</v>
      </c>
      <c r="O7" s="63" t="s">
        <v>963</v>
      </c>
      <c r="P7" s="63" t="s">
        <v>1032</v>
      </c>
      <c r="Q7" s="63" t="s">
        <v>964</v>
      </c>
      <c r="R7" s="63" t="s">
        <v>965</v>
      </c>
      <c r="S7" s="63" t="s">
        <v>1033</v>
      </c>
      <c r="T7" s="63" t="s">
        <v>970</v>
      </c>
      <c r="U7" s="63" t="s">
        <v>972</v>
      </c>
      <c r="V7" s="63" t="s">
        <v>973</v>
      </c>
      <c r="W7" s="63" t="s">
        <v>974</v>
      </c>
      <c r="X7" s="63" t="s">
        <v>979</v>
      </c>
      <c r="Y7" s="63" t="s">
        <v>980</v>
      </c>
      <c r="Z7" s="63" t="s">
        <v>1034</v>
      </c>
      <c r="AA7" s="63" t="s">
        <v>1035</v>
      </c>
      <c r="AB7" s="63" t="s">
        <v>1036</v>
      </c>
      <c r="AC7" s="63" t="s">
        <v>1037</v>
      </c>
      <c r="AD7" s="63" t="s">
        <v>1038</v>
      </c>
      <c r="AE7" s="63" t="s">
        <v>1039</v>
      </c>
      <c r="AF7" s="63" t="s">
        <v>1040</v>
      </c>
      <c r="AG7" s="63" t="s">
        <v>1041</v>
      </c>
      <c r="AH7" s="63" t="s">
        <v>1042</v>
      </c>
      <c r="AI7" s="63" t="s">
        <v>982</v>
      </c>
      <c r="AJ7" s="63" t="s">
        <v>983</v>
      </c>
      <c r="AK7" s="63" t="s">
        <v>1043</v>
      </c>
      <c r="AL7" s="63" t="s">
        <v>1044</v>
      </c>
      <c r="AM7" s="63" t="s">
        <v>1045</v>
      </c>
      <c r="AN7" s="63" t="s">
        <v>987</v>
      </c>
      <c r="AO7" s="63" t="s">
        <v>1046</v>
      </c>
      <c r="AP7" s="63" t="s">
        <v>1047</v>
      </c>
      <c r="AQ7" s="63" t="s">
        <v>1048</v>
      </c>
      <c r="AR7" s="63" t="s">
        <v>1049</v>
      </c>
      <c r="AS7" s="63" t="s">
        <v>990</v>
      </c>
      <c r="AT7" s="63" t="s">
        <v>1050</v>
      </c>
      <c r="AU7" s="63" t="s">
        <v>1051</v>
      </c>
      <c r="AV7" s="63" t="s">
        <v>1052</v>
      </c>
      <c r="AW7" s="63" t="s">
        <v>1053</v>
      </c>
      <c r="AX7" s="63" t="s">
        <v>727</v>
      </c>
      <c r="AY7" s="63" t="s">
        <v>996</v>
      </c>
      <c r="AZ7" s="63" t="s">
        <v>1054</v>
      </c>
      <c r="BA7" s="63" t="s">
        <v>1055</v>
      </c>
      <c r="BB7" s="63" t="s">
        <v>1056</v>
      </c>
      <c r="BC7" s="63" t="s">
        <v>1057</v>
      </c>
      <c r="BD7" s="63" t="s">
        <v>1058</v>
      </c>
      <c r="BE7" s="63" t="s">
        <v>1059</v>
      </c>
      <c r="BF7" s="63" t="s">
        <v>1060</v>
      </c>
      <c r="BG7" s="63" t="s">
        <v>1003</v>
      </c>
      <c r="BH7" s="63" t="s">
        <v>1061</v>
      </c>
      <c r="BI7" s="63" t="s">
        <v>1062</v>
      </c>
      <c r="BJ7" s="63" t="s">
        <v>1063</v>
      </c>
      <c r="BK7" s="63" t="s">
        <v>1064</v>
      </c>
      <c r="BL7" s="63" t="s">
        <v>1065</v>
      </c>
      <c r="BM7" s="63" t="s">
        <v>1066</v>
      </c>
      <c r="BN7" s="63" t="s">
        <v>1067</v>
      </c>
      <c r="BO7" s="63" t="s">
        <v>1068</v>
      </c>
      <c r="BP7" s="63" t="s">
        <v>387</v>
      </c>
      <c r="BQ7" s="63" t="s">
        <v>1069</v>
      </c>
      <c r="BR7" s="63" t="s">
        <v>1070</v>
      </c>
      <c r="BS7" s="63" t="s">
        <v>1071</v>
      </c>
      <c r="BT7" s="63" t="s">
        <v>1009</v>
      </c>
      <c r="BU7" s="63" t="s">
        <v>1072</v>
      </c>
      <c r="BV7" s="63" t="s">
        <v>1073</v>
      </c>
      <c r="BW7" s="63" t="s">
        <v>1017</v>
      </c>
      <c r="BX7" s="63" t="s">
        <v>789</v>
      </c>
    </row>
    <row r="8" spans="1:76" x14ac:dyDescent="0.25">
      <c r="A8" s="1"/>
      <c r="B8" s="50" t="s">
        <v>1074</v>
      </c>
      <c r="C8" s="64">
        <v>13.3</v>
      </c>
      <c r="D8" s="64">
        <v>16.3</v>
      </c>
      <c r="E8" s="64">
        <v>6.2</v>
      </c>
      <c r="F8" s="64">
        <v>10</v>
      </c>
      <c r="G8" s="64">
        <v>7.4</v>
      </c>
      <c r="H8" s="64">
        <v>3</v>
      </c>
      <c r="I8" s="64"/>
      <c r="J8" s="64">
        <v>9.5</v>
      </c>
      <c r="K8" s="64">
        <v>22.1</v>
      </c>
      <c r="L8" s="64">
        <v>20</v>
      </c>
      <c r="M8" s="64"/>
      <c r="N8" s="64"/>
      <c r="O8" s="64">
        <v>19.7</v>
      </c>
      <c r="P8" s="64"/>
      <c r="Q8" s="64">
        <v>20.3</v>
      </c>
      <c r="R8" s="64">
        <v>20.2</v>
      </c>
      <c r="S8" s="64">
        <v>9.6</v>
      </c>
      <c r="T8" s="64">
        <v>3.5</v>
      </c>
      <c r="U8" s="64">
        <v>4.5999999999999996</v>
      </c>
      <c r="V8" s="64">
        <v>20</v>
      </c>
      <c r="W8" s="64">
        <v>20.6</v>
      </c>
      <c r="X8" s="64">
        <v>20</v>
      </c>
      <c r="Y8" s="64">
        <v>18.8</v>
      </c>
      <c r="Z8" s="64">
        <v>49.8</v>
      </c>
      <c r="AA8" s="64">
        <v>0.7</v>
      </c>
      <c r="AB8" s="64">
        <v>115.9</v>
      </c>
      <c r="AC8" s="64"/>
      <c r="AD8" s="64"/>
      <c r="AE8" s="64">
        <v>6.1</v>
      </c>
      <c r="AF8" s="64">
        <v>150.1</v>
      </c>
      <c r="AG8" s="64"/>
      <c r="AH8" s="64"/>
      <c r="AI8" s="64">
        <v>20.9</v>
      </c>
      <c r="AJ8" s="64">
        <v>7.6</v>
      </c>
      <c r="AK8" s="64">
        <v>20.399999999999999</v>
      </c>
      <c r="AL8" s="64">
        <v>20.399999999999999</v>
      </c>
      <c r="AM8" s="64">
        <v>20.100000000000001</v>
      </c>
      <c r="AN8" s="64"/>
      <c r="AO8" s="64"/>
      <c r="AP8" s="64">
        <v>3.4</v>
      </c>
      <c r="AQ8" s="64">
        <v>2.7</v>
      </c>
      <c r="AR8" s="64">
        <v>3.4</v>
      </c>
      <c r="AS8" s="64">
        <v>18.399999999999999</v>
      </c>
      <c r="AT8" s="64"/>
      <c r="AU8" s="64"/>
      <c r="AV8" s="64"/>
      <c r="AW8" s="64"/>
      <c r="AX8" s="64"/>
      <c r="AY8" s="64">
        <v>3</v>
      </c>
      <c r="AZ8" s="64"/>
      <c r="BA8" s="64"/>
      <c r="BB8" s="64"/>
      <c r="BC8" s="64">
        <v>5.4</v>
      </c>
      <c r="BD8" s="64">
        <v>9.8000000000000007</v>
      </c>
      <c r="BE8" s="64">
        <v>81</v>
      </c>
      <c r="BF8" s="64">
        <v>77.2</v>
      </c>
      <c r="BG8" s="64">
        <v>0.3</v>
      </c>
      <c r="BH8" s="64"/>
      <c r="BI8" s="64"/>
      <c r="BJ8" s="64"/>
      <c r="BK8" s="64"/>
      <c r="BL8" s="64">
        <v>29</v>
      </c>
      <c r="BM8" s="64">
        <v>79.3</v>
      </c>
      <c r="BN8" s="64">
        <v>3.4</v>
      </c>
      <c r="BO8" s="64">
        <v>1</v>
      </c>
      <c r="BP8" s="64">
        <v>1.2</v>
      </c>
      <c r="BQ8" s="64">
        <v>2.4</v>
      </c>
      <c r="BR8" s="64"/>
      <c r="BS8" s="64">
        <v>2.1</v>
      </c>
      <c r="BT8" s="64">
        <v>20</v>
      </c>
      <c r="BU8" s="64">
        <v>9</v>
      </c>
      <c r="BV8" s="64"/>
      <c r="BW8" s="64">
        <v>20.2</v>
      </c>
      <c r="BX8" s="65">
        <v>1049.3</v>
      </c>
    </row>
    <row r="9" spans="1:76" x14ac:dyDescent="0.25">
      <c r="A9" s="1"/>
      <c r="B9" s="54" t="s">
        <v>1075</v>
      </c>
      <c r="C9" s="66">
        <v>13.4</v>
      </c>
      <c r="D9" s="66">
        <v>16.3</v>
      </c>
      <c r="E9" s="66">
        <v>5.8</v>
      </c>
      <c r="F9" s="66">
        <v>10</v>
      </c>
      <c r="G9" s="66">
        <v>7.5</v>
      </c>
      <c r="H9" s="66">
        <v>3</v>
      </c>
      <c r="I9" s="66"/>
      <c r="J9" s="66">
        <v>8.8000000000000007</v>
      </c>
      <c r="K9" s="66">
        <v>21.8</v>
      </c>
      <c r="L9" s="66">
        <v>20</v>
      </c>
      <c r="M9" s="66"/>
      <c r="N9" s="66"/>
      <c r="O9" s="66">
        <v>19.7</v>
      </c>
      <c r="P9" s="66"/>
      <c r="Q9" s="66">
        <v>20.3</v>
      </c>
      <c r="R9" s="66">
        <v>20.2</v>
      </c>
      <c r="S9" s="66">
        <v>9.4</v>
      </c>
      <c r="T9" s="66">
        <v>3.5</v>
      </c>
      <c r="U9" s="66">
        <v>4.5</v>
      </c>
      <c r="V9" s="66">
        <v>20</v>
      </c>
      <c r="W9" s="66">
        <v>20.100000000000001</v>
      </c>
      <c r="X9" s="66">
        <v>20</v>
      </c>
      <c r="Y9" s="66">
        <v>18.8</v>
      </c>
      <c r="Z9" s="66">
        <v>52</v>
      </c>
      <c r="AA9" s="66">
        <v>2.1</v>
      </c>
      <c r="AB9" s="66">
        <v>110.5</v>
      </c>
      <c r="AC9" s="66"/>
      <c r="AD9" s="66"/>
      <c r="AE9" s="66">
        <v>7.9</v>
      </c>
      <c r="AF9" s="66">
        <v>132</v>
      </c>
      <c r="AG9" s="66"/>
      <c r="AH9" s="66"/>
      <c r="AI9" s="66">
        <v>20.9</v>
      </c>
      <c r="AJ9" s="66">
        <v>7.7</v>
      </c>
      <c r="AK9" s="66">
        <v>20.399999999999999</v>
      </c>
      <c r="AL9" s="66">
        <v>20.399999999999999</v>
      </c>
      <c r="AM9" s="66">
        <v>20.100000000000001</v>
      </c>
      <c r="AN9" s="66"/>
      <c r="AO9" s="66"/>
      <c r="AP9" s="66">
        <v>1.1000000000000001</v>
      </c>
      <c r="AQ9" s="66">
        <v>0.3</v>
      </c>
      <c r="AR9" s="66">
        <v>3.4</v>
      </c>
      <c r="AS9" s="66">
        <v>18.399999999999999</v>
      </c>
      <c r="AT9" s="66"/>
      <c r="AU9" s="66"/>
      <c r="AV9" s="66"/>
      <c r="AW9" s="66"/>
      <c r="AX9" s="66"/>
      <c r="AY9" s="66">
        <v>3</v>
      </c>
      <c r="AZ9" s="66"/>
      <c r="BA9" s="66"/>
      <c r="BB9" s="66"/>
      <c r="BC9" s="66">
        <v>5.3</v>
      </c>
      <c r="BD9" s="66">
        <v>9.9</v>
      </c>
      <c r="BE9" s="66">
        <v>58.2</v>
      </c>
      <c r="BF9" s="66">
        <v>70.7</v>
      </c>
      <c r="BG9" s="66">
        <v>0.3</v>
      </c>
      <c r="BH9" s="66"/>
      <c r="BI9" s="66"/>
      <c r="BJ9" s="66"/>
      <c r="BK9" s="66"/>
      <c r="BL9" s="66">
        <v>28.7</v>
      </c>
      <c r="BM9" s="66">
        <v>79.099999999999994</v>
      </c>
      <c r="BN9" s="66">
        <v>3.4</v>
      </c>
      <c r="BO9" s="66">
        <v>1</v>
      </c>
      <c r="BP9" s="66">
        <v>1.2</v>
      </c>
      <c r="BQ9" s="66">
        <v>2.4</v>
      </c>
      <c r="BR9" s="66"/>
      <c r="BS9" s="66">
        <v>2.1</v>
      </c>
      <c r="BT9" s="66">
        <v>20</v>
      </c>
      <c r="BU9" s="66">
        <v>8.9</v>
      </c>
      <c r="BV9" s="66"/>
      <c r="BW9" s="66">
        <v>20.2</v>
      </c>
      <c r="BX9" s="67">
        <v>994.7</v>
      </c>
    </row>
    <row r="10" spans="1:76" x14ac:dyDescent="0.25">
      <c r="A10" s="1"/>
      <c r="B10" s="54" t="s">
        <v>1076</v>
      </c>
      <c r="C10" s="66">
        <v>13</v>
      </c>
      <c r="D10" s="66">
        <v>16.3</v>
      </c>
      <c r="E10" s="66">
        <v>7.8</v>
      </c>
      <c r="F10" s="66">
        <v>10.1</v>
      </c>
      <c r="G10" s="66">
        <v>7.5</v>
      </c>
      <c r="H10" s="66">
        <v>3</v>
      </c>
      <c r="I10" s="66"/>
      <c r="J10" s="66">
        <v>8.6</v>
      </c>
      <c r="K10" s="66">
        <v>21.7</v>
      </c>
      <c r="L10" s="66">
        <v>20</v>
      </c>
      <c r="M10" s="66"/>
      <c r="N10" s="66"/>
      <c r="O10" s="66">
        <v>19.7</v>
      </c>
      <c r="P10" s="66"/>
      <c r="Q10" s="66">
        <v>20.100000000000001</v>
      </c>
      <c r="R10" s="66">
        <v>20.2</v>
      </c>
      <c r="S10" s="66">
        <v>9.3000000000000007</v>
      </c>
      <c r="T10" s="66">
        <v>3.6</v>
      </c>
      <c r="U10" s="66">
        <v>4.5</v>
      </c>
      <c r="V10" s="66">
        <v>20</v>
      </c>
      <c r="W10" s="66">
        <v>20</v>
      </c>
      <c r="X10" s="66">
        <v>20</v>
      </c>
      <c r="Y10" s="66">
        <v>18.8</v>
      </c>
      <c r="Z10" s="66">
        <v>59.8</v>
      </c>
      <c r="AA10" s="66">
        <v>3.5</v>
      </c>
      <c r="AB10" s="66">
        <v>100.5</v>
      </c>
      <c r="AC10" s="66"/>
      <c r="AD10" s="66"/>
      <c r="AE10" s="66">
        <v>13</v>
      </c>
      <c r="AF10" s="66">
        <v>141.19999999999999</v>
      </c>
      <c r="AG10" s="66"/>
      <c r="AH10" s="66"/>
      <c r="AI10" s="66">
        <v>20.9</v>
      </c>
      <c r="AJ10" s="66">
        <v>7.7</v>
      </c>
      <c r="AK10" s="66">
        <v>20.399999999999999</v>
      </c>
      <c r="AL10" s="66">
        <v>20.399999999999999</v>
      </c>
      <c r="AM10" s="66">
        <v>20.100000000000001</v>
      </c>
      <c r="AN10" s="66"/>
      <c r="AO10" s="66"/>
      <c r="AP10" s="66">
        <v>1.1000000000000001</v>
      </c>
      <c r="AQ10" s="66"/>
      <c r="AR10" s="66">
        <v>3.4</v>
      </c>
      <c r="AS10" s="66">
        <v>18.399999999999999</v>
      </c>
      <c r="AT10" s="66"/>
      <c r="AU10" s="66"/>
      <c r="AV10" s="66"/>
      <c r="AW10" s="66"/>
      <c r="AX10" s="66"/>
      <c r="AY10" s="66">
        <v>3</v>
      </c>
      <c r="AZ10" s="66"/>
      <c r="BA10" s="66"/>
      <c r="BB10" s="66"/>
      <c r="BC10" s="66">
        <v>5.4</v>
      </c>
      <c r="BD10" s="66">
        <v>10</v>
      </c>
      <c r="BE10" s="66">
        <v>56.7</v>
      </c>
      <c r="BF10" s="66">
        <v>63.5</v>
      </c>
      <c r="BG10" s="66"/>
      <c r="BH10" s="66"/>
      <c r="BI10" s="66"/>
      <c r="BJ10" s="66"/>
      <c r="BK10" s="66"/>
      <c r="BL10" s="66">
        <v>29.3</v>
      </c>
      <c r="BM10" s="66">
        <v>79.599999999999994</v>
      </c>
      <c r="BN10" s="66">
        <v>3.4</v>
      </c>
      <c r="BO10" s="66">
        <v>1</v>
      </c>
      <c r="BP10" s="66">
        <v>1.2</v>
      </c>
      <c r="BQ10" s="66">
        <v>2.4</v>
      </c>
      <c r="BR10" s="66"/>
      <c r="BS10" s="66">
        <v>2.1</v>
      </c>
      <c r="BT10" s="66">
        <v>20</v>
      </c>
      <c r="BU10" s="66">
        <v>9</v>
      </c>
      <c r="BV10" s="66"/>
      <c r="BW10" s="66">
        <v>20.2</v>
      </c>
      <c r="BX10" s="67">
        <v>1001.4</v>
      </c>
    </row>
    <row r="11" spans="1:76" x14ac:dyDescent="0.25">
      <c r="A11" s="1"/>
      <c r="B11" s="54" t="s">
        <v>1077</v>
      </c>
      <c r="C11" s="66">
        <v>13</v>
      </c>
      <c r="D11" s="66">
        <v>16.3</v>
      </c>
      <c r="E11" s="66">
        <v>8.5</v>
      </c>
      <c r="F11" s="66">
        <v>10.199999999999999</v>
      </c>
      <c r="G11" s="66">
        <v>7.5</v>
      </c>
      <c r="H11" s="66">
        <v>3</v>
      </c>
      <c r="I11" s="66"/>
      <c r="J11" s="66">
        <v>9.1999999999999993</v>
      </c>
      <c r="K11" s="66">
        <v>21.5</v>
      </c>
      <c r="L11" s="66">
        <v>20</v>
      </c>
      <c r="M11" s="66"/>
      <c r="N11" s="66"/>
      <c r="O11" s="66">
        <v>19.7</v>
      </c>
      <c r="P11" s="66"/>
      <c r="Q11" s="66">
        <v>20.100000000000001</v>
      </c>
      <c r="R11" s="66">
        <v>20.2</v>
      </c>
      <c r="S11" s="66">
        <v>9.1</v>
      </c>
      <c r="T11" s="66">
        <v>3.6</v>
      </c>
      <c r="U11" s="66">
        <v>4.8</v>
      </c>
      <c r="V11" s="66">
        <v>19.899999999999999</v>
      </c>
      <c r="W11" s="66">
        <v>20.100000000000001</v>
      </c>
      <c r="X11" s="66">
        <v>20</v>
      </c>
      <c r="Y11" s="66">
        <v>18.8</v>
      </c>
      <c r="Z11" s="66">
        <v>62.1</v>
      </c>
      <c r="AA11" s="66">
        <v>5.3</v>
      </c>
      <c r="AB11" s="66">
        <v>105.9</v>
      </c>
      <c r="AC11" s="66"/>
      <c r="AD11" s="66"/>
      <c r="AE11" s="66">
        <v>15.3</v>
      </c>
      <c r="AF11" s="66">
        <v>149.6</v>
      </c>
      <c r="AG11" s="66"/>
      <c r="AH11" s="66"/>
      <c r="AI11" s="66">
        <v>20.9</v>
      </c>
      <c r="AJ11" s="66">
        <v>7.7</v>
      </c>
      <c r="AK11" s="66">
        <v>20.399999999999999</v>
      </c>
      <c r="AL11" s="66">
        <v>20.399999999999999</v>
      </c>
      <c r="AM11" s="66">
        <v>20.100000000000001</v>
      </c>
      <c r="AN11" s="66">
        <v>2.9</v>
      </c>
      <c r="AO11" s="66"/>
      <c r="AP11" s="66">
        <v>0.8</v>
      </c>
      <c r="AQ11" s="66">
        <v>0.1</v>
      </c>
      <c r="AR11" s="66">
        <v>3.4</v>
      </c>
      <c r="AS11" s="66">
        <v>18.399999999999999</v>
      </c>
      <c r="AT11" s="66"/>
      <c r="AU11" s="66"/>
      <c r="AV11" s="66"/>
      <c r="AW11" s="66"/>
      <c r="AX11" s="66"/>
      <c r="AY11" s="66">
        <v>3</v>
      </c>
      <c r="AZ11" s="66"/>
      <c r="BA11" s="66"/>
      <c r="BB11" s="66"/>
      <c r="BC11" s="66">
        <v>5.5</v>
      </c>
      <c r="BD11" s="66">
        <v>9.9</v>
      </c>
      <c r="BE11" s="66">
        <v>73.900000000000006</v>
      </c>
      <c r="BF11" s="66">
        <v>67.900000000000006</v>
      </c>
      <c r="BG11" s="66">
        <v>0.3</v>
      </c>
      <c r="BH11" s="66"/>
      <c r="BI11" s="66"/>
      <c r="BJ11" s="66"/>
      <c r="BK11" s="66"/>
      <c r="BL11" s="66">
        <v>27</v>
      </c>
      <c r="BM11" s="66">
        <v>77.599999999999994</v>
      </c>
      <c r="BN11" s="66">
        <v>3.4</v>
      </c>
      <c r="BO11" s="66">
        <v>1</v>
      </c>
      <c r="BP11" s="66">
        <v>1.2</v>
      </c>
      <c r="BQ11" s="66">
        <v>2.4</v>
      </c>
      <c r="BR11" s="66"/>
      <c r="BS11" s="66">
        <v>2.1</v>
      </c>
      <c r="BT11" s="66">
        <v>19.899999999999999</v>
      </c>
      <c r="BU11" s="66">
        <v>8.9</v>
      </c>
      <c r="BV11" s="66"/>
      <c r="BW11" s="66">
        <v>20.2</v>
      </c>
      <c r="BX11" s="67">
        <v>1043</v>
      </c>
    </row>
    <row r="12" spans="1:76" x14ac:dyDescent="0.25">
      <c r="A12" s="1"/>
      <c r="B12" s="54" t="s">
        <v>1078</v>
      </c>
      <c r="C12" s="66">
        <v>12.9</v>
      </c>
      <c r="D12" s="66">
        <v>16.3</v>
      </c>
      <c r="E12" s="66">
        <v>8.6</v>
      </c>
      <c r="F12" s="66">
        <v>10.1</v>
      </c>
      <c r="G12" s="66">
        <v>7.6</v>
      </c>
      <c r="H12" s="66">
        <v>3</v>
      </c>
      <c r="I12" s="66"/>
      <c r="J12" s="66">
        <v>9.1</v>
      </c>
      <c r="K12" s="66">
        <v>22.2</v>
      </c>
      <c r="L12" s="66">
        <v>20</v>
      </c>
      <c r="M12" s="66"/>
      <c r="N12" s="66"/>
      <c r="O12" s="66">
        <v>19.7</v>
      </c>
      <c r="P12" s="66"/>
      <c r="Q12" s="66">
        <v>20.2</v>
      </c>
      <c r="R12" s="66">
        <v>20.2</v>
      </c>
      <c r="S12" s="66">
        <v>9.1</v>
      </c>
      <c r="T12" s="66">
        <v>3.6</v>
      </c>
      <c r="U12" s="66">
        <v>4.8</v>
      </c>
      <c r="V12" s="66">
        <v>19.899999999999999</v>
      </c>
      <c r="W12" s="66">
        <v>20.5</v>
      </c>
      <c r="X12" s="66">
        <v>20</v>
      </c>
      <c r="Y12" s="66">
        <v>18.8</v>
      </c>
      <c r="Z12" s="66">
        <v>47.5</v>
      </c>
      <c r="AA12" s="66">
        <v>6.8</v>
      </c>
      <c r="AB12" s="66">
        <v>110.4</v>
      </c>
      <c r="AC12" s="66"/>
      <c r="AD12" s="66"/>
      <c r="AE12" s="66">
        <v>13.8</v>
      </c>
      <c r="AF12" s="66">
        <v>150</v>
      </c>
      <c r="AG12" s="66"/>
      <c r="AH12" s="66"/>
      <c r="AI12" s="66">
        <v>20.9</v>
      </c>
      <c r="AJ12" s="66">
        <v>7.7</v>
      </c>
      <c r="AK12" s="66">
        <v>20.399999999999999</v>
      </c>
      <c r="AL12" s="66">
        <v>20.399999999999999</v>
      </c>
      <c r="AM12" s="66">
        <v>20.100000000000001</v>
      </c>
      <c r="AN12" s="66">
        <v>3.5</v>
      </c>
      <c r="AO12" s="66"/>
      <c r="AP12" s="66">
        <v>0.9</v>
      </c>
      <c r="AQ12" s="66">
        <v>0.1</v>
      </c>
      <c r="AR12" s="66">
        <v>3.4</v>
      </c>
      <c r="AS12" s="66">
        <v>18.399999999999999</v>
      </c>
      <c r="AT12" s="66"/>
      <c r="AU12" s="66"/>
      <c r="AV12" s="66"/>
      <c r="AW12" s="66"/>
      <c r="AX12" s="66"/>
      <c r="AY12" s="66">
        <v>3</v>
      </c>
      <c r="AZ12" s="66"/>
      <c r="BA12" s="66"/>
      <c r="BB12" s="66"/>
      <c r="BC12" s="66">
        <v>5.5</v>
      </c>
      <c r="BD12" s="66">
        <v>9.9</v>
      </c>
      <c r="BE12" s="66">
        <v>76.599999999999994</v>
      </c>
      <c r="BF12" s="66">
        <v>81.8</v>
      </c>
      <c r="BG12" s="66">
        <v>0.3</v>
      </c>
      <c r="BH12" s="66"/>
      <c r="BI12" s="66"/>
      <c r="BJ12" s="66"/>
      <c r="BK12" s="66"/>
      <c r="BL12" s="66">
        <v>26.8</v>
      </c>
      <c r="BM12" s="66">
        <v>76.900000000000006</v>
      </c>
      <c r="BN12" s="66">
        <v>3.4</v>
      </c>
      <c r="BO12" s="66">
        <v>1</v>
      </c>
      <c r="BP12" s="66">
        <v>1.2</v>
      </c>
      <c r="BQ12" s="66">
        <v>2.4</v>
      </c>
      <c r="BR12" s="66"/>
      <c r="BS12" s="66">
        <v>2.1</v>
      </c>
      <c r="BT12" s="66">
        <v>20</v>
      </c>
      <c r="BU12" s="66">
        <v>8.9</v>
      </c>
      <c r="BV12" s="66"/>
      <c r="BW12" s="66">
        <v>20.2</v>
      </c>
      <c r="BX12" s="67">
        <v>1050.9000000000001</v>
      </c>
    </row>
    <row r="13" spans="1:76" x14ac:dyDescent="0.25">
      <c r="A13" s="1"/>
      <c r="B13" s="54" t="s">
        <v>1079</v>
      </c>
      <c r="C13" s="66">
        <v>12.7</v>
      </c>
      <c r="D13" s="66">
        <v>16.3</v>
      </c>
      <c r="E13" s="66">
        <v>8</v>
      </c>
      <c r="F13" s="66">
        <v>10.1</v>
      </c>
      <c r="G13" s="66">
        <v>7.6</v>
      </c>
      <c r="H13" s="66">
        <v>3</v>
      </c>
      <c r="I13" s="66"/>
      <c r="J13" s="66">
        <v>9.1</v>
      </c>
      <c r="K13" s="66">
        <v>21.6</v>
      </c>
      <c r="L13" s="66">
        <v>20</v>
      </c>
      <c r="M13" s="66"/>
      <c r="N13" s="66"/>
      <c r="O13" s="66">
        <v>19.7</v>
      </c>
      <c r="P13" s="66"/>
      <c r="Q13" s="66">
        <v>20.3</v>
      </c>
      <c r="R13" s="66">
        <v>20.2</v>
      </c>
      <c r="S13" s="66">
        <v>9.1999999999999993</v>
      </c>
      <c r="T13" s="66">
        <v>3.6</v>
      </c>
      <c r="U13" s="66">
        <v>4.7</v>
      </c>
      <c r="V13" s="66">
        <v>20</v>
      </c>
      <c r="W13" s="66">
        <v>20.5</v>
      </c>
      <c r="X13" s="66">
        <v>20</v>
      </c>
      <c r="Y13" s="66">
        <v>18.8</v>
      </c>
      <c r="Z13" s="66">
        <v>31.5</v>
      </c>
      <c r="AA13" s="66">
        <v>7.4</v>
      </c>
      <c r="AB13" s="66">
        <v>112.6</v>
      </c>
      <c r="AC13" s="66"/>
      <c r="AD13" s="66"/>
      <c r="AE13" s="66">
        <v>15</v>
      </c>
      <c r="AF13" s="66">
        <v>118.2</v>
      </c>
      <c r="AG13" s="66"/>
      <c r="AH13" s="66"/>
      <c r="AI13" s="66">
        <v>20.9</v>
      </c>
      <c r="AJ13" s="66">
        <v>7.7</v>
      </c>
      <c r="AK13" s="66">
        <v>20.399999999999999</v>
      </c>
      <c r="AL13" s="66">
        <v>20.399999999999999</v>
      </c>
      <c r="AM13" s="66">
        <v>20.100000000000001</v>
      </c>
      <c r="AN13" s="66">
        <v>3.5</v>
      </c>
      <c r="AO13" s="66"/>
      <c r="AP13" s="66">
        <v>0.9</v>
      </c>
      <c r="AQ13" s="66"/>
      <c r="AR13" s="66">
        <v>3.4</v>
      </c>
      <c r="AS13" s="66">
        <v>18.399999999999999</v>
      </c>
      <c r="AT13" s="66"/>
      <c r="AU13" s="66"/>
      <c r="AV13" s="66"/>
      <c r="AW13" s="66"/>
      <c r="AX13" s="66"/>
      <c r="AY13" s="66">
        <v>3</v>
      </c>
      <c r="AZ13" s="66"/>
      <c r="BA13" s="66"/>
      <c r="BB13" s="66"/>
      <c r="BC13" s="66">
        <v>5.5</v>
      </c>
      <c r="BD13" s="66">
        <v>9.9</v>
      </c>
      <c r="BE13" s="66">
        <v>63.8</v>
      </c>
      <c r="BF13" s="66">
        <v>66.7</v>
      </c>
      <c r="BG13" s="66">
        <v>0.3</v>
      </c>
      <c r="BH13" s="66"/>
      <c r="BI13" s="66"/>
      <c r="BJ13" s="66"/>
      <c r="BK13" s="66"/>
      <c r="BL13" s="66">
        <v>29.3</v>
      </c>
      <c r="BM13" s="66">
        <v>78.599999999999994</v>
      </c>
      <c r="BN13" s="66">
        <v>3.4</v>
      </c>
      <c r="BO13" s="66">
        <v>1</v>
      </c>
      <c r="BP13" s="66">
        <v>1.2</v>
      </c>
      <c r="BQ13" s="66">
        <v>2.4</v>
      </c>
      <c r="BR13" s="66"/>
      <c r="BS13" s="66">
        <v>2.1</v>
      </c>
      <c r="BT13" s="66">
        <v>20</v>
      </c>
      <c r="BU13" s="66">
        <v>9.1</v>
      </c>
      <c r="BV13" s="66"/>
      <c r="BW13" s="66">
        <v>20.2</v>
      </c>
      <c r="BX13" s="67">
        <v>982.3</v>
      </c>
    </row>
    <row r="14" spans="1:76" x14ac:dyDescent="0.25">
      <c r="A14" s="1"/>
      <c r="B14" s="54" t="s">
        <v>1080</v>
      </c>
      <c r="C14" s="66">
        <v>13</v>
      </c>
      <c r="D14" s="66">
        <v>16.3</v>
      </c>
      <c r="E14" s="66">
        <v>8.1</v>
      </c>
      <c r="F14" s="66">
        <v>10.199999999999999</v>
      </c>
      <c r="G14" s="66">
        <v>7.7</v>
      </c>
      <c r="H14" s="66">
        <v>3</v>
      </c>
      <c r="I14" s="66"/>
      <c r="J14" s="66">
        <v>9</v>
      </c>
      <c r="K14" s="66">
        <v>21.3</v>
      </c>
      <c r="L14" s="66">
        <v>20</v>
      </c>
      <c r="M14" s="66"/>
      <c r="N14" s="66"/>
      <c r="O14" s="66">
        <v>19.7</v>
      </c>
      <c r="P14" s="66"/>
      <c r="Q14" s="66">
        <v>20.100000000000001</v>
      </c>
      <c r="R14" s="66">
        <v>20.2</v>
      </c>
      <c r="S14" s="66">
        <v>9.1</v>
      </c>
      <c r="T14" s="66">
        <v>3.6</v>
      </c>
      <c r="U14" s="66">
        <v>4.8</v>
      </c>
      <c r="V14" s="66">
        <v>20</v>
      </c>
      <c r="W14" s="66">
        <v>20.100000000000001</v>
      </c>
      <c r="X14" s="66">
        <v>20</v>
      </c>
      <c r="Y14" s="66">
        <v>18.8</v>
      </c>
      <c r="Z14" s="66">
        <v>30.2</v>
      </c>
      <c r="AA14" s="66">
        <v>8.1</v>
      </c>
      <c r="AB14" s="66">
        <v>101.4</v>
      </c>
      <c r="AC14" s="66"/>
      <c r="AD14" s="66"/>
      <c r="AE14" s="66">
        <v>15.3</v>
      </c>
      <c r="AF14" s="66">
        <v>125</v>
      </c>
      <c r="AG14" s="66"/>
      <c r="AH14" s="66"/>
      <c r="AI14" s="66">
        <v>20.9</v>
      </c>
      <c r="AJ14" s="66">
        <v>7.6</v>
      </c>
      <c r="AK14" s="66">
        <v>20.399999999999999</v>
      </c>
      <c r="AL14" s="66">
        <v>20.399999999999999</v>
      </c>
      <c r="AM14" s="66">
        <v>20.100000000000001</v>
      </c>
      <c r="AN14" s="66">
        <v>4.9000000000000004</v>
      </c>
      <c r="AO14" s="66"/>
      <c r="AP14" s="66">
        <v>0.1</v>
      </c>
      <c r="AQ14" s="66"/>
      <c r="AR14" s="66">
        <v>3.4</v>
      </c>
      <c r="AS14" s="66">
        <v>18.399999999999999</v>
      </c>
      <c r="AT14" s="66"/>
      <c r="AU14" s="66"/>
      <c r="AV14" s="66"/>
      <c r="AW14" s="66"/>
      <c r="AX14" s="66"/>
      <c r="AY14" s="66">
        <v>3</v>
      </c>
      <c r="AZ14" s="66"/>
      <c r="BA14" s="66"/>
      <c r="BB14" s="66"/>
      <c r="BC14" s="66">
        <v>5.4</v>
      </c>
      <c r="BD14" s="66">
        <v>10</v>
      </c>
      <c r="BE14" s="66">
        <v>38.9</v>
      </c>
      <c r="BF14" s="66">
        <v>50.9</v>
      </c>
      <c r="BG14" s="66">
        <v>0.3</v>
      </c>
      <c r="BH14" s="66"/>
      <c r="BI14" s="66"/>
      <c r="BJ14" s="66"/>
      <c r="BK14" s="66"/>
      <c r="BL14" s="66">
        <v>27.8</v>
      </c>
      <c r="BM14" s="66">
        <v>79.5</v>
      </c>
      <c r="BN14" s="66">
        <v>3.4</v>
      </c>
      <c r="BO14" s="66">
        <v>1</v>
      </c>
      <c r="BP14" s="66">
        <v>1.2</v>
      </c>
      <c r="BQ14" s="66">
        <v>2.4</v>
      </c>
      <c r="BR14" s="66"/>
      <c r="BS14" s="66">
        <v>2.1</v>
      </c>
      <c r="BT14" s="66">
        <v>20</v>
      </c>
      <c r="BU14" s="66">
        <v>8.9</v>
      </c>
      <c r="BV14" s="66"/>
      <c r="BW14" s="66">
        <v>20.100000000000001</v>
      </c>
      <c r="BX14" s="67">
        <v>936.1</v>
      </c>
    </row>
    <row r="15" spans="1:76" x14ac:dyDescent="0.25">
      <c r="A15" s="1"/>
      <c r="B15" s="56" t="s">
        <v>1081</v>
      </c>
      <c r="C15" s="68">
        <v>13</v>
      </c>
      <c r="D15" s="68">
        <v>16.3</v>
      </c>
      <c r="E15" s="68">
        <v>8.5</v>
      </c>
      <c r="F15" s="68">
        <v>10.199999999999999</v>
      </c>
      <c r="G15" s="68">
        <v>7.6</v>
      </c>
      <c r="H15" s="68">
        <v>3</v>
      </c>
      <c r="I15" s="68"/>
      <c r="J15" s="68">
        <v>9.1</v>
      </c>
      <c r="K15" s="68">
        <v>21.4</v>
      </c>
      <c r="L15" s="68">
        <v>20</v>
      </c>
      <c r="M15" s="68"/>
      <c r="N15" s="68"/>
      <c r="O15" s="68">
        <v>19.7</v>
      </c>
      <c r="P15" s="68"/>
      <c r="Q15" s="68">
        <v>20.100000000000001</v>
      </c>
      <c r="R15" s="68">
        <v>20.2</v>
      </c>
      <c r="S15" s="68">
        <v>9.1</v>
      </c>
      <c r="T15" s="68">
        <v>3.6</v>
      </c>
      <c r="U15" s="68">
        <v>4.8</v>
      </c>
      <c r="V15" s="68">
        <v>20</v>
      </c>
      <c r="W15" s="68">
        <v>20.399999999999999</v>
      </c>
      <c r="X15" s="68">
        <v>20</v>
      </c>
      <c r="Y15" s="68">
        <v>18.8</v>
      </c>
      <c r="Z15" s="68">
        <v>30.5</v>
      </c>
      <c r="AA15" s="68">
        <v>9.8000000000000007</v>
      </c>
      <c r="AB15" s="68">
        <v>84.4</v>
      </c>
      <c r="AC15" s="68"/>
      <c r="AD15" s="68"/>
      <c r="AE15" s="68">
        <v>12.6</v>
      </c>
      <c r="AF15" s="68">
        <v>128.9</v>
      </c>
      <c r="AG15" s="68"/>
      <c r="AH15" s="68"/>
      <c r="AI15" s="68">
        <v>20.9</v>
      </c>
      <c r="AJ15" s="68">
        <v>7.6</v>
      </c>
      <c r="AK15" s="68">
        <v>20.399999999999999</v>
      </c>
      <c r="AL15" s="68">
        <v>20.399999999999999</v>
      </c>
      <c r="AM15" s="68">
        <v>20.100000000000001</v>
      </c>
      <c r="AN15" s="68">
        <v>6.6</v>
      </c>
      <c r="AO15" s="68"/>
      <c r="AP15" s="68">
        <v>0.3</v>
      </c>
      <c r="AQ15" s="68"/>
      <c r="AR15" s="68">
        <v>3.3</v>
      </c>
      <c r="AS15" s="68">
        <v>18.399999999999999</v>
      </c>
      <c r="AT15" s="68"/>
      <c r="AU15" s="68"/>
      <c r="AV15" s="68"/>
      <c r="AW15" s="68"/>
      <c r="AX15" s="68"/>
      <c r="AY15" s="68">
        <v>3</v>
      </c>
      <c r="AZ15" s="68"/>
      <c r="BA15" s="68"/>
      <c r="BB15" s="68"/>
      <c r="BC15" s="68">
        <v>5.3</v>
      </c>
      <c r="BD15" s="68">
        <v>9.9</v>
      </c>
      <c r="BE15" s="68">
        <v>31.9</v>
      </c>
      <c r="BF15" s="68">
        <v>31.6</v>
      </c>
      <c r="BG15" s="68">
        <v>0.3</v>
      </c>
      <c r="BH15" s="68"/>
      <c r="BI15" s="68"/>
      <c r="BJ15" s="68"/>
      <c r="BK15" s="68"/>
      <c r="BL15" s="68">
        <v>28.4</v>
      </c>
      <c r="BM15" s="68">
        <v>81.2</v>
      </c>
      <c r="BN15" s="68">
        <v>3.4</v>
      </c>
      <c r="BO15" s="68">
        <v>1</v>
      </c>
      <c r="BP15" s="68">
        <v>1.2</v>
      </c>
      <c r="BQ15" s="68">
        <v>2.4</v>
      </c>
      <c r="BR15" s="68"/>
      <c r="BS15" s="68">
        <v>2.1</v>
      </c>
      <c r="BT15" s="68">
        <v>20</v>
      </c>
      <c r="BU15" s="68">
        <v>9</v>
      </c>
      <c r="BV15" s="68"/>
      <c r="BW15" s="68">
        <v>20.2</v>
      </c>
      <c r="BX15" s="69">
        <v>900.9</v>
      </c>
    </row>
    <row r="16" spans="1:76" x14ac:dyDescent="0.25">
      <c r="A16" s="1"/>
      <c r="B16" s="50" t="s">
        <v>1082</v>
      </c>
      <c r="C16" s="64">
        <v>12.9</v>
      </c>
      <c r="D16" s="64">
        <v>16.3</v>
      </c>
      <c r="E16" s="64">
        <v>5.9</v>
      </c>
      <c r="F16" s="64">
        <v>10.1</v>
      </c>
      <c r="G16" s="64">
        <v>6.8</v>
      </c>
      <c r="H16" s="64">
        <v>3</v>
      </c>
      <c r="I16" s="64"/>
      <c r="J16" s="64">
        <v>9.1</v>
      </c>
      <c r="K16" s="64">
        <v>22.1</v>
      </c>
      <c r="L16" s="64">
        <v>20</v>
      </c>
      <c r="M16" s="64"/>
      <c r="N16" s="64"/>
      <c r="O16" s="64">
        <v>19.7</v>
      </c>
      <c r="P16" s="64"/>
      <c r="Q16" s="64">
        <v>20.100000000000001</v>
      </c>
      <c r="R16" s="64">
        <v>20.100000000000001</v>
      </c>
      <c r="S16" s="64">
        <v>9.1</v>
      </c>
      <c r="T16" s="64">
        <v>3.6</v>
      </c>
      <c r="U16" s="64">
        <v>4.5999999999999996</v>
      </c>
      <c r="V16" s="64">
        <v>20</v>
      </c>
      <c r="W16" s="64">
        <v>20.100000000000001</v>
      </c>
      <c r="X16" s="64">
        <v>20</v>
      </c>
      <c r="Y16" s="64">
        <v>18.8</v>
      </c>
      <c r="Z16" s="64">
        <v>29.4</v>
      </c>
      <c r="AA16" s="64">
        <v>14.8</v>
      </c>
      <c r="AB16" s="64">
        <v>91.9</v>
      </c>
      <c r="AC16" s="64"/>
      <c r="AD16" s="64"/>
      <c r="AE16" s="64">
        <v>15.3</v>
      </c>
      <c r="AF16" s="64">
        <v>144.6</v>
      </c>
      <c r="AG16" s="64"/>
      <c r="AH16" s="64"/>
      <c r="AI16" s="64">
        <v>20.9</v>
      </c>
      <c r="AJ16" s="64">
        <v>7.6</v>
      </c>
      <c r="AK16" s="64">
        <v>20.399999999999999</v>
      </c>
      <c r="AL16" s="64">
        <v>20.399999999999999</v>
      </c>
      <c r="AM16" s="64">
        <v>20.100000000000001</v>
      </c>
      <c r="AN16" s="64">
        <v>6.6</v>
      </c>
      <c r="AO16" s="64"/>
      <c r="AP16" s="64">
        <v>0.1</v>
      </c>
      <c r="AQ16" s="64"/>
      <c r="AR16" s="64">
        <v>3.3</v>
      </c>
      <c r="AS16" s="64">
        <v>17.3</v>
      </c>
      <c r="AT16" s="64"/>
      <c r="AU16" s="64"/>
      <c r="AV16" s="64"/>
      <c r="AW16" s="64"/>
      <c r="AX16" s="64"/>
      <c r="AY16" s="64">
        <v>3</v>
      </c>
      <c r="AZ16" s="64"/>
      <c r="BA16" s="64"/>
      <c r="BB16" s="64"/>
      <c r="BC16" s="64">
        <v>5.5</v>
      </c>
      <c r="BD16" s="64">
        <v>10</v>
      </c>
      <c r="BE16" s="64">
        <v>44.8</v>
      </c>
      <c r="BF16" s="64">
        <v>36</v>
      </c>
      <c r="BG16" s="64">
        <v>0.3</v>
      </c>
      <c r="BH16" s="64"/>
      <c r="BI16" s="64"/>
      <c r="BJ16" s="64"/>
      <c r="BK16" s="64"/>
      <c r="BL16" s="64">
        <v>25.6</v>
      </c>
      <c r="BM16" s="64">
        <v>75</v>
      </c>
      <c r="BN16" s="64">
        <v>3.4</v>
      </c>
      <c r="BO16" s="64">
        <v>1</v>
      </c>
      <c r="BP16" s="64">
        <v>1.2</v>
      </c>
      <c r="BQ16" s="64">
        <v>2.4</v>
      </c>
      <c r="BR16" s="64"/>
      <c r="BS16" s="64">
        <v>2.1</v>
      </c>
      <c r="BT16" s="64">
        <v>20</v>
      </c>
      <c r="BU16" s="64">
        <v>9</v>
      </c>
      <c r="BV16" s="64"/>
      <c r="BW16" s="64">
        <v>20.2</v>
      </c>
      <c r="BX16" s="65">
        <v>934.5</v>
      </c>
    </row>
    <row r="17" spans="1:76" x14ac:dyDescent="0.25">
      <c r="A17" s="1"/>
      <c r="B17" s="54" t="s">
        <v>1083</v>
      </c>
      <c r="C17" s="66">
        <v>13</v>
      </c>
      <c r="D17" s="66">
        <v>16.3</v>
      </c>
      <c r="E17" s="66">
        <v>8.5</v>
      </c>
      <c r="F17" s="66">
        <v>10.1</v>
      </c>
      <c r="G17" s="66">
        <v>5.0999999999999996</v>
      </c>
      <c r="H17" s="66">
        <v>3</v>
      </c>
      <c r="I17" s="66"/>
      <c r="J17" s="66">
        <v>8.5</v>
      </c>
      <c r="K17" s="66">
        <v>22.5</v>
      </c>
      <c r="L17" s="66">
        <v>20</v>
      </c>
      <c r="M17" s="66"/>
      <c r="N17" s="66"/>
      <c r="O17" s="66">
        <v>19.7</v>
      </c>
      <c r="P17" s="66"/>
      <c r="Q17" s="66">
        <v>20.100000000000001</v>
      </c>
      <c r="R17" s="66">
        <v>20.2</v>
      </c>
      <c r="S17" s="66">
        <v>9.1</v>
      </c>
      <c r="T17" s="66">
        <v>3.6</v>
      </c>
      <c r="U17" s="66">
        <v>4.5</v>
      </c>
      <c r="V17" s="66">
        <v>20</v>
      </c>
      <c r="W17" s="66">
        <v>20.2</v>
      </c>
      <c r="X17" s="66">
        <v>19.600000000000001</v>
      </c>
      <c r="Y17" s="66">
        <v>18.8</v>
      </c>
      <c r="Z17" s="66">
        <v>29.6</v>
      </c>
      <c r="AA17" s="66">
        <v>17.3</v>
      </c>
      <c r="AB17" s="66">
        <v>90.1</v>
      </c>
      <c r="AC17" s="66"/>
      <c r="AD17" s="66"/>
      <c r="AE17" s="66">
        <v>8.5</v>
      </c>
      <c r="AF17" s="66">
        <v>141.6</v>
      </c>
      <c r="AG17" s="66"/>
      <c r="AH17" s="66"/>
      <c r="AI17" s="66">
        <v>21</v>
      </c>
      <c r="AJ17" s="66">
        <v>7.6</v>
      </c>
      <c r="AK17" s="66">
        <v>20.399999999999999</v>
      </c>
      <c r="AL17" s="66">
        <v>20.399999999999999</v>
      </c>
      <c r="AM17" s="66">
        <v>20.100000000000001</v>
      </c>
      <c r="AN17" s="66">
        <v>6.8</v>
      </c>
      <c r="AO17" s="66"/>
      <c r="AP17" s="66"/>
      <c r="AQ17" s="66"/>
      <c r="AR17" s="66">
        <v>3.4</v>
      </c>
      <c r="AS17" s="66">
        <v>13</v>
      </c>
      <c r="AT17" s="66"/>
      <c r="AU17" s="66"/>
      <c r="AV17" s="66"/>
      <c r="AW17" s="66"/>
      <c r="AX17" s="66"/>
      <c r="AY17" s="66">
        <v>3</v>
      </c>
      <c r="AZ17" s="66"/>
      <c r="BA17" s="66"/>
      <c r="BB17" s="66"/>
      <c r="BC17" s="66">
        <v>5.5</v>
      </c>
      <c r="BD17" s="66">
        <v>10</v>
      </c>
      <c r="BE17" s="66">
        <v>75.7</v>
      </c>
      <c r="BF17" s="66">
        <v>49.7</v>
      </c>
      <c r="BG17" s="66">
        <v>0.3</v>
      </c>
      <c r="BH17" s="66"/>
      <c r="BI17" s="66"/>
      <c r="BJ17" s="66"/>
      <c r="BK17" s="66"/>
      <c r="BL17" s="66">
        <v>26.2</v>
      </c>
      <c r="BM17" s="66">
        <v>75.3</v>
      </c>
      <c r="BN17" s="66">
        <v>3.4</v>
      </c>
      <c r="BO17" s="66">
        <v>1</v>
      </c>
      <c r="BP17" s="66">
        <v>1.2</v>
      </c>
      <c r="BQ17" s="66">
        <v>2.4</v>
      </c>
      <c r="BR17" s="66"/>
      <c r="BS17" s="66">
        <v>2.1</v>
      </c>
      <c r="BT17" s="66">
        <v>20</v>
      </c>
      <c r="BU17" s="66">
        <v>9</v>
      </c>
      <c r="BV17" s="66"/>
      <c r="BW17" s="66">
        <v>20.100000000000001</v>
      </c>
      <c r="BX17" s="67">
        <v>967.5</v>
      </c>
    </row>
    <row r="18" spans="1:76" x14ac:dyDescent="0.25">
      <c r="A18" s="1"/>
      <c r="B18" s="54" t="s">
        <v>1084</v>
      </c>
      <c r="C18" s="66">
        <v>13</v>
      </c>
      <c r="D18" s="66">
        <v>16.3</v>
      </c>
      <c r="E18" s="66">
        <v>7</v>
      </c>
      <c r="F18" s="66">
        <v>10.199999999999999</v>
      </c>
      <c r="G18" s="66">
        <v>5.2</v>
      </c>
      <c r="H18" s="66">
        <v>3</v>
      </c>
      <c r="I18" s="66"/>
      <c r="J18" s="66">
        <v>8.6999999999999993</v>
      </c>
      <c r="K18" s="66">
        <v>18</v>
      </c>
      <c r="L18" s="66">
        <v>20</v>
      </c>
      <c r="M18" s="66"/>
      <c r="N18" s="66"/>
      <c r="O18" s="66">
        <v>19.7</v>
      </c>
      <c r="P18" s="66"/>
      <c r="Q18" s="66">
        <v>20</v>
      </c>
      <c r="R18" s="66">
        <v>20.2</v>
      </c>
      <c r="S18" s="66">
        <v>9.1999999999999993</v>
      </c>
      <c r="T18" s="66">
        <v>3.6</v>
      </c>
      <c r="U18" s="66">
        <v>4.4000000000000004</v>
      </c>
      <c r="V18" s="66">
        <v>20</v>
      </c>
      <c r="W18" s="66">
        <v>19.899999999999999</v>
      </c>
      <c r="X18" s="66">
        <v>10</v>
      </c>
      <c r="Y18" s="66">
        <v>18.8</v>
      </c>
      <c r="Z18" s="66">
        <v>35.1</v>
      </c>
      <c r="AA18" s="66">
        <v>19.7</v>
      </c>
      <c r="AB18" s="66">
        <v>91.3</v>
      </c>
      <c r="AC18" s="66"/>
      <c r="AD18" s="66"/>
      <c r="AE18" s="66">
        <v>17.100000000000001</v>
      </c>
      <c r="AF18" s="66">
        <v>140.1</v>
      </c>
      <c r="AG18" s="66"/>
      <c r="AH18" s="66"/>
      <c r="AI18" s="66">
        <v>20.9</v>
      </c>
      <c r="AJ18" s="66">
        <v>7.5</v>
      </c>
      <c r="AK18" s="66">
        <v>20.399999999999999</v>
      </c>
      <c r="AL18" s="66">
        <v>20.399999999999999</v>
      </c>
      <c r="AM18" s="66">
        <v>20.100000000000001</v>
      </c>
      <c r="AN18" s="66">
        <v>6.8</v>
      </c>
      <c r="AO18" s="66"/>
      <c r="AP18" s="66">
        <v>0.3</v>
      </c>
      <c r="AQ18" s="66"/>
      <c r="AR18" s="66">
        <v>3.4</v>
      </c>
      <c r="AS18" s="66">
        <v>0.4</v>
      </c>
      <c r="AT18" s="66"/>
      <c r="AU18" s="66"/>
      <c r="AV18" s="66"/>
      <c r="AW18" s="66"/>
      <c r="AX18" s="66"/>
      <c r="AY18" s="66">
        <v>3.1</v>
      </c>
      <c r="AZ18" s="66"/>
      <c r="BA18" s="66"/>
      <c r="BB18" s="66"/>
      <c r="BC18" s="66">
        <v>5.5</v>
      </c>
      <c r="BD18" s="66">
        <v>10</v>
      </c>
      <c r="BE18" s="66">
        <v>45</v>
      </c>
      <c r="BF18" s="66">
        <v>38.200000000000003</v>
      </c>
      <c r="BG18" s="66">
        <v>0.3</v>
      </c>
      <c r="BH18" s="66"/>
      <c r="BI18" s="66"/>
      <c r="BJ18" s="66"/>
      <c r="BK18" s="66"/>
      <c r="BL18" s="66">
        <v>25.2</v>
      </c>
      <c r="BM18" s="66">
        <v>69.400000000000006</v>
      </c>
      <c r="BN18" s="66">
        <v>4.4000000000000004</v>
      </c>
      <c r="BO18" s="66">
        <v>1.2</v>
      </c>
      <c r="BP18" s="66">
        <v>1.2</v>
      </c>
      <c r="BQ18" s="66">
        <v>1.2</v>
      </c>
      <c r="BR18" s="66"/>
      <c r="BS18" s="66">
        <v>2.1</v>
      </c>
      <c r="BT18" s="66">
        <v>20</v>
      </c>
      <c r="BU18" s="66">
        <v>9</v>
      </c>
      <c r="BV18" s="66"/>
      <c r="BW18" s="66">
        <v>20.100000000000001</v>
      </c>
      <c r="BX18" s="67">
        <v>906.6</v>
      </c>
    </row>
    <row r="19" spans="1:76" x14ac:dyDescent="0.25">
      <c r="A19" s="1"/>
      <c r="B19" s="54" t="s">
        <v>1085</v>
      </c>
      <c r="C19" s="66">
        <v>12.5</v>
      </c>
      <c r="D19" s="66">
        <v>16.3</v>
      </c>
      <c r="E19" s="66">
        <v>8.3000000000000007</v>
      </c>
      <c r="F19" s="66">
        <v>10.1</v>
      </c>
      <c r="G19" s="66">
        <v>5.2</v>
      </c>
      <c r="H19" s="66">
        <v>3</v>
      </c>
      <c r="I19" s="66"/>
      <c r="J19" s="66">
        <v>8.8000000000000007</v>
      </c>
      <c r="K19" s="66">
        <v>22.3</v>
      </c>
      <c r="L19" s="66">
        <v>20</v>
      </c>
      <c r="M19" s="66"/>
      <c r="N19" s="66"/>
      <c r="O19" s="66">
        <v>19.7</v>
      </c>
      <c r="P19" s="66"/>
      <c r="Q19" s="66">
        <v>20.100000000000001</v>
      </c>
      <c r="R19" s="66">
        <v>20.2</v>
      </c>
      <c r="S19" s="66">
        <v>9.1</v>
      </c>
      <c r="T19" s="66">
        <v>3.6</v>
      </c>
      <c r="U19" s="66">
        <v>4.5999999999999996</v>
      </c>
      <c r="V19" s="66">
        <v>20</v>
      </c>
      <c r="W19" s="66">
        <v>20.3</v>
      </c>
      <c r="X19" s="66">
        <v>10</v>
      </c>
      <c r="Y19" s="66">
        <v>18.8</v>
      </c>
      <c r="Z19" s="66">
        <v>30.1</v>
      </c>
      <c r="AA19" s="66">
        <v>16.8</v>
      </c>
      <c r="AB19" s="66">
        <v>86.2</v>
      </c>
      <c r="AC19" s="66"/>
      <c r="AD19" s="66"/>
      <c r="AE19" s="66">
        <v>9.1999999999999993</v>
      </c>
      <c r="AF19" s="66">
        <v>126</v>
      </c>
      <c r="AG19" s="66">
        <v>1</v>
      </c>
      <c r="AH19" s="66"/>
      <c r="AI19" s="66">
        <v>20.9</v>
      </c>
      <c r="AJ19" s="66">
        <v>7.6</v>
      </c>
      <c r="AK19" s="66">
        <v>20.399999999999999</v>
      </c>
      <c r="AL19" s="66">
        <v>20.399999999999999</v>
      </c>
      <c r="AM19" s="66">
        <v>20.100000000000001</v>
      </c>
      <c r="AN19" s="66">
        <v>6.8</v>
      </c>
      <c r="AO19" s="66"/>
      <c r="AP19" s="66"/>
      <c r="AQ19" s="66"/>
      <c r="AR19" s="66">
        <v>3.4</v>
      </c>
      <c r="AS19" s="66"/>
      <c r="AT19" s="66"/>
      <c r="AU19" s="66">
        <v>3.8</v>
      </c>
      <c r="AV19" s="66">
        <v>3.2</v>
      </c>
      <c r="AW19" s="66"/>
      <c r="AX19" s="66"/>
      <c r="AY19" s="66">
        <v>3.1</v>
      </c>
      <c r="AZ19" s="66"/>
      <c r="BA19" s="66"/>
      <c r="BB19" s="66">
        <v>0.8</v>
      </c>
      <c r="BC19" s="66">
        <v>5.6</v>
      </c>
      <c r="BD19" s="66">
        <v>9.9</v>
      </c>
      <c r="BE19" s="66">
        <v>58.2</v>
      </c>
      <c r="BF19" s="66">
        <v>49.9</v>
      </c>
      <c r="BG19" s="66">
        <v>0.3</v>
      </c>
      <c r="BH19" s="66">
        <v>1.6</v>
      </c>
      <c r="BI19" s="66">
        <v>2.1</v>
      </c>
      <c r="BJ19" s="66"/>
      <c r="BK19" s="66">
        <v>0.5</v>
      </c>
      <c r="BL19" s="66">
        <v>27.1</v>
      </c>
      <c r="BM19" s="66">
        <v>76</v>
      </c>
      <c r="BN19" s="66">
        <v>4.4000000000000004</v>
      </c>
      <c r="BO19" s="66">
        <v>1.2</v>
      </c>
      <c r="BP19" s="66">
        <v>1.2</v>
      </c>
      <c r="BQ19" s="66">
        <v>1.2</v>
      </c>
      <c r="BR19" s="66"/>
      <c r="BS19" s="66">
        <v>2.1</v>
      </c>
      <c r="BT19" s="66">
        <v>20</v>
      </c>
      <c r="BU19" s="66">
        <v>9</v>
      </c>
      <c r="BV19" s="66">
        <v>0.3</v>
      </c>
      <c r="BW19" s="66">
        <v>20.2</v>
      </c>
      <c r="BX19" s="67">
        <v>923.5</v>
      </c>
    </row>
    <row r="20" spans="1:76" x14ac:dyDescent="0.25">
      <c r="A20" s="1"/>
      <c r="B20" s="54" t="s">
        <v>1086</v>
      </c>
      <c r="C20" s="66">
        <v>12.7</v>
      </c>
      <c r="D20" s="66">
        <v>16.3</v>
      </c>
      <c r="E20" s="66">
        <v>7.7</v>
      </c>
      <c r="F20" s="66">
        <v>10.6</v>
      </c>
      <c r="G20" s="66">
        <v>5.2</v>
      </c>
      <c r="H20" s="66">
        <v>3</v>
      </c>
      <c r="I20" s="66"/>
      <c r="J20" s="66">
        <v>9.6</v>
      </c>
      <c r="K20" s="66">
        <v>19.100000000000001</v>
      </c>
      <c r="L20" s="66">
        <v>20</v>
      </c>
      <c r="M20" s="66"/>
      <c r="N20" s="66"/>
      <c r="O20" s="66">
        <v>19.7</v>
      </c>
      <c r="P20" s="66"/>
      <c r="Q20" s="66">
        <v>20.100000000000001</v>
      </c>
      <c r="R20" s="66">
        <v>20.2</v>
      </c>
      <c r="S20" s="66">
        <v>9.1</v>
      </c>
      <c r="T20" s="66">
        <v>3.6</v>
      </c>
      <c r="U20" s="66">
        <v>4.5999999999999996</v>
      </c>
      <c r="V20" s="66">
        <v>20</v>
      </c>
      <c r="W20" s="66">
        <v>20.100000000000001</v>
      </c>
      <c r="X20" s="66">
        <v>10</v>
      </c>
      <c r="Y20" s="66">
        <v>18.8</v>
      </c>
      <c r="Z20" s="66">
        <v>24</v>
      </c>
      <c r="AA20" s="66">
        <v>15.4</v>
      </c>
      <c r="AB20" s="66">
        <v>90</v>
      </c>
      <c r="AC20" s="66"/>
      <c r="AD20" s="66"/>
      <c r="AE20" s="66">
        <v>10.7</v>
      </c>
      <c r="AF20" s="66">
        <v>119.9</v>
      </c>
      <c r="AG20" s="66">
        <v>7.3</v>
      </c>
      <c r="AH20" s="66">
        <v>1.2</v>
      </c>
      <c r="AI20" s="66">
        <v>20.9</v>
      </c>
      <c r="AJ20" s="66">
        <v>7.6</v>
      </c>
      <c r="AK20" s="66">
        <v>20.399999999999999</v>
      </c>
      <c r="AL20" s="66">
        <v>20.399999999999999</v>
      </c>
      <c r="AM20" s="66">
        <v>20.100000000000001</v>
      </c>
      <c r="AN20" s="66">
        <v>6.6</v>
      </c>
      <c r="AO20" s="66">
        <v>3</v>
      </c>
      <c r="AP20" s="66"/>
      <c r="AQ20" s="66"/>
      <c r="AR20" s="66">
        <v>3.4</v>
      </c>
      <c r="AS20" s="66"/>
      <c r="AT20" s="66"/>
      <c r="AU20" s="66">
        <v>13.2</v>
      </c>
      <c r="AV20" s="66">
        <v>8</v>
      </c>
      <c r="AW20" s="66"/>
      <c r="AX20" s="66"/>
      <c r="AY20" s="66">
        <v>3.1</v>
      </c>
      <c r="AZ20" s="66">
        <v>0.6</v>
      </c>
      <c r="BA20" s="66"/>
      <c r="BB20" s="66">
        <v>2.2000000000000002</v>
      </c>
      <c r="BC20" s="66">
        <v>5.6</v>
      </c>
      <c r="BD20" s="66">
        <v>9.9</v>
      </c>
      <c r="BE20" s="66">
        <v>89.9</v>
      </c>
      <c r="BF20" s="66">
        <v>70.2</v>
      </c>
      <c r="BG20" s="66">
        <v>0.3</v>
      </c>
      <c r="BH20" s="66">
        <v>4.2</v>
      </c>
      <c r="BI20" s="66">
        <v>5.2</v>
      </c>
      <c r="BJ20" s="66"/>
      <c r="BK20" s="66">
        <v>2.2999999999999998</v>
      </c>
      <c r="BL20" s="66">
        <v>18.100000000000001</v>
      </c>
      <c r="BM20" s="66">
        <v>49.3</v>
      </c>
      <c r="BN20" s="66">
        <v>4.4000000000000004</v>
      </c>
      <c r="BO20" s="66">
        <v>1.2</v>
      </c>
      <c r="BP20" s="66">
        <v>1.2</v>
      </c>
      <c r="BQ20" s="66">
        <v>1.2</v>
      </c>
      <c r="BR20" s="66"/>
      <c r="BS20" s="66">
        <v>2.1</v>
      </c>
      <c r="BT20" s="66">
        <v>20</v>
      </c>
      <c r="BU20" s="66">
        <v>8.9</v>
      </c>
      <c r="BV20" s="66">
        <v>1.3</v>
      </c>
      <c r="BW20" s="66">
        <v>20.2</v>
      </c>
      <c r="BX20" s="67">
        <v>963.9</v>
      </c>
    </row>
    <row r="21" spans="1:76" x14ac:dyDescent="0.25">
      <c r="A21" s="1"/>
      <c r="B21" s="54" t="s">
        <v>1087</v>
      </c>
      <c r="C21" s="66">
        <v>12.9</v>
      </c>
      <c r="D21" s="66">
        <v>16.3</v>
      </c>
      <c r="E21" s="66">
        <v>8.3000000000000007</v>
      </c>
      <c r="F21" s="66">
        <v>11</v>
      </c>
      <c r="G21" s="66">
        <v>5.2</v>
      </c>
      <c r="H21" s="66">
        <v>3</v>
      </c>
      <c r="I21" s="66"/>
      <c r="J21" s="66">
        <v>9.6</v>
      </c>
      <c r="K21" s="66">
        <v>21.4</v>
      </c>
      <c r="L21" s="66">
        <v>20.100000000000001</v>
      </c>
      <c r="M21" s="66"/>
      <c r="N21" s="66"/>
      <c r="O21" s="66">
        <v>19.7</v>
      </c>
      <c r="P21" s="66"/>
      <c r="Q21" s="66">
        <v>20.2</v>
      </c>
      <c r="R21" s="66">
        <v>20.2</v>
      </c>
      <c r="S21" s="66">
        <v>8.6999999999999993</v>
      </c>
      <c r="T21" s="66">
        <v>3.6</v>
      </c>
      <c r="U21" s="66">
        <v>4.5999999999999996</v>
      </c>
      <c r="V21" s="66">
        <v>20</v>
      </c>
      <c r="W21" s="66">
        <v>20.5</v>
      </c>
      <c r="X21" s="66">
        <v>10</v>
      </c>
      <c r="Y21" s="66">
        <v>18.8</v>
      </c>
      <c r="Z21" s="66">
        <v>25.2</v>
      </c>
      <c r="AA21" s="66">
        <v>17.899999999999999</v>
      </c>
      <c r="AB21" s="66">
        <v>83.1</v>
      </c>
      <c r="AC21" s="66"/>
      <c r="AD21" s="66"/>
      <c r="AE21" s="66">
        <v>11.9</v>
      </c>
      <c r="AF21" s="66">
        <v>124</v>
      </c>
      <c r="AG21" s="66">
        <v>14</v>
      </c>
      <c r="AH21" s="66">
        <v>15.9</v>
      </c>
      <c r="AI21" s="66">
        <v>20.9</v>
      </c>
      <c r="AJ21" s="66">
        <v>7.6</v>
      </c>
      <c r="AK21" s="66">
        <v>20.399999999999999</v>
      </c>
      <c r="AL21" s="66">
        <v>20.399999999999999</v>
      </c>
      <c r="AM21" s="66">
        <v>20.100000000000001</v>
      </c>
      <c r="AN21" s="66">
        <v>6.4</v>
      </c>
      <c r="AO21" s="66">
        <v>3.9</v>
      </c>
      <c r="AP21" s="66">
        <v>0.2</v>
      </c>
      <c r="AQ21" s="66"/>
      <c r="AR21" s="66">
        <v>3.4</v>
      </c>
      <c r="AS21" s="66"/>
      <c r="AT21" s="66"/>
      <c r="AU21" s="66">
        <v>16.5</v>
      </c>
      <c r="AV21" s="66">
        <v>12.7</v>
      </c>
      <c r="AW21" s="66"/>
      <c r="AX21" s="66"/>
      <c r="AY21" s="66">
        <v>3.1</v>
      </c>
      <c r="AZ21" s="66">
        <v>1.1000000000000001</v>
      </c>
      <c r="BA21" s="66"/>
      <c r="BB21" s="66">
        <v>5</v>
      </c>
      <c r="BC21" s="66">
        <v>5.5</v>
      </c>
      <c r="BD21" s="66">
        <v>9.8000000000000007</v>
      </c>
      <c r="BE21" s="66">
        <v>97.3</v>
      </c>
      <c r="BF21" s="66">
        <v>95.4</v>
      </c>
      <c r="BG21" s="66">
        <v>0.3</v>
      </c>
      <c r="BH21" s="66">
        <v>10.199999999999999</v>
      </c>
      <c r="BI21" s="66">
        <v>14.6</v>
      </c>
      <c r="BJ21" s="66"/>
      <c r="BK21" s="66">
        <v>4.5999999999999996</v>
      </c>
      <c r="BL21" s="66">
        <v>17.2</v>
      </c>
      <c r="BM21" s="66">
        <v>47.3</v>
      </c>
      <c r="BN21" s="66">
        <v>4.4000000000000004</v>
      </c>
      <c r="BO21" s="66">
        <v>1.2</v>
      </c>
      <c r="BP21" s="66">
        <v>1.2</v>
      </c>
      <c r="BQ21" s="66">
        <v>1.2</v>
      </c>
      <c r="BR21" s="66">
        <v>0.6</v>
      </c>
      <c r="BS21" s="66">
        <v>2.1</v>
      </c>
      <c r="BT21" s="66">
        <v>20</v>
      </c>
      <c r="BU21" s="66">
        <v>9</v>
      </c>
      <c r="BV21" s="66">
        <v>2.7</v>
      </c>
      <c r="BW21" s="66">
        <v>20.3</v>
      </c>
      <c r="BX21" s="67">
        <v>1052.7</v>
      </c>
    </row>
    <row r="22" spans="1:76" x14ac:dyDescent="0.25">
      <c r="A22" s="1"/>
      <c r="B22" s="54" t="s">
        <v>1088</v>
      </c>
      <c r="C22" s="66">
        <v>12.4</v>
      </c>
      <c r="D22" s="66">
        <v>16.3</v>
      </c>
      <c r="E22" s="66">
        <v>8.8000000000000007</v>
      </c>
      <c r="F22" s="66">
        <v>11.1</v>
      </c>
      <c r="G22" s="66">
        <v>5.4</v>
      </c>
      <c r="H22" s="66">
        <v>3</v>
      </c>
      <c r="I22" s="66"/>
      <c r="J22" s="66">
        <v>9.6</v>
      </c>
      <c r="K22" s="66">
        <v>22.7</v>
      </c>
      <c r="L22" s="66">
        <v>20</v>
      </c>
      <c r="M22" s="66"/>
      <c r="N22" s="66"/>
      <c r="O22" s="66">
        <v>19.7</v>
      </c>
      <c r="P22" s="66"/>
      <c r="Q22" s="66">
        <v>20.100000000000001</v>
      </c>
      <c r="R22" s="66">
        <v>20.2</v>
      </c>
      <c r="S22" s="66">
        <v>8.6999999999999993</v>
      </c>
      <c r="T22" s="66">
        <v>3.6</v>
      </c>
      <c r="U22" s="66">
        <v>4.5999999999999996</v>
      </c>
      <c r="V22" s="66">
        <v>20</v>
      </c>
      <c r="W22" s="66">
        <v>20.3</v>
      </c>
      <c r="X22" s="66">
        <v>10</v>
      </c>
      <c r="Y22" s="66">
        <v>18.8</v>
      </c>
      <c r="Z22" s="66">
        <v>22.4</v>
      </c>
      <c r="AA22" s="66">
        <v>13</v>
      </c>
      <c r="AB22" s="66">
        <v>98.2</v>
      </c>
      <c r="AC22" s="66"/>
      <c r="AD22" s="66"/>
      <c r="AE22" s="66">
        <v>8.6</v>
      </c>
      <c r="AF22" s="66">
        <v>113.6</v>
      </c>
      <c r="AG22" s="66">
        <v>9.6</v>
      </c>
      <c r="AH22" s="66">
        <v>28.2</v>
      </c>
      <c r="AI22" s="66">
        <v>20.9</v>
      </c>
      <c r="AJ22" s="66">
        <v>7.6</v>
      </c>
      <c r="AK22" s="66">
        <v>20.399999999999999</v>
      </c>
      <c r="AL22" s="66">
        <v>20.399999999999999</v>
      </c>
      <c r="AM22" s="66">
        <v>20.100000000000001</v>
      </c>
      <c r="AN22" s="66">
        <v>5.5</v>
      </c>
      <c r="AO22" s="66">
        <v>7.2</v>
      </c>
      <c r="AP22" s="66"/>
      <c r="AQ22" s="66"/>
      <c r="AR22" s="66">
        <v>3.4</v>
      </c>
      <c r="AS22" s="66"/>
      <c r="AT22" s="66"/>
      <c r="AU22" s="66">
        <v>24.3</v>
      </c>
      <c r="AV22" s="66">
        <v>20.2</v>
      </c>
      <c r="AW22" s="66"/>
      <c r="AX22" s="66"/>
      <c r="AY22" s="66">
        <v>2.9</v>
      </c>
      <c r="AZ22" s="66">
        <v>1.7</v>
      </c>
      <c r="BA22" s="66"/>
      <c r="BB22" s="66">
        <v>6</v>
      </c>
      <c r="BC22" s="66">
        <v>5.5</v>
      </c>
      <c r="BD22" s="66">
        <v>9.9</v>
      </c>
      <c r="BE22" s="66">
        <v>77.900000000000006</v>
      </c>
      <c r="BF22" s="66">
        <v>75.900000000000006</v>
      </c>
      <c r="BG22" s="66">
        <v>0.3</v>
      </c>
      <c r="BH22" s="66">
        <v>14.6</v>
      </c>
      <c r="BI22" s="66">
        <v>20.399999999999999</v>
      </c>
      <c r="BJ22" s="66"/>
      <c r="BK22" s="66">
        <v>7.1</v>
      </c>
      <c r="BL22" s="66">
        <v>16</v>
      </c>
      <c r="BM22" s="66">
        <v>44.8</v>
      </c>
      <c r="BN22" s="66">
        <v>4.4000000000000004</v>
      </c>
      <c r="BO22" s="66">
        <v>1.2</v>
      </c>
      <c r="BP22" s="66">
        <v>1.2</v>
      </c>
      <c r="BQ22" s="66">
        <v>1.2</v>
      </c>
      <c r="BR22" s="66">
        <v>2.5</v>
      </c>
      <c r="BS22" s="66">
        <v>2.1</v>
      </c>
      <c r="BT22" s="66">
        <v>20</v>
      </c>
      <c r="BU22" s="66">
        <v>9</v>
      </c>
      <c r="BV22" s="66">
        <v>3.9</v>
      </c>
      <c r="BW22" s="66">
        <v>20.100000000000001</v>
      </c>
      <c r="BX22" s="67">
        <v>1047.5</v>
      </c>
    </row>
    <row r="23" spans="1:76" x14ac:dyDescent="0.25">
      <c r="A23" s="1"/>
      <c r="B23" s="56" t="s">
        <v>1089</v>
      </c>
      <c r="C23" s="68">
        <v>13.2</v>
      </c>
      <c r="D23" s="68">
        <v>16.3</v>
      </c>
      <c r="E23" s="68">
        <v>8.9</v>
      </c>
      <c r="F23" s="68">
        <v>11</v>
      </c>
      <c r="G23" s="68">
        <v>9.6</v>
      </c>
      <c r="H23" s="68">
        <v>3</v>
      </c>
      <c r="I23" s="68"/>
      <c r="J23" s="68">
        <v>9.6999999999999993</v>
      </c>
      <c r="K23" s="68">
        <v>19.100000000000001</v>
      </c>
      <c r="L23" s="68">
        <v>20</v>
      </c>
      <c r="M23" s="68">
        <v>0.1</v>
      </c>
      <c r="N23" s="68"/>
      <c r="O23" s="68">
        <v>19.7</v>
      </c>
      <c r="P23" s="68"/>
      <c r="Q23" s="68">
        <v>20.2</v>
      </c>
      <c r="R23" s="68">
        <v>20.100000000000001</v>
      </c>
      <c r="S23" s="68">
        <v>8.6999999999999993</v>
      </c>
      <c r="T23" s="68">
        <v>3.6</v>
      </c>
      <c r="U23" s="68">
        <v>4.5999999999999996</v>
      </c>
      <c r="V23" s="68">
        <v>20</v>
      </c>
      <c r="W23" s="68">
        <v>20.3</v>
      </c>
      <c r="X23" s="68">
        <v>10</v>
      </c>
      <c r="Y23" s="68">
        <v>18.8</v>
      </c>
      <c r="Z23" s="68">
        <v>24.2</v>
      </c>
      <c r="AA23" s="68">
        <v>8.6999999999999993</v>
      </c>
      <c r="AB23" s="68">
        <v>83.7</v>
      </c>
      <c r="AC23" s="68"/>
      <c r="AD23" s="68"/>
      <c r="AE23" s="68">
        <v>12.2</v>
      </c>
      <c r="AF23" s="68">
        <v>118.2</v>
      </c>
      <c r="AG23" s="68">
        <v>8.9</v>
      </c>
      <c r="AH23" s="68">
        <v>9.3000000000000007</v>
      </c>
      <c r="AI23" s="68">
        <v>20.9</v>
      </c>
      <c r="AJ23" s="68">
        <v>7.4</v>
      </c>
      <c r="AK23" s="68">
        <v>20.399999999999999</v>
      </c>
      <c r="AL23" s="68">
        <v>20.399999999999999</v>
      </c>
      <c r="AM23" s="68">
        <v>20.100000000000001</v>
      </c>
      <c r="AN23" s="68">
        <v>2.1</v>
      </c>
      <c r="AO23" s="68">
        <v>14</v>
      </c>
      <c r="AP23" s="68"/>
      <c r="AQ23" s="68"/>
      <c r="AR23" s="68">
        <v>3.4</v>
      </c>
      <c r="AS23" s="68"/>
      <c r="AT23" s="68"/>
      <c r="AU23" s="68">
        <v>54.2</v>
      </c>
      <c r="AV23" s="68">
        <v>41.1</v>
      </c>
      <c r="AW23" s="68"/>
      <c r="AX23" s="68">
        <v>0.1</v>
      </c>
      <c r="AY23" s="68">
        <v>2.9</v>
      </c>
      <c r="AZ23" s="68">
        <v>3.1</v>
      </c>
      <c r="BA23" s="68"/>
      <c r="BB23" s="68">
        <v>4.8</v>
      </c>
      <c r="BC23" s="68">
        <v>5.3</v>
      </c>
      <c r="BD23" s="68">
        <v>10</v>
      </c>
      <c r="BE23" s="68">
        <v>73.599999999999994</v>
      </c>
      <c r="BF23" s="68">
        <v>78.3</v>
      </c>
      <c r="BG23" s="68">
        <v>0.3</v>
      </c>
      <c r="BH23" s="68">
        <v>20.9</v>
      </c>
      <c r="BI23" s="68">
        <v>21.7</v>
      </c>
      <c r="BJ23" s="68"/>
      <c r="BK23" s="68">
        <v>4.8</v>
      </c>
      <c r="BL23" s="68">
        <v>14.6</v>
      </c>
      <c r="BM23" s="68">
        <v>41.9</v>
      </c>
      <c r="BN23" s="68">
        <v>4.4000000000000004</v>
      </c>
      <c r="BO23" s="68">
        <v>1.2</v>
      </c>
      <c r="BP23" s="68">
        <v>1.2</v>
      </c>
      <c r="BQ23" s="68">
        <v>1.2</v>
      </c>
      <c r="BR23" s="68">
        <v>6.3</v>
      </c>
      <c r="BS23" s="68">
        <v>2</v>
      </c>
      <c r="BT23" s="68">
        <v>20</v>
      </c>
      <c r="BU23" s="68">
        <v>9</v>
      </c>
      <c r="BV23" s="68">
        <v>5.4</v>
      </c>
      <c r="BW23" s="68">
        <v>20.2</v>
      </c>
      <c r="BX23" s="69">
        <v>1079.3</v>
      </c>
    </row>
    <row r="24" spans="1:76" x14ac:dyDescent="0.25">
      <c r="A24" s="1"/>
      <c r="B24" s="50" t="s">
        <v>1090</v>
      </c>
      <c r="C24" s="64">
        <v>13.3</v>
      </c>
      <c r="D24" s="64">
        <v>16.3</v>
      </c>
      <c r="E24" s="64">
        <v>9.1999999999999993</v>
      </c>
      <c r="F24" s="64">
        <v>11.1</v>
      </c>
      <c r="G24" s="64">
        <v>10.7</v>
      </c>
      <c r="H24" s="64">
        <v>3</v>
      </c>
      <c r="I24" s="64"/>
      <c r="J24" s="64">
        <v>9.5</v>
      </c>
      <c r="K24" s="64">
        <v>20.2</v>
      </c>
      <c r="L24" s="64">
        <v>20</v>
      </c>
      <c r="M24" s="64">
        <v>0.1</v>
      </c>
      <c r="N24" s="64"/>
      <c r="O24" s="64">
        <v>19.7</v>
      </c>
      <c r="P24" s="64"/>
      <c r="Q24" s="64">
        <v>20.3</v>
      </c>
      <c r="R24" s="64">
        <v>20.2</v>
      </c>
      <c r="S24" s="64">
        <v>8.5</v>
      </c>
      <c r="T24" s="64">
        <v>3.6</v>
      </c>
      <c r="U24" s="64">
        <v>4.5999999999999996</v>
      </c>
      <c r="V24" s="64">
        <v>19.8</v>
      </c>
      <c r="W24" s="64">
        <v>20</v>
      </c>
      <c r="X24" s="64">
        <v>10</v>
      </c>
      <c r="Y24" s="64">
        <v>18.8</v>
      </c>
      <c r="Z24" s="64">
        <v>22.4</v>
      </c>
      <c r="AA24" s="64">
        <v>12.5</v>
      </c>
      <c r="AB24" s="64">
        <v>90.6</v>
      </c>
      <c r="AC24" s="64"/>
      <c r="AD24" s="64"/>
      <c r="AE24" s="64">
        <v>13</v>
      </c>
      <c r="AF24" s="64">
        <v>147.30000000000001</v>
      </c>
      <c r="AG24" s="64">
        <v>20.3</v>
      </c>
      <c r="AH24" s="64">
        <v>14.2</v>
      </c>
      <c r="AI24" s="64">
        <v>20.9</v>
      </c>
      <c r="AJ24" s="64">
        <v>7.4</v>
      </c>
      <c r="AK24" s="64">
        <v>20.399999999999999</v>
      </c>
      <c r="AL24" s="64">
        <v>20.399999999999999</v>
      </c>
      <c r="AM24" s="64">
        <v>20.100000000000001</v>
      </c>
      <c r="AN24" s="64">
        <v>3.3</v>
      </c>
      <c r="AO24" s="64">
        <v>18.100000000000001</v>
      </c>
      <c r="AP24" s="64"/>
      <c r="AQ24" s="64"/>
      <c r="AR24" s="64">
        <v>3.4</v>
      </c>
      <c r="AS24" s="64"/>
      <c r="AT24" s="64"/>
      <c r="AU24" s="64">
        <v>83.1</v>
      </c>
      <c r="AV24" s="64">
        <v>80.5</v>
      </c>
      <c r="AW24" s="64"/>
      <c r="AX24" s="64">
        <v>0.1</v>
      </c>
      <c r="AY24" s="64">
        <v>2.9</v>
      </c>
      <c r="AZ24" s="64">
        <v>5.9</v>
      </c>
      <c r="BA24" s="64"/>
      <c r="BB24" s="64">
        <v>4.4000000000000004</v>
      </c>
      <c r="BC24" s="64">
        <v>5.5</v>
      </c>
      <c r="BD24" s="64">
        <v>10</v>
      </c>
      <c r="BE24" s="64">
        <v>80.400000000000006</v>
      </c>
      <c r="BF24" s="64">
        <v>83.1</v>
      </c>
      <c r="BG24" s="64">
        <v>0.3</v>
      </c>
      <c r="BH24" s="64">
        <v>79.5</v>
      </c>
      <c r="BI24" s="64">
        <v>110.2</v>
      </c>
      <c r="BJ24" s="64"/>
      <c r="BK24" s="64">
        <v>5.4</v>
      </c>
      <c r="BL24" s="64">
        <v>13.8</v>
      </c>
      <c r="BM24" s="64">
        <v>41.2</v>
      </c>
      <c r="BN24" s="64">
        <v>3.8</v>
      </c>
      <c r="BO24" s="64">
        <v>1.2</v>
      </c>
      <c r="BP24" s="64">
        <v>1.2</v>
      </c>
      <c r="BQ24" s="64">
        <v>1.2</v>
      </c>
      <c r="BR24" s="64">
        <v>4.4000000000000004</v>
      </c>
      <c r="BS24" s="64">
        <v>2</v>
      </c>
      <c r="BT24" s="64">
        <v>20</v>
      </c>
      <c r="BU24" s="64">
        <v>9</v>
      </c>
      <c r="BV24" s="64">
        <v>8.1</v>
      </c>
      <c r="BW24" s="64">
        <v>20.2</v>
      </c>
      <c r="BX24" s="65">
        <v>1370.6</v>
      </c>
    </row>
    <row r="25" spans="1:76" x14ac:dyDescent="0.25">
      <c r="A25" s="1"/>
      <c r="B25" s="54" t="s">
        <v>1091</v>
      </c>
      <c r="C25" s="66">
        <v>13.5</v>
      </c>
      <c r="D25" s="66">
        <v>16.3</v>
      </c>
      <c r="E25" s="66">
        <v>8</v>
      </c>
      <c r="F25" s="66">
        <v>11</v>
      </c>
      <c r="G25" s="66">
        <v>6.7</v>
      </c>
      <c r="H25" s="66">
        <v>3</v>
      </c>
      <c r="I25" s="66"/>
      <c r="J25" s="66">
        <v>9.3000000000000007</v>
      </c>
      <c r="K25" s="66">
        <v>21.2</v>
      </c>
      <c r="L25" s="66">
        <v>20</v>
      </c>
      <c r="M25" s="66">
        <v>0.1</v>
      </c>
      <c r="N25" s="66"/>
      <c r="O25" s="66">
        <v>19.7</v>
      </c>
      <c r="P25" s="66"/>
      <c r="Q25" s="66">
        <v>20.3</v>
      </c>
      <c r="R25" s="66">
        <v>20.2</v>
      </c>
      <c r="S25" s="66">
        <v>8.6</v>
      </c>
      <c r="T25" s="66">
        <v>3.6</v>
      </c>
      <c r="U25" s="66">
        <v>4.5999999999999996</v>
      </c>
      <c r="V25" s="66">
        <v>20</v>
      </c>
      <c r="W25" s="66">
        <v>20.100000000000001</v>
      </c>
      <c r="X25" s="66">
        <v>10</v>
      </c>
      <c r="Y25" s="66">
        <v>18.8</v>
      </c>
      <c r="Z25" s="66">
        <v>24.3</v>
      </c>
      <c r="AA25" s="66">
        <v>14.5</v>
      </c>
      <c r="AB25" s="66">
        <v>104.2</v>
      </c>
      <c r="AC25" s="66"/>
      <c r="AD25" s="66"/>
      <c r="AE25" s="66">
        <v>15.5</v>
      </c>
      <c r="AF25" s="66">
        <v>159.5</v>
      </c>
      <c r="AG25" s="66">
        <v>23.4</v>
      </c>
      <c r="AH25" s="66">
        <v>28.2</v>
      </c>
      <c r="AI25" s="66">
        <v>20.9</v>
      </c>
      <c r="AJ25" s="66">
        <v>7.4</v>
      </c>
      <c r="AK25" s="66">
        <v>20.399999999999999</v>
      </c>
      <c r="AL25" s="66">
        <v>20.399999999999999</v>
      </c>
      <c r="AM25" s="66">
        <v>20.100000000000001</v>
      </c>
      <c r="AN25" s="66">
        <v>3.3</v>
      </c>
      <c r="AO25" s="66">
        <v>33.5</v>
      </c>
      <c r="AP25" s="66"/>
      <c r="AQ25" s="66"/>
      <c r="AR25" s="66">
        <v>3.4</v>
      </c>
      <c r="AS25" s="66"/>
      <c r="AT25" s="66"/>
      <c r="AU25" s="66">
        <v>133.4</v>
      </c>
      <c r="AV25" s="66">
        <v>99.2</v>
      </c>
      <c r="AW25" s="66"/>
      <c r="AX25" s="66">
        <v>0.2</v>
      </c>
      <c r="AY25" s="66">
        <v>2.9</v>
      </c>
      <c r="AZ25" s="66">
        <v>9.9</v>
      </c>
      <c r="BA25" s="66"/>
      <c r="BB25" s="66">
        <v>9.1</v>
      </c>
      <c r="BC25" s="66">
        <v>5.4</v>
      </c>
      <c r="BD25" s="66">
        <v>9.9</v>
      </c>
      <c r="BE25" s="66">
        <v>70.3</v>
      </c>
      <c r="BF25" s="66">
        <v>66.099999999999994</v>
      </c>
      <c r="BG25" s="66">
        <v>0.3</v>
      </c>
      <c r="BH25" s="66">
        <v>42.5</v>
      </c>
      <c r="BI25" s="66">
        <v>54.7</v>
      </c>
      <c r="BJ25" s="66"/>
      <c r="BK25" s="66">
        <v>12.1</v>
      </c>
      <c r="BL25" s="66">
        <v>13.7</v>
      </c>
      <c r="BM25" s="66">
        <v>42.7</v>
      </c>
      <c r="BN25" s="66">
        <v>3.6</v>
      </c>
      <c r="BO25" s="66">
        <v>1.2</v>
      </c>
      <c r="BP25" s="66">
        <v>1.2</v>
      </c>
      <c r="BQ25" s="66">
        <v>1.2</v>
      </c>
      <c r="BR25" s="66">
        <v>4.5</v>
      </c>
      <c r="BS25" s="66">
        <v>2</v>
      </c>
      <c r="BT25" s="66">
        <v>20</v>
      </c>
      <c r="BU25" s="66">
        <v>9.1</v>
      </c>
      <c r="BV25" s="66">
        <v>8.8000000000000007</v>
      </c>
      <c r="BW25" s="66">
        <v>20.2</v>
      </c>
      <c r="BX25" s="67">
        <v>1398.2</v>
      </c>
    </row>
    <row r="26" spans="1:76" x14ac:dyDescent="0.25">
      <c r="A26" s="1"/>
      <c r="B26" s="54" t="s">
        <v>1092</v>
      </c>
      <c r="C26" s="66">
        <v>13.6</v>
      </c>
      <c r="D26" s="66">
        <v>16.3</v>
      </c>
      <c r="E26" s="66">
        <v>8.1999999999999993</v>
      </c>
      <c r="F26" s="66">
        <v>10.9</v>
      </c>
      <c r="G26" s="66">
        <v>7</v>
      </c>
      <c r="H26" s="66">
        <v>3</v>
      </c>
      <c r="I26" s="66"/>
      <c r="J26" s="66">
        <v>9.6</v>
      </c>
      <c r="K26" s="66">
        <v>19.2</v>
      </c>
      <c r="L26" s="66">
        <v>20</v>
      </c>
      <c r="M26" s="66">
        <v>0.2</v>
      </c>
      <c r="N26" s="66"/>
      <c r="O26" s="66">
        <v>19.7</v>
      </c>
      <c r="P26" s="66"/>
      <c r="Q26" s="66">
        <v>20.3</v>
      </c>
      <c r="R26" s="66">
        <v>20.2</v>
      </c>
      <c r="S26" s="66">
        <v>8.6</v>
      </c>
      <c r="T26" s="66">
        <v>3.6</v>
      </c>
      <c r="U26" s="66">
        <v>4.5999999999999996</v>
      </c>
      <c r="V26" s="66">
        <v>20</v>
      </c>
      <c r="W26" s="66">
        <v>20.3</v>
      </c>
      <c r="X26" s="66">
        <v>10</v>
      </c>
      <c r="Y26" s="66">
        <v>18.8</v>
      </c>
      <c r="Z26" s="66">
        <v>36.5</v>
      </c>
      <c r="AA26" s="66">
        <v>14.9</v>
      </c>
      <c r="AB26" s="66">
        <v>108.6</v>
      </c>
      <c r="AC26" s="66"/>
      <c r="AD26" s="66"/>
      <c r="AE26" s="66">
        <v>15.9</v>
      </c>
      <c r="AF26" s="66">
        <v>168.5</v>
      </c>
      <c r="AG26" s="66">
        <v>10.8</v>
      </c>
      <c r="AH26" s="66">
        <v>13.6</v>
      </c>
      <c r="AI26" s="66">
        <v>20.9</v>
      </c>
      <c r="AJ26" s="66">
        <v>7.4</v>
      </c>
      <c r="AK26" s="66">
        <v>20.399999999999999</v>
      </c>
      <c r="AL26" s="66">
        <v>20.399999999999999</v>
      </c>
      <c r="AM26" s="66">
        <v>20.100000000000001</v>
      </c>
      <c r="AN26" s="66">
        <v>5.0999999999999996</v>
      </c>
      <c r="AO26" s="66">
        <v>80.2</v>
      </c>
      <c r="AP26" s="66"/>
      <c r="AQ26" s="66"/>
      <c r="AR26" s="66">
        <v>3.4</v>
      </c>
      <c r="AS26" s="66"/>
      <c r="AT26" s="66"/>
      <c r="AU26" s="66">
        <v>126.5</v>
      </c>
      <c r="AV26" s="66">
        <v>145</v>
      </c>
      <c r="AW26" s="66"/>
      <c r="AX26" s="66">
        <v>0.3</v>
      </c>
      <c r="AY26" s="66">
        <v>3.6</v>
      </c>
      <c r="AZ26" s="66">
        <v>5.5</v>
      </c>
      <c r="BA26" s="66"/>
      <c r="BB26" s="66">
        <v>11.9</v>
      </c>
      <c r="BC26" s="66">
        <v>5.5</v>
      </c>
      <c r="BD26" s="66">
        <v>10</v>
      </c>
      <c r="BE26" s="66">
        <v>60.3</v>
      </c>
      <c r="BF26" s="66">
        <v>60.8</v>
      </c>
      <c r="BG26" s="66">
        <v>0.3</v>
      </c>
      <c r="BH26" s="66">
        <v>29</v>
      </c>
      <c r="BI26" s="66">
        <v>34.700000000000003</v>
      </c>
      <c r="BJ26" s="66"/>
      <c r="BK26" s="66">
        <v>12.2</v>
      </c>
      <c r="BL26" s="66">
        <v>14</v>
      </c>
      <c r="BM26" s="66">
        <v>45.5</v>
      </c>
      <c r="BN26" s="66">
        <v>3.6</v>
      </c>
      <c r="BO26" s="66">
        <v>1.2</v>
      </c>
      <c r="BP26" s="66">
        <v>1.2</v>
      </c>
      <c r="BQ26" s="66">
        <v>1.2</v>
      </c>
      <c r="BR26" s="66">
        <v>4.5999999999999996</v>
      </c>
      <c r="BS26" s="66">
        <v>2</v>
      </c>
      <c r="BT26" s="66">
        <v>20</v>
      </c>
      <c r="BU26" s="66">
        <v>9</v>
      </c>
      <c r="BV26" s="66">
        <v>12.4</v>
      </c>
      <c r="BW26" s="66">
        <v>20.2</v>
      </c>
      <c r="BX26" s="67">
        <v>1441.3</v>
      </c>
    </row>
    <row r="27" spans="1:76" x14ac:dyDescent="0.25">
      <c r="A27" s="1"/>
      <c r="B27" s="54" t="s">
        <v>817</v>
      </c>
      <c r="C27" s="66">
        <v>13.7</v>
      </c>
      <c r="D27" s="66">
        <v>16.3</v>
      </c>
      <c r="E27" s="66">
        <v>7.4</v>
      </c>
      <c r="F27" s="66">
        <v>11</v>
      </c>
      <c r="G27" s="66">
        <v>7.8</v>
      </c>
      <c r="H27" s="66">
        <v>3</v>
      </c>
      <c r="I27" s="66"/>
      <c r="J27" s="66">
        <v>9.4</v>
      </c>
      <c r="K27" s="66">
        <v>19.5</v>
      </c>
      <c r="L27" s="66">
        <v>20</v>
      </c>
      <c r="M27" s="66">
        <v>0.3</v>
      </c>
      <c r="N27" s="66"/>
      <c r="O27" s="66">
        <v>19.7</v>
      </c>
      <c r="P27" s="66"/>
      <c r="Q27" s="66">
        <v>20.2</v>
      </c>
      <c r="R27" s="66">
        <v>20.2</v>
      </c>
      <c r="S27" s="66">
        <v>8.5</v>
      </c>
      <c r="T27" s="66">
        <v>3.6</v>
      </c>
      <c r="U27" s="66">
        <v>4.7</v>
      </c>
      <c r="V27" s="66">
        <v>20</v>
      </c>
      <c r="W27" s="66">
        <v>20.399999999999999</v>
      </c>
      <c r="X27" s="66">
        <v>10</v>
      </c>
      <c r="Y27" s="66">
        <v>18.899999999999999</v>
      </c>
      <c r="Z27" s="66">
        <v>59.6</v>
      </c>
      <c r="AA27" s="66">
        <v>16.600000000000001</v>
      </c>
      <c r="AB27" s="66">
        <v>102.2</v>
      </c>
      <c r="AC27" s="66"/>
      <c r="AD27" s="66"/>
      <c r="AE27" s="66">
        <v>15.9</v>
      </c>
      <c r="AF27" s="66">
        <v>141.5</v>
      </c>
      <c r="AG27" s="66">
        <v>21.4</v>
      </c>
      <c r="AH27" s="66">
        <v>14.1</v>
      </c>
      <c r="AI27" s="66">
        <v>20.9</v>
      </c>
      <c r="AJ27" s="66">
        <v>7.4</v>
      </c>
      <c r="AK27" s="66">
        <v>20.399999999999999</v>
      </c>
      <c r="AL27" s="66">
        <v>20.399999999999999</v>
      </c>
      <c r="AM27" s="66">
        <v>20.100000000000001</v>
      </c>
      <c r="AN27" s="66">
        <v>7.1</v>
      </c>
      <c r="AO27" s="66">
        <v>44.7</v>
      </c>
      <c r="AP27" s="66"/>
      <c r="AQ27" s="66"/>
      <c r="AR27" s="66">
        <v>3.4</v>
      </c>
      <c r="AS27" s="66"/>
      <c r="AT27" s="66"/>
      <c r="AU27" s="66">
        <v>91.5</v>
      </c>
      <c r="AV27" s="66">
        <v>168.5</v>
      </c>
      <c r="AW27" s="66"/>
      <c r="AX27" s="66">
        <v>0.3</v>
      </c>
      <c r="AY27" s="66">
        <v>3.6</v>
      </c>
      <c r="AZ27" s="66">
        <v>5.5</v>
      </c>
      <c r="BA27" s="66"/>
      <c r="BB27" s="66">
        <v>8.4</v>
      </c>
      <c r="BC27" s="66">
        <v>5.5</v>
      </c>
      <c r="BD27" s="66">
        <v>9.9</v>
      </c>
      <c r="BE27" s="66">
        <v>50.9</v>
      </c>
      <c r="BF27" s="66">
        <v>48.3</v>
      </c>
      <c r="BG27" s="66">
        <v>0.3</v>
      </c>
      <c r="BH27" s="66">
        <v>42.6</v>
      </c>
      <c r="BI27" s="66">
        <v>47.8</v>
      </c>
      <c r="BJ27" s="66"/>
      <c r="BK27" s="66">
        <v>8.5</v>
      </c>
      <c r="BL27" s="66">
        <v>14.7</v>
      </c>
      <c r="BM27" s="66">
        <v>49.6</v>
      </c>
      <c r="BN27" s="66">
        <v>3.6</v>
      </c>
      <c r="BO27" s="66">
        <v>1.2</v>
      </c>
      <c r="BP27" s="66">
        <v>1.2</v>
      </c>
      <c r="BQ27" s="66">
        <v>1.2</v>
      </c>
      <c r="BR27" s="66">
        <v>6</v>
      </c>
      <c r="BS27" s="66">
        <v>2</v>
      </c>
      <c r="BT27" s="66">
        <v>20.100000000000001</v>
      </c>
      <c r="BU27" s="66">
        <v>9.1</v>
      </c>
      <c r="BV27" s="66">
        <v>13.4</v>
      </c>
      <c r="BW27" s="66">
        <v>20.100000000000001</v>
      </c>
      <c r="BX27" s="67">
        <v>1404.1</v>
      </c>
    </row>
    <row r="28" spans="1:76" x14ac:dyDescent="0.25">
      <c r="A28" s="1"/>
      <c r="B28" s="54" t="s">
        <v>818</v>
      </c>
      <c r="C28" s="66">
        <v>13.7</v>
      </c>
      <c r="D28" s="66">
        <v>16.3</v>
      </c>
      <c r="E28" s="66">
        <v>9.3000000000000007</v>
      </c>
      <c r="F28" s="66">
        <v>11.1</v>
      </c>
      <c r="G28" s="66">
        <v>11.6</v>
      </c>
      <c r="H28" s="66">
        <v>3</v>
      </c>
      <c r="I28" s="66"/>
      <c r="J28" s="66">
        <v>9.6</v>
      </c>
      <c r="K28" s="66">
        <v>19</v>
      </c>
      <c r="L28" s="66">
        <v>20.100000000000001</v>
      </c>
      <c r="M28" s="66">
        <v>0.3</v>
      </c>
      <c r="N28" s="66"/>
      <c r="O28" s="66">
        <v>19.7</v>
      </c>
      <c r="P28" s="66"/>
      <c r="Q28" s="66">
        <v>20.3</v>
      </c>
      <c r="R28" s="66">
        <v>20.2</v>
      </c>
      <c r="S28" s="66">
        <v>8.5</v>
      </c>
      <c r="T28" s="66">
        <v>3.6</v>
      </c>
      <c r="U28" s="66">
        <v>4.7</v>
      </c>
      <c r="V28" s="66">
        <v>20</v>
      </c>
      <c r="W28" s="66">
        <v>20</v>
      </c>
      <c r="X28" s="66">
        <v>10</v>
      </c>
      <c r="Y28" s="66">
        <v>18.8</v>
      </c>
      <c r="Z28" s="66">
        <v>71.3</v>
      </c>
      <c r="AA28" s="66">
        <v>17.100000000000001</v>
      </c>
      <c r="AB28" s="66">
        <v>109.9</v>
      </c>
      <c r="AC28" s="66"/>
      <c r="AD28" s="66"/>
      <c r="AE28" s="66">
        <v>25</v>
      </c>
      <c r="AF28" s="66">
        <v>172.2</v>
      </c>
      <c r="AG28" s="66">
        <v>16.7</v>
      </c>
      <c r="AH28" s="66">
        <v>25.1</v>
      </c>
      <c r="AI28" s="66">
        <v>20.9</v>
      </c>
      <c r="AJ28" s="66">
        <v>7.6</v>
      </c>
      <c r="AK28" s="66">
        <v>20.399999999999999</v>
      </c>
      <c r="AL28" s="66">
        <v>20.399999999999999</v>
      </c>
      <c r="AM28" s="66">
        <v>20.100000000000001</v>
      </c>
      <c r="AN28" s="66">
        <v>7.3</v>
      </c>
      <c r="AO28" s="66">
        <v>25</v>
      </c>
      <c r="AP28" s="66"/>
      <c r="AQ28" s="66"/>
      <c r="AR28" s="66">
        <v>3.4</v>
      </c>
      <c r="AS28" s="66"/>
      <c r="AT28" s="66"/>
      <c r="AU28" s="66">
        <v>81.2</v>
      </c>
      <c r="AV28" s="66">
        <v>183.4</v>
      </c>
      <c r="AW28" s="66"/>
      <c r="AX28" s="66">
        <v>0.4</v>
      </c>
      <c r="AY28" s="66">
        <v>3.6</v>
      </c>
      <c r="AZ28" s="66">
        <v>8.6</v>
      </c>
      <c r="BA28" s="66"/>
      <c r="BB28" s="66">
        <v>12.3</v>
      </c>
      <c r="BC28" s="66">
        <v>5.6</v>
      </c>
      <c r="BD28" s="66">
        <v>9.9</v>
      </c>
      <c r="BE28" s="66">
        <v>43.6</v>
      </c>
      <c r="BF28" s="66">
        <v>34.9</v>
      </c>
      <c r="BG28" s="66">
        <v>0.3</v>
      </c>
      <c r="BH28" s="66">
        <v>32</v>
      </c>
      <c r="BI28" s="66">
        <v>39.700000000000003</v>
      </c>
      <c r="BJ28" s="66"/>
      <c r="BK28" s="66">
        <v>14.8</v>
      </c>
      <c r="BL28" s="66">
        <v>15.3</v>
      </c>
      <c r="BM28" s="66">
        <v>53</v>
      </c>
      <c r="BN28" s="66">
        <v>3.6</v>
      </c>
      <c r="BO28" s="66">
        <v>1.2</v>
      </c>
      <c r="BP28" s="66">
        <v>1.2</v>
      </c>
      <c r="BQ28" s="66">
        <v>1.1000000000000001</v>
      </c>
      <c r="BR28" s="66">
        <v>6.2</v>
      </c>
      <c r="BS28" s="66">
        <v>2</v>
      </c>
      <c r="BT28" s="66">
        <v>20</v>
      </c>
      <c r="BU28" s="66">
        <v>9</v>
      </c>
      <c r="BV28" s="66">
        <v>13.9</v>
      </c>
      <c r="BW28" s="66">
        <v>20.2</v>
      </c>
      <c r="BX28" s="67">
        <v>1439.2</v>
      </c>
    </row>
    <row r="29" spans="1:76" x14ac:dyDescent="0.25">
      <c r="A29" s="1"/>
      <c r="B29" s="54" t="s">
        <v>819</v>
      </c>
      <c r="C29" s="66">
        <v>14.7</v>
      </c>
      <c r="D29" s="66">
        <v>16.3</v>
      </c>
      <c r="E29" s="66">
        <v>9.6999999999999993</v>
      </c>
      <c r="F29" s="66">
        <v>11</v>
      </c>
      <c r="G29" s="66">
        <v>13.5</v>
      </c>
      <c r="H29" s="66">
        <v>3</v>
      </c>
      <c r="I29" s="66"/>
      <c r="J29" s="66">
        <v>9.8000000000000007</v>
      </c>
      <c r="K29" s="66">
        <v>19.100000000000001</v>
      </c>
      <c r="L29" s="66">
        <v>20.2</v>
      </c>
      <c r="M29" s="66">
        <v>0.3</v>
      </c>
      <c r="N29" s="66"/>
      <c r="O29" s="66">
        <v>19.7</v>
      </c>
      <c r="P29" s="66"/>
      <c r="Q29" s="66">
        <v>20.399999999999999</v>
      </c>
      <c r="R29" s="66">
        <v>20.2</v>
      </c>
      <c r="S29" s="66">
        <v>8.4</v>
      </c>
      <c r="T29" s="66">
        <v>3.6</v>
      </c>
      <c r="U29" s="66">
        <v>4.7</v>
      </c>
      <c r="V29" s="66">
        <v>20.2</v>
      </c>
      <c r="W29" s="66">
        <v>20.2</v>
      </c>
      <c r="X29" s="66">
        <v>10</v>
      </c>
      <c r="Y29" s="66">
        <v>18.899999999999999</v>
      </c>
      <c r="Z29" s="66">
        <v>77.3</v>
      </c>
      <c r="AA29" s="66">
        <v>16.8</v>
      </c>
      <c r="AB29" s="66">
        <v>101.9</v>
      </c>
      <c r="AC29" s="66"/>
      <c r="AD29" s="66"/>
      <c r="AE29" s="66">
        <v>32.299999999999997</v>
      </c>
      <c r="AF29" s="66">
        <v>188.9</v>
      </c>
      <c r="AG29" s="66">
        <v>7.5</v>
      </c>
      <c r="AH29" s="66">
        <v>21.2</v>
      </c>
      <c r="AI29" s="66">
        <v>20.9</v>
      </c>
      <c r="AJ29" s="66">
        <v>7.6</v>
      </c>
      <c r="AK29" s="66">
        <v>20.399999999999999</v>
      </c>
      <c r="AL29" s="66">
        <v>20.399999999999999</v>
      </c>
      <c r="AM29" s="66">
        <v>20.100000000000001</v>
      </c>
      <c r="AN29" s="66">
        <v>7.3</v>
      </c>
      <c r="AO29" s="66">
        <v>31.4</v>
      </c>
      <c r="AP29" s="66">
        <v>0.1</v>
      </c>
      <c r="AQ29" s="66"/>
      <c r="AR29" s="66">
        <v>3.4</v>
      </c>
      <c r="AS29" s="66"/>
      <c r="AT29" s="66"/>
      <c r="AU29" s="66">
        <v>86.4</v>
      </c>
      <c r="AV29" s="66">
        <v>188.6</v>
      </c>
      <c r="AW29" s="66"/>
      <c r="AX29" s="66">
        <v>0.4</v>
      </c>
      <c r="AY29" s="66">
        <v>3.6</v>
      </c>
      <c r="AZ29" s="66">
        <v>7.5</v>
      </c>
      <c r="BA29" s="66"/>
      <c r="BB29" s="66">
        <v>11</v>
      </c>
      <c r="BC29" s="66">
        <v>5.6</v>
      </c>
      <c r="BD29" s="66">
        <v>10</v>
      </c>
      <c r="BE29" s="66">
        <v>38.299999999999997</v>
      </c>
      <c r="BF29" s="66">
        <v>22.3</v>
      </c>
      <c r="BG29" s="66">
        <v>0.3</v>
      </c>
      <c r="BH29" s="66">
        <v>16.600000000000001</v>
      </c>
      <c r="BI29" s="66">
        <v>25.1</v>
      </c>
      <c r="BJ29" s="66"/>
      <c r="BK29" s="66">
        <v>13.1</v>
      </c>
      <c r="BL29" s="66">
        <v>15.7</v>
      </c>
      <c r="BM29" s="66">
        <v>55.7</v>
      </c>
      <c r="BN29" s="66">
        <v>3.6</v>
      </c>
      <c r="BO29" s="66">
        <v>1.2</v>
      </c>
      <c r="BP29" s="66">
        <v>1.2</v>
      </c>
      <c r="BQ29" s="66">
        <v>1.1000000000000001</v>
      </c>
      <c r="BR29" s="66">
        <v>6</v>
      </c>
      <c r="BS29" s="66">
        <v>2</v>
      </c>
      <c r="BT29" s="66">
        <v>20.2</v>
      </c>
      <c r="BU29" s="66">
        <v>8.9</v>
      </c>
      <c r="BV29" s="66">
        <v>16.600000000000001</v>
      </c>
      <c r="BW29" s="66">
        <v>20.2</v>
      </c>
      <c r="BX29" s="67">
        <v>1422.6</v>
      </c>
    </row>
    <row r="30" spans="1:76" x14ac:dyDescent="0.25">
      <c r="A30" s="1"/>
      <c r="B30" s="54" t="s">
        <v>820</v>
      </c>
      <c r="C30" s="66">
        <v>14.7</v>
      </c>
      <c r="D30" s="66">
        <v>16.3</v>
      </c>
      <c r="E30" s="66">
        <v>8.4</v>
      </c>
      <c r="F30" s="66">
        <v>11</v>
      </c>
      <c r="G30" s="66">
        <v>16.100000000000001</v>
      </c>
      <c r="H30" s="66">
        <v>3</v>
      </c>
      <c r="I30" s="66"/>
      <c r="J30" s="66">
        <v>9.8000000000000007</v>
      </c>
      <c r="K30" s="66">
        <v>22.9</v>
      </c>
      <c r="L30" s="66">
        <v>20.100000000000001</v>
      </c>
      <c r="M30" s="66">
        <v>0.3</v>
      </c>
      <c r="N30" s="66"/>
      <c r="O30" s="66">
        <v>19.7</v>
      </c>
      <c r="P30" s="66"/>
      <c r="Q30" s="66">
        <v>20.3</v>
      </c>
      <c r="R30" s="66">
        <v>20.2</v>
      </c>
      <c r="S30" s="66">
        <v>8.1999999999999993</v>
      </c>
      <c r="T30" s="66">
        <v>3.6</v>
      </c>
      <c r="U30" s="66">
        <v>4.7</v>
      </c>
      <c r="V30" s="66">
        <v>20.2</v>
      </c>
      <c r="W30" s="66">
        <v>20.5</v>
      </c>
      <c r="X30" s="66">
        <v>10</v>
      </c>
      <c r="Y30" s="66">
        <v>18.8</v>
      </c>
      <c r="Z30" s="66">
        <v>77.8</v>
      </c>
      <c r="AA30" s="66">
        <v>17</v>
      </c>
      <c r="AB30" s="66">
        <v>91.5</v>
      </c>
      <c r="AC30" s="66"/>
      <c r="AD30" s="66"/>
      <c r="AE30" s="66">
        <v>31.1</v>
      </c>
      <c r="AF30" s="66">
        <v>181.4</v>
      </c>
      <c r="AG30" s="66">
        <v>3.7</v>
      </c>
      <c r="AH30" s="66">
        <v>10.3</v>
      </c>
      <c r="AI30" s="66">
        <v>20.9</v>
      </c>
      <c r="AJ30" s="66">
        <v>8</v>
      </c>
      <c r="AK30" s="66">
        <v>20.399999999999999</v>
      </c>
      <c r="AL30" s="66">
        <v>20.399999999999999</v>
      </c>
      <c r="AM30" s="66">
        <v>20.100000000000001</v>
      </c>
      <c r="AN30" s="66">
        <v>7.3</v>
      </c>
      <c r="AO30" s="66">
        <v>26.4</v>
      </c>
      <c r="AP30" s="66"/>
      <c r="AQ30" s="66"/>
      <c r="AR30" s="66">
        <v>3.4</v>
      </c>
      <c r="AS30" s="66"/>
      <c r="AT30" s="66"/>
      <c r="AU30" s="66">
        <v>63</v>
      </c>
      <c r="AV30" s="66">
        <v>146.80000000000001</v>
      </c>
      <c r="AW30" s="66"/>
      <c r="AX30" s="66">
        <v>0.4</v>
      </c>
      <c r="AY30" s="66">
        <v>3.6</v>
      </c>
      <c r="AZ30" s="66">
        <v>12.3</v>
      </c>
      <c r="BA30" s="66"/>
      <c r="BB30" s="66">
        <v>8.6999999999999993</v>
      </c>
      <c r="BC30" s="66">
        <v>5.7</v>
      </c>
      <c r="BD30" s="66">
        <v>10</v>
      </c>
      <c r="BE30" s="66">
        <v>41.9</v>
      </c>
      <c r="BF30" s="66">
        <v>37.799999999999997</v>
      </c>
      <c r="BG30" s="66">
        <v>0.3</v>
      </c>
      <c r="BH30" s="66">
        <v>16.100000000000001</v>
      </c>
      <c r="BI30" s="66">
        <v>19.399999999999999</v>
      </c>
      <c r="BJ30" s="66"/>
      <c r="BK30" s="66">
        <v>10.3</v>
      </c>
      <c r="BL30" s="66">
        <v>16.100000000000001</v>
      </c>
      <c r="BM30" s="66">
        <v>58.2</v>
      </c>
      <c r="BN30" s="66">
        <v>3.6</v>
      </c>
      <c r="BO30" s="66">
        <v>1.2</v>
      </c>
      <c r="BP30" s="66">
        <v>1.2</v>
      </c>
      <c r="BQ30" s="66">
        <v>0.8</v>
      </c>
      <c r="BR30" s="66">
        <v>5.2</v>
      </c>
      <c r="BS30" s="66">
        <v>2</v>
      </c>
      <c r="BT30" s="66">
        <v>20.2</v>
      </c>
      <c r="BU30" s="66">
        <v>8.9</v>
      </c>
      <c r="BV30" s="66">
        <v>15.5</v>
      </c>
      <c r="BW30" s="66">
        <v>20.2</v>
      </c>
      <c r="BX30" s="67">
        <v>1337.9</v>
      </c>
    </row>
    <row r="31" spans="1:76" x14ac:dyDescent="0.25">
      <c r="A31" s="1"/>
      <c r="B31" s="56" t="s">
        <v>821</v>
      </c>
      <c r="C31" s="68">
        <v>13.1</v>
      </c>
      <c r="D31" s="68">
        <v>16.3</v>
      </c>
      <c r="E31" s="68">
        <v>9.5</v>
      </c>
      <c r="F31" s="68">
        <v>11.1</v>
      </c>
      <c r="G31" s="68">
        <v>14.5</v>
      </c>
      <c r="H31" s="68">
        <v>3</v>
      </c>
      <c r="I31" s="68"/>
      <c r="J31" s="68">
        <v>9.5</v>
      </c>
      <c r="K31" s="68">
        <v>22</v>
      </c>
      <c r="L31" s="68">
        <v>20</v>
      </c>
      <c r="M31" s="68">
        <v>0.3</v>
      </c>
      <c r="N31" s="68"/>
      <c r="O31" s="68">
        <v>19.7</v>
      </c>
      <c r="P31" s="68"/>
      <c r="Q31" s="68">
        <v>20.2</v>
      </c>
      <c r="R31" s="68">
        <v>20.100000000000001</v>
      </c>
      <c r="S31" s="68">
        <v>8.1999999999999993</v>
      </c>
      <c r="T31" s="68">
        <v>3.6</v>
      </c>
      <c r="U31" s="68">
        <v>4.7</v>
      </c>
      <c r="V31" s="68">
        <v>20</v>
      </c>
      <c r="W31" s="68">
        <v>20</v>
      </c>
      <c r="X31" s="68">
        <v>19.7</v>
      </c>
      <c r="Y31" s="68">
        <v>18.8</v>
      </c>
      <c r="Z31" s="68">
        <v>79.8</v>
      </c>
      <c r="AA31" s="68">
        <v>17.5</v>
      </c>
      <c r="AB31" s="68">
        <v>92.3</v>
      </c>
      <c r="AC31" s="68"/>
      <c r="AD31" s="68"/>
      <c r="AE31" s="68">
        <v>33.299999999999997</v>
      </c>
      <c r="AF31" s="68">
        <v>180.1</v>
      </c>
      <c r="AG31" s="68">
        <v>5.6</v>
      </c>
      <c r="AH31" s="68">
        <v>7.8</v>
      </c>
      <c r="AI31" s="68">
        <v>20.9</v>
      </c>
      <c r="AJ31" s="68">
        <v>8.1</v>
      </c>
      <c r="AK31" s="68">
        <v>20.399999999999999</v>
      </c>
      <c r="AL31" s="68">
        <v>20.399999999999999</v>
      </c>
      <c r="AM31" s="68">
        <v>20.100000000000001</v>
      </c>
      <c r="AN31" s="68">
        <v>7.3</v>
      </c>
      <c r="AO31" s="68">
        <v>32.9</v>
      </c>
      <c r="AP31" s="68">
        <v>0.6</v>
      </c>
      <c r="AQ31" s="68">
        <v>0.8</v>
      </c>
      <c r="AR31" s="68">
        <v>3.4</v>
      </c>
      <c r="AS31" s="68"/>
      <c r="AT31" s="68"/>
      <c r="AU31" s="68">
        <v>123.7</v>
      </c>
      <c r="AV31" s="68">
        <v>173.2</v>
      </c>
      <c r="AW31" s="68"/>
      <c r="AX31" s="68">
        <v>0.4</v>
      </c>
      <c r="AY31" s="68">
        <v>3.6</v>
      </c>
      <c r="AZ31" s="68">
        <v>11.7</v>
      </c>
      <c r="BA31" s="68"/>
      <c r="BB31" s="68">
        <v>7.8</v>
      </c>
      <c r="BC31" s="68">
        <v>5.5</v>
      </c>
      <c r="BD31" s="68">
        <v>10</v>
      </c>
      <c r="BE31" s="68">
        <v>58.1</v>
      </c>
      <c r="BF31" s="68">
        <v>31.9</v>
      </c>
      <c r="BG31" s="68">
        <v>0.3</v>
      </c>
      <c r="BH31" s="68">
        <v>26</v>
      </c>
      <c r="BI31" s="68">
        <v>28.5</v>
      </c>
      <c r="BJ31" s="68"/>
      <c r="BK31" s="68">
        <v>7.5</v>
      </c>
      <c r="BL31" s="68">
        <v>16.600000000000001</v>
      </c>
      <c r="BM31" s="68">
        <v>60.3</v>
      </c>
      <c r="BN31" s="68">
        <v>3.6</v>
      </c>
      <c r="BO31" s="68">
        <v>1.2</v>
      </c>
      <c r="BP31" s="68">
        <v>1.1000000000000001</v>
      </c>
      <c r="BQ31" s="68">
        <v>0.8</v>
      </c>
      <c r="BR31" s="68">
        <v>6.8</v>
      </c>
      <c r="BS31" s="68">
        <v>2</v>
      </c>
      <c r="BT31" s="68">
        <v>20</v>
      </c>
      <c r="BU31" s="68">
        <v>8.9</v>
      </c>
      <c r="BV31" s="68">
        <v>18.399999999999999</v>
      </c>
      <c r="BW31" s="68">
        <v>20.2</v>
      </c>
      <c r="BX31" s="69">
        <v>1473.7</v>
      </c>
    </row>
    <row r="32" spans="1:76" x14ac:dyDescent="0.25">
      <c r="A32" s="1"/>
      <c r="B32" s="50" t="s">
        <v>822</v>
      </c>
      <c r="C32" s="64">
        <v>13.9</v>
      </c>
      <c r="D32" s="64">
        <v>16.3</v>
      </c>
      <c r="E32" s="64">
        <v>9.5</v>
      </c>
      <c r="F32" s="64">
        <v>11</v>
      </c>
      <c r="G32" s="64">
        <v>6.7</v>
      </c>
      <c r="H32" s="64">
        <v>3</v>
      </c>
      <c r="I32" s="64"/>
      <c r="J32" s="64">
        <v>8.8000000000000007</v>
      </c>
      <c r="K32" s="64">
        <v>22.4</v>
      </c>
      <c r="L32" s="64">
        <v>20</v>
      </c>
      <c r="M32" s="64">
        <v>0.3</v>
      </c>
      <c r="N32" s="64"/>
      <c r="O32" s="64">
        <v>19.7</v>
      </c>
      <c r="P32" s="64"/>
      <c r="Q32" s="64">
        <v>20.2</v>
      </c>
      <c r="R32" s="64">
        <v>20.2</v>
      </c>
      <c r="S32" s="64">
        <v>8.5</v>
      </c>
      <c r="T32" s="64">
        <v>3.6</v>
      </c>
      <c r="U32" s="64">
        <v>4.7</v>
      </c>
      <c r="V32" s="64">
        <v>20</v>
      </c>
      <c r="W32" s="64">
        <v>20.100000000000001</v>
      </c>
      <c r="X32" s="64">
        <v>20</v>
      </c>
      <c r="Y32" s="64">
        <v>18.899999999999999</v>
      </c>
      <c r="Z32" s="64">
        <v>80</v>
      </c>
      <c r="AA32" s="64">
        <v>22.4</v>
      </c>
      <c r="AB32" s="64">
        <v>87.9</v>
      </c>
      <c r="AC32" s="64"/>
      <c r="AD32" s="64"/>
      <c r="AE32" s="64">
        <v>26.7</v>
      </c>
      <c r="AF32" s="64">
        <v>177.8</v>
      </c>
      <c r="AG32" s="64">
        <v>5.9</v>
      </c>
      <c r="AH32" s="64">
        <v>8.6</v>
      </c>
      <c r="AI32" s="64">
        <v>20.9</v>
      </c>
      <c r="AJ32" s="64">
        <v>8.1</v>
      </c>
      <c r="AK32" s="64">
        <v>20.399999999999999</v>
      </c>
      <c r="AL32" s="64">
        <v>20.399999999999999</v>
      </c>
      <c r="AM32" s="64">
        <v>20.100000000000001</v>
      </c>
      <c r="AN32" s="64">
        <v>7.3</v>
      </c>
      <c r="AO32" s="64">
        <v>40.799999999999997</v>
      </c>
      <c r="AP32" s="64">
        <v>0.6</v>
      </c>
      <c r="AQ32" s="64">
        <v>0.5</v>
      </c>
      <c r="AR32" s="64">
        <v>3.4</v>
      </c>
      <c r="AS32" s="64"/>
      <c r="AT32" s="64"/>
      <c r="AU32" s="64">
        <v>158.5</v>
      </c>
      <c r="AV32" s="64">
        <v>211.4</v>
      </c>
      <c r="AW32" s="64"/>
      <c r="AX32" s="64">
        <v>0.4</v>
      </c>
      <c r="AY32" s="64">
        <v>3.6</v>
      </c>
      <c r="AZ32" s="64">
        <v>7.5</v>
      </c>
      <c r="BA32" s="64"/>
      <c r="BB32" s="64">
        <v>7.5</v>
      </c>
      <c r="BC32" s="64">
        <v>5.5</v>
      </c>
      <c r="BD32" s="64">
        <v>9.9</v>
      </c>
      <c r="BE32" s="64">
        <v>58.7</v>
      </c>
      <c r="BF32" s="64">
        <v>52.2</v>
      </c>
      <c r="BG32" s="64">
        <v>0.3</v>
      </c>
      <c r="BH32" s="64">
        <v>29.6</v>
      </c>
      <c r="BI32" s="64">
        <v>41</v>
      </c>
      <c r="BJ32" s="64"/>
      <c r="BK32" s="64">
        <v>7.6</v>
      </c>
      <c r="BL32" s="64">
        <v>17.3</v>
      </c>
      <c r="BM32" s="64">
        <v>62.6</v>
      </c>
      <c r="BN32" s="64">
        <v>3.6</v>
      </c>
      <c r="BO32" s="64">
        <v>1.2</v>
      </c>
      <c r="BP32" s="64">
        <v>1.1000000000000001</v>
      </c>
      <c r="BQ32" s="64">
        <v>0.8</v>
      </c>
      <c r="BR32" s="64">
        <v>9.5</v>
      </c>
      <c r="BS32" s="64">
        <v>2</v>
      </c>
      <c r="BT32" s="64">
        <v>20</v>
      </c>
      <c r="BU32" s="64">
        <v>9</v>
      </c>
      <c r="BV32" s="64">
        <v>15.8</v>
      </c>
      <c r="BW32" s="64">
        <v>20.2</v>
      </c>
      <c r="BX32" s="65">
        <v>1576.4</v>
      </c>
    </row>
    <row r="33" spans="1:76" x14ac:dyDescent="0.25">
      <c r="A33" s="1"/>
      <c r="B33" s="54" t="s">
        <v>823</v>
      </c>
      <c r="C33" s="66">
        <v>14</v>
      </c>
      <c r="D33" s="66">
        <v>16.3</v>
      </c>
      <c r="E33" s="66">
        <v>8.3000000000000007</v>
      </c>
      <c r="F33" s="66">
        <v>11.1</v>
      </c>
      <c r="G33" s="66">
        <v>6.9</v>
      </c>
      <c r="H33" s="66">
        <v>3</v>
      </c>
      <c r="I33" s="66"/>
      <c r="J33" s="66">
        <v>9.3000000000000007</v>
      </c>
      <c r="K33" s="66">
        <v>22.9</v>
      </c>
      <c r="L33" s="66">
        <v>20</v>
      </c>
      <c r="M33" s="66">
        <v>0.3</v>
      </c>
      <c r="N33" s="66"/>
      <c r="O33" s="66">
        <v>19.7</v>
      </c>
      <c r="P33" s="66"/>
      <c r="Q33" s="66">
        <v>20.5</v>
      </c>
      <c r="R33" s="66">
        <v>20.2</v>
      </c>
      <c r="S33" s="66">
        <v>8.5</v>
      </c>
      <c r="T33" s="66">
        <v>3.6</v>
      </c>
      <c r="U33" s="66">
        <v>4.7</v>
      </c>
      <c r="V33" s="66">
        <v>19.899999999999999</v>
      </c>
      <c r="W33" s="66">
        <v>20.5</v>
      </c>
      <c r="X33" s="66">
        <v>20</v>
      </c>
      <c r="Y33" s="66">
        <v>18.899999999999999</v>
      </c>
      <c r="Z33" s="66">
        <v>80</v>
      </c>
      <c r="AA33" s="66">
        <v>26.1</v>
      </c>
      <c r="AB33" s="66">
        <v>86.6</v>
      </c>
      <c r="AC33" s="66"/>
      <c r="AD33" s="66"/>
      <c r="AE33" s="66">
        <v>28.5</v>
      </c>
      <c r="AF33" s="66">
        <v>169.3</v>
      </c>
      <c r="AG33" s="66">
        <v>3.1</v>
      </c>
      <c r="AH33" s="66">
        <v>7.2</v>
      </c>
      <c r="AI33" s="66">
        <v>20.9</v>
      </c>
      <c r="AJ33" s="66">
        <v>8.1</v>
      </c>
      <c r="AK33" s="66">
        <v>20.399999999999999</v>
      </c>
      <c r="AL33" s="66">
        <v>20.399999999999999</v>
      </c>
      <c r="AM33" s="66">
        <v>20.100000000000001</v>
      </c>
      <c r="AN33" s="66">
        <v>7.3</v>
      </c>
      <c r="AO33" s="66">
        <v>70.2</v>
      </c>
      <c r="AP33" s="66">
        <v>0.8</v>
      </c>
      <c r="AQ33" s="66">
        <v>0.1</v>
      </c>
      <c r="AR33" s="66">
        <v>3.4</v>
      </c>
      <c r="AS33" s="66"/>
      <c r="AT33" s="66"/>
      <c r="AU33" s="66">
        <v>249.1</v>
      </c>
      <c r="AV33" s="66">
        <v>203.7</v>
      </c>
      <c r="AW33" s="66"/>
      <c r="AX33" s="66">
        <v>0.3</v>
      </c>
      <c r="AY33" s="66">
        <v>3.6</v>
      </c>
      <c r="AZ33" s="66">
        <v>8.6999999999999993</v>
      </c>
      <c r="BA33" s="66"/>
      <c r="BB33" s="66">
        <v>6.1</v>
      </c>
      <c r="BC33" s="66">
        <v>5.6</v>
      </c>
      <c r="BD33" s="66">
        <v>9.9</v>
      </c>
      <c r="BE33" s="66">
        <v>88.8</v>
      </c>
      <c r="BF33" s="66">
        <v>57</v>
      </c>
      <c r="BG33" s="66">
        <v>0.3</v>
      </c>
      <c r="BH33" s="66">
        <v>31.9</v>
      </c>
      <c r="BI33" s="66">
        <v>47.4</v>
      </c>
      <c r="BJ33" s="66"/>
      <c r="BK33" s="66">
        <v>7.4</v>
      </c>
      <c r="BL33" s="66">
        <v>18.3</v>
      </c>
      <c r="BM33" s="66">
        <v>65.2</v>
      </c>
      <c r="BN33" s="66">
        <v>3.6</v>
      </c>
      <c r="BO33" s="66">
        <v>1.2</v>
      </c>
      <c r="BP33" s="66">
        <v>1.1000000000000001</v>
      </c>
      <c r="BQ33" s="66">
        <v>0.8</v>
      </c>
      <c r="BR33" s="66">
        <v>13.7</v>
      </c>
      <c r="BS33" s="66">
        <v>2</v>
      </c>
      <c r="BT33" s="66">
        <v>19.899999999999999</v>
      </c>
      <c r="BU33" s="66">
        <v>9</v>
      </c>
      <c r="BV33" s="66">
        <v>16.5</v>
      </c>
      <c r="BW33" s="66">
        <v>20.2</v>
      </c>
      <c r="BX33" s="67">
        <v>1732.4</v>
      </c>
    </row>
    <row r="34" spans="1:76" x14ac:dyDescent="0.25">
      <c r="A34" s="1"/>
      <c r="B34" s="54" t="s">
        <v>824</v>
      </c>
      <c r="C34" s="66">
        <v>14</v>
      </c>
      <c r="D34" s="66">
        <v>16.3</v>
      </c>
      <c r="E34" s="66">
        <v>8.1999999999999993</v>
      </c>
      <c r="F34" s="66">
        <v>11</v>
      </c>
      <c r="G34" s="66">
        <v>7</v>
      </c>
      <c r="H34" s="66">
        <v>3</v>
      </c>
      <c r="I34" s="66"/>
      <c r="J34" s="66">
        <v>9.6</v>
      </c>
      <c r="K34" s="66">
        <v>22.8</v>
      </c>
      <c r="L34" s="66">
        <v>20</v>
      </c>
      <c r="M34" s="66">
        <v>0.3</v>
      </c>
      <c r="N34" s="66"/>
      <c r="O34" s="66">
        <v>19.7</v>
      </c>
      <c r="P34" s="66"/>
      <c r="Q34" s="66">
        <v>20.3</v>
      </c>
      <c r="R34" s="66">
        <v>20.2</v>
      </c>
      <c r="S34" s="66">
        <v>8.5</v>
      </c>
      <c r="T34" s="66">
        <v>3.6</v>
      </c>
      <c r="U34" s="66">
        <v>4.5999999999999996</v>
      </c>
      <c r="V34" s="66">
        <v>20.100000000000001</v>
      </c>
      <c r="W34" s="66">
        <v>20.5</v>
      </c>
      <c r="X34" s="66">
        <v>20</v>
      </c>
      <c r="Y34" s="66">
        <v>18.8</v>
      </c>
      <c r="Z34" s="66">
        <v>80</v>
      </c>
      <c r="AA34" s="66">
        <v>26.6</v>
      </c>
      <c r="AB34" s="66">
        <v>95.1</v>
      </c>
      <c r="AC34" s="66"/>
      <c r="AD34" s="66"/>
      <c r="AE34" s="66">
        <v>21.6</v>
      </c>
      <c r="AF34" s="66">
        <v>177.3</v>
      </c>
      <c r="AG34" s="66">
        <v>3.1</v>
      </c>
      <c r="AH34" s="66">
        <v>4.5</v>
      </c>
      <c r="AI34" s="66">
        <v>20.9</v>
      </c>
      <c r="AJ34" s="66">
        <v>8.1</v>
      </c>
      <c r="AK34" s="66">
        <v>20.399999999999999</v>
      </c>
      <c r="AL34" s="66">
        <v>20.399999999999999</v>
      </c>
      <c r="AM34" s="66">
        <v>20.100000000000001</v>
      </c>
      <c r="AN34" s="66">
        <v>7.3</v>
      </c>
      <c r="AO34" s="66">
        <v>63.6</v>
      </c>
      <c r="AP34" s="66">
        <v>3.4</v>
      </c>
      <c r="AQ34" s="66">
        <v>0.6</v>
      </c>
      <c r="AR34" s="66">
        <v>3.4</v>
      </c>
      <c r="AS34" s="66"/>
      <c r="AT34" s="66"/>
      <c r="AU34" s="66">
        <v>136.5</v>
      </c>
      <c r="AV34" s="66">
        <v>183</v>
      </c>
      <c r="AW34" s="66"/>
      <c r="AX34" s="66">
        <v>0.2</v>
      </c>
      <c r="AY34" s="66">
        <v>3.6</v>
      </c>
      <c r="AZ34" s="66">
        <v>7.8</v>
      </c>
      <c r="BA34" s="66"/>
      <c r="BB34" s="66">
        <v>12.4</v>
      </c>
      <c r="BC34" s="66">
        <v>5.6</v>
      </c>
      <c r="BD34" s="66">
        <v>9.9</v>
      </c>
      <c r="BE34" s="66">
        <v>67.099999999999994</v>
      </c>
      <c r="BF34" s="66">
        <v>50.8</v>
      </c>
      <c r="BG34" s="66">
        <v>0.3</v>
      </c>
      <c r="BH34" s="66">
        <v>14.6</v>
      </c>
      <c r="BI34" s="66">
        <v>21.2</v>
      </c>
      <c r="BJ34" s="66"/>
      <c r="BK34" s="66">
        <v>13.5</v>
      </c>
      <c r="BL34" s="66">
        <v>19</v>
      </c>
      <c r="BM34" s="66">
        <v>67.099999999999994</v>
      </c>
      <c r="BN34" s="66">
        <v>3.6</v>
      </c>
      <c r="BO34" s="66">
        <v>1.2</v>
      </c>
      <c r="BP34" s="66">
        <v>1.1000000000000001</v>
      </c>
      <c r="BQ34" s="66">
        <v>0.8</v>
      </c>
      <c r="BR34" s="66">
        <v>8.8000000000000007</v>
      </c>
      <c r="BS34" s="66">
        <v>2</v>
      </c>
      <c r="BT34" s="66">
        <v>20.100000000000001</v>
      </c>
      <c r="BU34" s="66">
        <v>9.1</v>
      </c>
      <c r="BV34" s="66">
        <v>18.100000000000001</v>
      </c>
      <c r="BW34" s="66">
        <v>20.2</v>
      </c>
      <c r="BX34" s="67">
        <v>1542.5</v>
      </c>
    </row>
    <row r="35" spans="1:76" x14ac:dyDescent="0.25">
      <c r="A35" s="1"/>
      <c r="B35" s="54" t="s">
        <v>825</v>
      </c>
      <c r="C35" s="66">
        <v>13.7</v>
      </c>
      <c r="D35" s="66">
        <v>16.3</v>
      </c>
      <c r="E35" s="66">
        <v>7.5</v>
      </c>
      <c r="F35" s="66">
        <v>11.1</v>
      </c>
      <c r="G35" s="66">
        <v>7.1</v>
      </c>
      <c r="H35" s="66">
        <v>3</v>
      </c>
      <c r="I35" s="66"/>
      <c r="J35" s="66">
        <v>9.6999999999999993</v>
      </c>
      <c r="K35" s="66">
        <v>21.2</v>
      </c>
      <c r="L35" s="66">
        <v>20</v>
      </c>
      <c r="M35" s="66">
        <v>0.3</v>
      </c>
      <c r="N35" s="66"/>
      <c r="O35" s="66">
        <v>19.7</v>
      </c>
      <c r="P35" s="66"/>
      <c r="Q35" s="66">
        <v>20.3</v>
      </c>
      <c r="R35" s="66">
        <v>20.2</v>
      </c>
      <c r="S35" s="66">
        <v>8.3000000000000007</v>
      </c>
      <c r="T35" s="66">
        <v>3.6</v>
      </c>
      <c r="U35" s="66">
        <v>4.5999999999999996</v>
      </c>
      <c r="V35" s="66">
        <v>20</v>
      </c>
      <c r="W35" s="66">
        <v>20.2</v>
      </c>
      <c r="X35" s="66">
        <v>20</v>
      </c>
      <c r="Y35" s="66">
        <v>18.8</v>
      </c>
      <c r="Z35" s="66">
        <v>80</v>
      </c>
      <c r="AA35" s="66">
        <v>26.7</v>
      </c>
      <c r="AB35" s="66">
        <v>101.4</v>
      </c>
      <c r="AC35" s="66"/>
      <c r="AD35" s="66"/>
      <c r="AE35" s="66">
        <v>27.8</v>
      </c>
      <c r="AF35" s="66">
        <v>176.6</v>
      </c>
      <c r="AG35" s="66">
        <v>0.7</v>
      </c>
      <c r="AH35" s="66">
        <v>4.5</v>
      </c>
      <c r="AI35" s="66">
        <v>20.9</v>
      </c>
      <c r="AJ35" s="66">
        <v>8.1</v>
      </c>
      <c r="AK35" s="66">
        <v>20.399999999999999</v>
      </c>
      <c r="AL35" s="66">
        <v>20.399999999999999</v>
      </c>
      <c r="AM35" s="66">
        <v>20.100000000000001</v>
      </c>
      <c r="AN35" s="66">
        <v>7.3</v>
      </c>
      <c r="AO35" s="66">
        <v>32.299999999999997</v>
      </c>
      <c r="AP35" s="66">
        <v>1</v>
      </c>
      <c r="AQ35" s="66"/>
      <c r="AR35" s="66">
        <v>3.4</v>
      </c>
      <c r="AS35" s="66"/>
      <c r="AT35" s="66"/>
      <c r="AU35" s="66">
        <v>90.3</v>
      </c>
      <c r="AV35" s="66">
        <v>186.8</v>
      </c>
      <c r="AW35" s="66"/>
      <c r="AX35" s="66">
        <v>0.1</v>
      </c>
      <c r="AY35" s="66">
        <v>3.6</v>
      </c>
      <c r="AZ35" s="66">
        <v>14.5</v>
      </c>
      <c r="BA35" s="66"/>
      <c r="BB35" s="66">
        <v>8</v>
      </c>
      <c r="BC35" s="66">
        <v>5.6</v>
      </c>
      <c r="BD35" s="66">
        <v>9.9</v>
      </c>
      <c r="BE35" s="66">
        <v>89.6</v>
      </c>
      <c r="BF35" s="66">
        <v>69.400000000000006</v>
      </c>
      <c r="BG35" s="66">
        <v>0.3</v>
      </c>
      <c r="BH35" s="66">
        <v>14.7</v>
      </c>
      <c r="BI35" s="66">
        <v>18.2</v>
      </c>
      <c r="BJ35" s="66"/>
      <c r="BK35" s="66">
        <v>9.1</v>
      </c>
      <c r="BL35" s="66">
        <v>19.600000000000001</v>
      </c>
      <c r="BM35" s="66">
        <v>68.5</v>
      </c>
      <c r="BN35" s="66">
        <v>3.6</v>
      </c>
      <c r="BO35" s="66">
        <v>1.2</v>
      </c>
      <c r="BP35" s="66">
        <v>1.1000000000000001</v>
      </c>
      <c r="BQ35" s="66">
        <v>0.8</v>
      </c>
      <c r="BR35" s="66">
        <v>2.9</v>
      </c>
      <c r="BS35" s="66">
        <v>2</v>
      </c>
      <c r="BT35" s="66">
        <v>20</v>
      </c>
      <c r="BU35" s="66">
        <v>9.1</v>
      </c>
      <c r="BV35" s="66">
        <v>17.8</v>
      </c>
      <c r="BW35" s="66">
        <v>20.2</v>
      </c>
      <c r="BX35" s="67">
        <v>1504.1</v>
      </c>
    </row>
    <row r="36" spans="1:76" x14ac:dyDescent="0.25">
      <c r="A36" s="1"/>
      <c r="B36" s="54" t="s">
        <v>826</v>
      </c>
      <c r="C36" s="66">
        <v>14.5</v>
      </c>
      <c r="D36" s="66">
        <v>16.3</v>
      </c>
      <c r="E36" s="66">
        <v>7.7</v>
      </c>
      <c r="F36" s="66">
        <v>11</v>
      </c>
      <c r="G36" s="66">
        <v>6.9</v>
      </c>
      <c r="H36" s="66"/>
      <c r="I36" s="66"/>
      <c r="J36" s="66">
        <v>9.4</v>
      </c>
      <c r="K36" s="66">
        <v>22.7</v>
      </c>
      <c r="L36" s="66">
        <v>20</v>
      </c>
      <c r="M36" s="66">
        <v>0.2</v>
      </c>
      <c r="N36" s="66"/>
      <c r="O36" s="66">
        <v>19.7</v>
      </c>
      <c r="P36" s="66"/>
      <c r="Q36" s="66">
        <v>20.3</v>
      </c>
      <c r="R36" s="66">
        <v>20.2</v>
      </c>
      <c r="S36" s="66">
        <v>8.3000000000000007</v>
      </c>
      <c r="T36" s="66">
        <v>3.6</v>
      </c>
      <c r="U36" s="66">
        <v>4.5999999999999996</v>
      </c>
      <c r="V36" s="66">
        <v>19.899999999999999</v>
      </c>
      <c r="W36" s="66">
        <v>20.399999999999999</v>
      </c>
      <c r="X36" s="66">
        <v>20</v>
      </c>
      <c r="Y36" s="66">
        <v>18.899999999999999</v>
      </c>
      <c r="Z36" s="66">
        <v>80.900000000000006</v>
      </c>
      <c r="AA36" s="66">
        <v>27</v>
      </c>
      <c r="AB36" s="66">
        <v>99.6</v>
      </c>
      <c r="AC36" s="66"/>
      <c r="AD36" s="66"/>
      <c r="AE36" s="66">
        <v>21.7</v>
      </c>
      <c r="AF36" s="66">
        <v>166.7</v>
      </c>
      <c r="AG36" s="66">
        <v>0.9</v>
      </c>
      <c r="AH36" s="66">
        <v>1.1000000000000001</v>
      </c>
      <c r="AI36" s="66">
        <v>20.9</v>
      </c>
      <c r="AJ36" s="66">
        <v>8.1</v>
      </c>
      <c r="AK36" s="66">
        <v>20.399999999999999</v>
      </c>
      <c r="AL36" s="66">
        <v>20.399999999999999</v>
      </c>
      <c r="AM36" s="66">
        <v>20.100000000000001</v>
      </c>
      <c r="AN36" s="66">
        <v>7.1</v>
      </c>
      <c r="AO36" s="66">
        <v>37</v>
      </c>
      <c r="AP36" s="66">
        <v>3.4</v>
      </c>
      <c r="AQ36" s="66">
        <v>0.3</v>
      </c>
      <c r="AR36" s="66">
        <v>3.4</v>
      </c>
      <c r="AS36" s="66"/>
      <c r="AT36" s="66"/>
      <c r="AU36" s="66">
        <v>245.7</v>
      </c>
      <c r="AV36" s="66">
        <v>139.5</v>
      </c>
      <c r="AW36" s="66"/>
      <c r="AX36" s="66">
        <v>0.1</v>
      </c>
      <c r="AY36" s="66">
        <v>3.6</v>
      </c>
      <c r="AZ36" s="66">
        <v>14.9</v>
      </c>
      <c r="BA36" s="66"/>
      <c r="BB36" s="66">
        <v>8.1999999999999993</v>
      </c>
      <c r="BC36" s="66">
        <v>5.5</v>
      </c>
      <c r="BD36" s="66">
        <v>10</v>
      </c>
      <c r="BE36" s="66">
        <v>88.8</v>
      </c>
      <c r="BF36" s="66">
        <v>75.3</v>
      </c>
      <c r="BG36" s="66">
        <v>0.3</v>
      </c>
      <c r="BH36" s="66">
        <v>15.8</v>
      </c>
      <c r="BI36" s="66">
        <v>16.3</v>
      </c>
      <c r="BJ36" s="66"/>
      <c r="BK36" s="66">
        <v>8.5</v>
      </c>
      <c r="BL36" s="66">
        <v>20.100000000000001</v>
      </c>
      <c r="BM36" s="66">
        <v>70.2</v>
      </c>
      <c r="BN36" s="66">
        <v>3.6</v>
      </c>
      <c r="BO36" s="66">
        <v>1.2</v>
      </c>
      <c r="BP36" s="66">
        <v>1.1000000000000001</v>
      </c>
      <c r="BQ36" s="66">
        <v>0.8</v>
      </c>
      <c r="BR36" s="66">
        <v>9.1999999999999993</v>
      </c>
      <c r="BS36" s="66">
        <v>2</v>
      </c>
      <c r="BT36" s="66">
        <v>20</v>
      </c>
      <c r="BU36" s="66">
        <v>9.1</v>
      </c>
      <c r="BV36" s="66">
        <v>11.6</v>
      </c>
      <c r="BW36" s="66">
        <v>20.2</v>
      </c>
      <c r="BX36" s="67">
        <v>1605.2</v>
      </c>
    </row>
    <row r="37" spans="1:76" x14ac:dyDescent="0.25">
      <c r="A37" s="1"/>
      <c r="B37" s="54" t="s">
        <v>827</v>
      </c>
      <c r="C37" s="66">
        <v>13.7</v>
      </c>
      <c r="D37" s="66">
        <v>16.3</v>
      </c>
      <c r="E37" s="66">
        <v>8.5</v>
      </c>
      <c r="F37" s="66">
        <v>11.1</v>
      </c>
      <c r="G37" s="66">
        <v>6.5</v>
      </c>
      <c r="H37" s="66">
        <v>1.2</v>
      </c>
      <c r="I37" s="66"/>
      <c r="J37" s="66">
        <v>9.6</v>
      </c>
      <c r="K37" s="66">
        <v>23.2</v>
      </c>
      <c r="L37" s="66">
        <v>20</v>
      </c>
      <c r="M37" s="66">
        <v>0.2</v>
      </c>
      <c r="N37" s="66"/>
      <c r="O37" s="66">
        <v>19.7</v>
      </c>
      <c r="P37" s="66"/>
      <c r="Q37" s="66">
        <v>20.5</v>
      </c>
      <c r="R37" s="66">
        <v>20.2</v>
      </c>
      <c r="S37" s="66">
        <v>7.9</v>
      </c>
      <c r="T37" s="66">
        <v>3.6</v>
      </c>
      <c r="U37" s="66">
        <v>4.7</v>
      </c>
      <c r="V37" s="66">
        <v>20</v>
      </c>
      <c r="W37" s="66">
        <v>20.8</v>
      </c>
      <c r="X37" s="66">
        <v>20</v>
      </c>
      <c r="Y37" s="66">
        <v>18.899999999999999</v>
      </c>
      <c r="Z37" s="66">
        <v>81.2</v>
      </c>
      <c r="AA37" s="66">
        <v>28.5</v>
      </c>
      <c r="AB37" s="66">
        <v>89.2</v>
      </c>
      <c r="AC37" s="66"/>
      <c r="AD37" s="66"/>
      <c r="AE37" s="66">
        <v>16.100000000000001</v>
      </c>
      <c r="AF37" s="66">
        <v>144</v>
      </c>
      <c r="AG37" s="66">
        <v>2.2000000000000002</v>
      </c>
      <c r="AH37" s="66">
        <v>0.2</v>
      </c>
      <c r="AI37" s="66">
        <v>20.9</v>
      </c>
      <c r="AJ37" s="66">
        <v>8.1</v>
      </c>
      <c r="AK37" s="66">
        <v>20.399999999999999</v>
      </c>
      <c r="AL37" s="66">
        <v>20.399999999999999</v>
      </c>
      <c r="AM37" s="66">
        <v>20.100000000000001</v>
      </c>
      <c r="AN37" s="66">
        <v>7.1</v>
      </c>
      <c r="AO37" s="66">
        <v>45.9</v>
      </c>
      <c r="AP37" s="66">
        <v>2.9</v>
      </c>
      <c r="AQ37" s="66">
        <v>0.7</v>
      </c>
      <c r="AR37" s="66">
        <v>3.4</v>
      </c>
      <c r="AS37" s="66"/>
      <c r="AT37" s="66"/>
      <c r="AU37" s="66">
        <v>135.30000000000001</v>
      </c>
      <c r="AV37" s="66">
        <v>149</v>
      </c>
      <c r="AW37" s="66"/>
      <c r="AX37" s="66">
        <v>0.2</v>
      </c>
      <c r="AY37" s="66">
        <v>3.6</v>
      </c>
      <c r="AZ37" s="66">
        <v>15.3</v>
      </c>
      <c r="BA37" s="66"/>
      <c r="BB37" s="66">
        <v>6.2</v>
      </c>
      <c r="BC37" s="66">
        <v>5.5</v>
      </c>
      <c r="BD37" s="66">
        <v>10</v>
      </c>
      <c r="BE37" s="66">
        <v>92.3</v>
      </c>
      <c r="BF37" s="66">
        <v>68.400000000000006</v>
      </c>
      <c r="BG37" s="66">
        <v>0.3</v>
      </c>
      <c r="BH37" s="66">
        <v>10</v>
      </c>
      <c r="BI37" s="66">
        <v>10.3</v>
      </c>
      <c r="BJ37" s="66"/>
      <c r="BK37" s="66">
        <v>6.5</v>
      </c>
      <c r="BL37" s="66">
        <v>20.6</v>
      </c>
      <c r="BM37" s="66">
        <v>72.099999999999994</v>
      </c>
      <c r="BN37" s="66">
        <v>3.6</v>
      </c>
      <c r="BO37" s="66">
        <v>1.2</v>
      </c>
      <c r="BP37" s="66">
        <v>1.1000000000000001</v>
      </c>
      <c r="BQ37" s="66">
        <v>0.8</v>
      </c>
      <c r="BR37" s="66">
        <v>5.6</v>
      </c>
      <c r="BS37" s="66">
        <v>2</v>
      </c>
      <c r="BT37" s="66">
        <v>20</v>
      </c>
      <c r="BU37" s="66">
        <v>9</v>
      </c>
      <c r="BV37" s="66">
        <v>8</v>
      </c>
      <c r="BW37" s="66">
        <v>20.3</v>
      </c>
      <c r="BX37" s="67">
        <v>1455.1</v>
      </c>
    </row>
    <row r="38" spans="1:76" x14ac:dyDescent="0.25">
      <c r="A38" s="1"/>
      <c r="B38" s="54" t="s">
        <v>828</v>
      </c>
      <c r="C38" s="66">
        <v>14.2</v>
      </c>
      <c r="D38" s="66">
        <v>16.3</v>
      </c>
      <c r="E38" s="66">
        <v>5.9</v>
      </c>
      <c r="F38" s="66">
        <v>11.1</v>
      </c>
      <c r="G38" s="66">
        <v>7.8</v>
      </c>
      <c r="H38" s="66">
        <v>3</v>
      </c>
      <c r="I38" s="66"/>
      <c r="J38" s="66">
        <v>9.4</v>
      </c>
      <c r="K38" s="66">
        <v>20.399999999999999</v>
      </c>
      <c r="L38" s="66">
        <v>20</v>
      </c>
      <c r="M38" s="66">
        <v>0.2</v>
      </c>
      <c r="N38" s="66"/>
      <c r="O38" s="66">
        <v>19.7</v>
      </c>
      <c r="P38" s="66"/>
      <c r="Q38" s="66">
        <v>20.3</v>
      </c>
      <c r="R38" s="66">
        <v>20.2</v>
      </c>
      <c r="S38" s="66">
        <v>7.9</v>
      </c>
      <c r="T38" s="66">
        <v>3.6</v>
      </c>
      <c r="U38" s="66">
        <v>4.5999999999999996</v>
      </c>
      <c r="V38" s="66">
        <v>20</v>
      </c>
      <c r="W38" s="66">
        <v>20.3</v>
      </c>
      <c r="X38" s="66">
        <v>20</v>
      </c>
      <c r="Y38" s="66">
        <v>18.899999999999999</v>
      </c>
      <c r="Z38" s="66">
        <v>81.5</v>
      </c>
      <c r="AA38" s="66">
        <v>28.5</v>
      </c>
      <c r="AB38" s="66">
        <v>99.1</v>
      </c>
      <c r="AC38" s="66"/>
      <c r="AD38" s="66"/>
      <c r="AE38" s="66">
        <v>19.8</v>
      </c>
      <c r="AF38" s="66">
        <v>161.1</v>
      </c>
      <c r="AG38" s="66">
        <v>1.1000000000000001</v>
      </c>
      <c r="AH38" s="66">
        <v>1</v>
      </c>
      <c r="AI38" s="66">
        <v>20.9</v>
      </c>
      <c r="AJ38" s="66">
        <v>8.1</v>
      </c>
      <c r="AK38" s="66">
        <v>20.399999999999999</v>
      </c>
      <c r="AL38" s="66">
        <v>20.399999999999999</v>
      </c>
      <c r="AM38" s="66">
        <v>20.100000000000001</v>
      </c>
      <c r="AN38" s="66">
        <v>7.1</v>
      </c>
      <c r="AO38" s="66">
        <v>80.900000000000006</v>
      </c>
      <c r="AP38" s="66">
        <v>2.7</v>
      </c>
      <c r="AQ38" s="66">
        <v>1</v>
      </c>
      <c r="AR38" s="66">
        <v>3.4</v>
      </c>
      <c r="AS38" s="66"/>
      <c r="AT38" s="66"/>
      <c r="AU38" s="66">
        <v>75.099999999999994</v>
      </c>
      <c r="AV38" s="66">
        <v>135.80000000000001</v>
      </c>
      <c r="AW38" s="66"/>
      <c r="AX38" s="66">
        <v>0.1</v>
      </c>
      <c r="AY38" s="66">
        <v>3.6</v>
      </c>
      <c r="AZ38" s="66">
        <v>13.3</v>
      </c>
      <c r="BA38" s="66"/>
      <c r="BB38" s="66">
        <v>5.4</v>
      </c>
      <c r="BC38" s="66">
        <v>5.5</v>
      </c>
      <c r="BD38" s="66">
        <v>9.9</v>
      </c>
      <c r="BE38" s="66">
        <v>101.8</v>
      </c>
      <c r="BF38" s="66">
        <v>83.5</v>
      </c>
      <c r="BG38" s="66">
        <v>0.3</v>
      </c>
      <c r="BH38" s="66">
        <v>4.9000000000000004</v>
      </c>
      <c r="BI38" s="66">
        <v>5.0999999999999996</v>
      </c>
      <c r="BJ38" s="66"/>
      <c r="BK38" s="66">
        <v>6.9</v>
      </c>
      <c r="BL38" s="66">
        <v>21.1</v>
      </c>
      <c r="BM38" s="66">
        <v>73.7</v>
      </c>
      <c r="BN38" s="66">
        <v>3.6</v>
      </c>
      <c r="BO38" s="66">
        <v>1.2</v>
      </c>
      <c r="BP38" s="66">
        <v>1.1000000000000001</v>
      </c>
      <c r="BQ38" s="66">
        <v>0.8</v>
      </c>
      <c r="BR38" s="66">
        <v>3</v>
      </c>
      <c r="BS38" s="66">
        <v>2</v>
      </c>
      <c r="BT38" s="66">
        <v>20</v>
      </c>
      <c r="BU38" s="66">
        <v>9.1</v>
      </c>
      <c r="BV38" s="66">
        <v>6.6</v>
      </c>
      <c r="BW38" s="66">
        <v>20.2</v>
      </c>
      <c r="BX38" s="67">
        <v>1454.5</v>
      </c>
    </row>
    <row r="39" spans="1:76" x14ac:dyDescent="0.25">
      <c r="A39" s="1"/>
      <c r="B39" s="56" t="s">
        <v>829</v>
      </c>
      <c r="C39" s="68">
        <v>14</v>
      </c>
      <c r="D39" s="68">
        <v>16.3</v>
      </c>
      <c r="E39" s="68">
        <v>6.9</v>
      </c>
      <c r="F39" s="68">
        <v>11</v>
      </c>
      <c r="G39" s="68">
        <v>10.3</v>
      </c>
      <c r="H39" s="68">
        <v>3</v>
      </c>
      <c r="I39" s="68"/>
      <c r="J39" s="68">
        <v>9.8000000000000007</v>
      </c>
      <c r="K39" s="68">
        <v>23.4</v>
      </c>
      <c r="L39" s="68">
        <v>20</v>
      </c>
      <c r="M39" s="68">
        <v>0.1</v>
      </c>
      <c r="N39" s="68"/>
      <c r="O39" s="68">
        <v>19.7</v>
      </c>
      <c r="P39" s="68"/>
      <c r="Q39" s="68">
        <v>20.2</v>
      </c>
      <c r="R39" s="68">
        <v>20.2</v>
      </c>
      <c r="S39" s="68">
        <v>8.1</v>
      </c>
      <c r="T39" s="68">
        <v>3.5</v>
      </c>
      <c r="U39" s="68">
        <v>4.5999999999999996</v>
      </c>
      <c r="V39" s="68">
        <v>20</v>
      </c>
      <c r="W39" s="68">
        <v>20.2</v>
      </c>
      <c r="X39" s="68">
        <v>20</v>
      </c>
      <c r="Y39" s="68">
        <v>18.8</v>
      </c>
      <c r="Z39" s="68">
        <v>80.099999999999994</v>
      </c>
      <c r="AA39" s="68">
        <v>29.5</v>
      </c>
      <c r="AB39" s="68">
        <v>84.8</v>
      </c>
      <c r="AC39" s="68"/>
      <c r="AD39" s="68"/>
      <c r="AE39" s="68">
        <v>22.3</v>
      </c>
      <c r="AF39" s="68">
        <v>168.9</v>
      </c>
      <c r="AG39" s="68">
        <v>0.6</v>
      </c>
      <c r="AH39" s="68">
        <v>1.3</v>
      </c>
      <c r="AI39" s="68">
        <v>20.9</v>
      </c>
      <c r="AJ39" s="68">
        <v>8.1</v>
      </c>
      <c r="AK39" s="68">
        <v>20.399999999999999</v>
      </c>
      <c r="AL39" s="68">
        <v>20.399999999999999</v>
      </c>
      <c r="AM39" s="68">
        <v>20.100000000000001</v>
      </c>
      <c r="AN39" s="68">
        <v>7.3</v>
      </c>
      <c r="AO39" s="68">
        <v>40.700000000000003</v>
      </c>
      <c r="AP39" s="68"/>
      <c r="AQ39" s="68"/>
      <c r="AR39" s="68">
        <v>3.4</v>
      </c>
      <c r="AS39" s="68"/>
      <c r="AT39" s="68"/>
      <c r="AU39" s="68">
        <v>74</v>
      </c>
      <c r="AV39" s="68">
        <v>126.9</v>
      </c>
      <c r="AW39" s="68"/>
      <c r="AX39" s="68"/>
      <c r="AY39" s="68">
        <v>3.6</v>
      </c>
      <c r="AZ39" s="68">
        <v>11.9</v>
      </c>
      <c r="BA39" s="68"/>
      <c r="BB39" s="68">
        <v>3.1</v>
      </c>
      <c r="BC39" s="68">
        <v>5.6</v>
      </c>
      <c r="BD39" s="68">
        <v>9.9</v>
      </c>
      <c r="BE39" s="68">
        <v>101.6</v>
      </c>
      <c r="BF39" s="68">
        <v>97.8</v>
      </c>
      <c r="BG39" s="68">
        <v>0.3</v>
      </c>
      <c r="BH39" s="68">
        <v>3.3</v>
      </c>
      <c r="BI39" s="68">
        <v>3.1</v>
      </c>
      <c r="BJ39" s="68"/>
      <c r="BK39" s="68">
        <v>3.4</v>
      </c>
      <c r="BL39" s="68">
        <v>21.7</v>
      </c>
      <c r="BM39" s="68">
        <v>75.099999999999994</v>
      </c>
      <c r="BN39" s="68">
        <v>4</v>
      </c>
      <c r="BO39" s="68">
        <v>1.1000000000000001</v>
      </c>
      <c r="BP39" s="68">
        <v>1.1000000000000001</v>
      </c>
      <c r="BQ39" s="68">
        <v>1.2</v>
      </c>
      <c r="BR39" s="68">
        <v>4.0999999999999996</v>
      </c>
      <c r="BS39" s="68">
        <v>2</v>
      </c>
      <c r="BT39" s="68">
        <v>20</v>
      </c>
      <c r="BU39" s="68">
        <v>9.1</v>
      </c>
      <c r="BV39" s="68">
        <v>3.9</v>
      </c>
      <c r="BW39" s="68">
        <v>20.2</v>
      </c>
      <c r="BX39" s="69">
        <v>1406.9</v>
      </c>
    </row>
    <row r="40" spans="1:76" x14ac:dyDescent="0.25">
      <c r="A40" s="1"/>
      <c r="B40" s="50" t="s">
        <v>830</v>
      </c>
      <c r="C40" s="64">
        <v>14</v>
      </c>
      <c r="D40" s="64">
        <v>16.3</v>
      </c>
      <c r="E40" s="64">
        <v>8.6999999999999993</v>
      </c>
      <c r="F40" s="64">
        <v>11</v>
      </c>
      <c r="G40" s="64">
        <v>10.3</v>
      </c>
      <c r="H40" s="64">
        <v>3</v>
      </c>
      <c r="I40" s="64"/>
      <c r="J40" s="64">
        <v>9.5</v>
      </c>
      <c r="K40" s="64">
        <v>23.6</v>
      </c>
      <c r="L40" s="64">
        <v>20</v>
      </c>
      <c r="M40" s="64">
        <v>0.1</v>
      </c>
      <c r="N40" s="64"/>
      <c r="O40" s="64">
        <v>19.7</v>
      </c>
      <c r="P40" s="64"/>
      <c r="Q40" s="64">
        <v>20.399999999999999</v>
      </c>
      <c r="R40" s="64">
        <v>20.2</v>
      </c>
      <c r="S40" s="64">
        <v>8</v>
      </c>
      <c r="T40" s="64">
        <v>3.6</v>
      </c>
      <c r="U40" s="64">
        <v>4.7</v>
      </c>
      <c r="V40" s="64">
        <v>20</v>
      </c>
      <c r="W40" s="64">
        <v>20.3</v>
      </c>
      <c r="X40" s="64">
        <v>20</v>
      </c>
      <c r="Y40" s="64">
        <v>18.8</v>
      </c>
      <c r="Z40" s="64">
        <v>80</v>
      </c>
      <c r="AA40" s="64">
        <v>30.3</v>
      </c>
      <c r="AB40" s="64">
        <v>65.8</v>
      </c>
      <c r="AC40" s="64"/>
      <c r="AD40" s="64"/>
      <c r="AE40" s="64">
        <v>21.4</v>
      </c>
      <c r="AF40" s="64">
        <v>170.5</v>
      </c>
      <c r="AG40" s="64">
        <v>1.9</v>
      </c>
      <c r="AH40" s="64">
        <v>0.9</v>
      </c>
      <c r="AI40" s="64">
        <v>20.9</v>
      </c>
      <c r="AJ40" s="64">
        <v>8.1</v>
      </c>
      <c r="AK40" s="64">
        <v>20.399999999999999</v>
      </c>
      <c r="AL40" s="64">
        <v>20.399999999999999</v>
      </c>
      <c r="AM40" s="64">
        <v>20.100000000000001</v>
      </c>
      <c r="AN40" s="64">
        <v>7.2</v>
      </c>
      <c r="AO40" s="64">
        <v>45.2</v>
      </c>
      <c r="AP40" s="64"/>
      <c r="AQ40" s="64"/>
      <c r="AR40" s="64">
        <v>3.4</v>
      </c>
      <c r="AS40" s="64"/>
      <c r="AT40" s="64"/>
      <c r="AU40" s="64">
        <v>101.2</v>
      </c>
      <c r="AV40" s="64">
        <v>121.6</v>
      </c>
      <c r="AW40" s="64"/>
      <c r="AX40" s="64"/>
      <c r="AY40" s="64">
        <v>3.6</v>
      </c>
      <c r="AZ40" s="64">
        <v>5</v>
      </c>
      <c r="BA40" s="64"/>
      <c r="BB40" s="64">
        <v>2.1</v>
      </c>
      <c r="BC40" s="64">
        <v>5.5</v>
      </c>
      <c r="BD40" s="64">
        <v>9.9</v>
      </c>
      <c r="BE40" s="64">
        <v>108.6</v>
      </c>
      <c r="BF40" s="64">
        <v>97.3</v>
      </c>
      <c r="BG40" s="64">
        <v>0.3</v>
      </c>
      <c r="BH40" s="64">
        <v>4.2</v>
      </c>
      <c r="BI40" s="64">
        <v>3.5</v>
      </c>
      <c r="BJ40" s="64"/>
      <c r="BK40" s="64">
        <v>1.8</v>
      </c>
      <c r="BL40" s="64">
        <v>22.1</v>
      </c>
      <c r="BM40" s="64">
        <v>76.3</v>
      </c>
      <c r="BN40" s="64">
        <v>4</v>
      </c>
      <c r="BO40" s="64">
        <v>1.1000000000000001</v>
      </c>
      <c r="BP40" s="64">
        <v>1.1000000000000001</v>
      </c>
      <c r="BQ40" s="64">
        <v>1.2</v>
      </c>
      <c r="BR40" s="64">
        <v>3</v>
      </c>
      <c r="BS40" s="64">
        <v>2</v>
      </c>
      <c r="BT40" s="64">
        <v>20</v>
      </c>
      <c r="BU40" s="64">
        <v>9.1</v>
      </c>
      <c r="BV40" s="64">
        <v>2.5</v>
      </c>
      <c r="BW40" s="64">
        <v>20.3</v>
      </c>
      <c r="BX40" s="65">
        <v>1416</v>
      </c>
    </row>
    <row r="41" spans="1:76" x14ac:dyDescent="0.25">
      <c r="A41" s="1"/>
      <c r="B41" s="54" t="s">
        <v>831</v>
      </c>
      <c r="C41" s="66">
        <v>14</v>
      </c>
      <c r="D41" s="66">
        <v>16.3</v>
      </c>
      <c r="E41" s="66">
        <v>7.4</v>
      </c>
      <c r="F41" s="66">
        <v>11</v>
      </c>
      <c r="G41" s="66">
        <v>10.3</v>
      </c>
      <c r="H41" s="66">
        <v>1</v>
      </c>
      <c r="I41" s="66"/>
      <c r="J41" s="66">
        <v>8.4</v>
      </c>
      <c r="K41" s="66">
        <v>23.7</v>
      </c>
      <c r="L41" s="66">
        <v>20</v>
      </c>
      <c r="M41" s="66"/>
      <c r="N41" s="66"/>
      <c r="O41" s="66">
        <v>19.7</v>
      </c>
      <c r="P41" s="66"/>
      <c r="Q41" s="66">
        <v>20.2</v>
      </c>
      <c r="R41" s="66">
        <v>20.2</v>
      </c>
      <c r="S41" s="66">
        <v>8.1999999999999993</v>
      </c>
      <c r="T41" s="66">
        <v>3.5</v>
      </c>
      <c r="U41" s="66">
        <v>4.5999999999999996</v>
      </c>
      <c r="V41" s="66">
        <v>20</v>
      </c>
      <c r="W41" s="66">
        <v>20.100000000000001</v>
      </c>
      <c r="X41" s="66">
        <v>20</v>
      </c>
      <c r="Y41" s="66">
        <v>18.899999999999999</v>
      </c>
      <c r="Z41" s="66">
        <v>81</v>
      </c>
      <c r="AA41" s="66">
        <v>30</v>
      </c>
      <c r="AB41" s="66">
        <v>68.900000000000006</v>
      </c>
      <c r="AC41" s="66"/>
      <c r="AD41" s="66"/>
      <c r="AE41" s="66">
        <v>28.6</v>
      </c>
      <c r="AF41" s="66">
        <v>190.8</v>
      </c>
      <c r="AG41" s="66">
        <v>0.5</v>
      </c>
      <c r="AH41" s="66">
        <v>2.2000000000000002</v>
      </c>
      <c r="AI41" s="66">
        <v>20.9</v>
      </c>
      <c r="AJ41" s="66">
        <v>8.1</v>
      </c>
      <c r="AK41" s="66">
        <v>20.399999999999999</v>
      </c>
      <c r="AL41" s="66">
        <v>20.399999999999999</v>
      </c>
      <c r="AM41" s="66">
        <v>20.100000000000001</v>
      </c>
      <c r="AN41" s="66">
        <v>7.3</v>
      </c>
      <c r="AO41" s="66">
        <v>37.6</v>
      </c>
      <c r="AP41" s="66"/>
      <c r="AQ41" s="66"/>
      <c r="AR41" s="66">
        <v>3.4</v>
      </c>
      <c r="AS41" s="66"/>
      <c r="AT41" s="66"/>
      <c r="AU41" s="66">
        <v>77.5</v>
      </c>
      <c r="AV41" s="66">
        <v>107.7</v>
      </c>
      <c r="AW41" s="66"/>
      <c r="AX41" s="66"/>
      <c r="AY41" s="66">
        <v>3.6</v>
      </c>
      <c r="AZ41" s="66">
        <v>4.7</v>
      </c>
      <c r="BA41" s="66"/>
      <c r="BB41" s="66">
        <v>1.4</v>
      </c>
      <c r="BC41" s="66">
        <v>5.6</v>
      </c>
      <c r="BD41" s="66">
        <v>10</v>
      </c>
      <c r="BE41" s="66">
        <v>98.8</v>
      </c>
      <c r="BF41" s="66">
        <v>87.3</v>
      </c>
      <c r="BG41" s="66">
        <v>0.3</v>
      </c>
      <c r="BH41" s="66">
        <v>2.9</v>
      </c>
      <c r="BI41" s="66">
        <v>5.5</v>
      </c>
      <c r="BJ41" s="66"/>
      <c r="BK41" s="66">
        <v>1.4</v>
      </c>
      <c r="BL41" s="66">
        <v>22.4</v>
      </c>
      <c r="BM41" s="66">
        <v>77.3</v>
      </c>
      <c r="BN41" s="66">
        <v>4</v>
      </c>
      <c r="BO41" s="66">
        <v>1.1000000000000001</v>
      </c>
      <c r="BP41" s="66">
        <v>1.1000000000000001</v>
      </c>
      <c r="BQ41" s="66">
        <v>1.2</v>
      </c>
      <c r="BR41" s="66">
        <v>1.7</v>
      </c>
      <c r="BS41" s="66">
        <v>2</v>
      </c>
      <c r="BT41" s="66">
        <v>20</v>
      </c>
      <c r="BU41" s="66">
        <v>9.1</v>
      </c>
      <c r="BV41" s="66">
        <v>2</v>
      </c>
      <c r="BW41" s="66">
        <v>20.2</v>
      </c>
      <c r="BX41" s="67">
        <v>1376.5</v>
      </c>
    </row>
    <row r="42" spans="1:76" x14ac:dyDescent="0.25">
      <c r="A42" s="1"/>
      <c r="B42" s="54" t="s">
        <v>832</v>
      </c>
      <c r="C42" s="66">
        <v>14.1</v>
      </c>
      <c r="D42" s="66">
        <v>16.3</v>
      </c>
      <c r="E42" s="66">
        <v>9.6999999999999993</v>
      </c>
      <c r="F42" s="66">
        <v>11</v>
      </c>
      <c r="G42" s="66">
        <v>10.3</v>
      </c>
      <c r="H42" s="66"/>
      <c r="I42" s="66"/>
      <c r="J42" s="66">
        <v>9</v>
      </c>
      <c r="K42" s="66">
        <v>22.7</v>
      </c>
      <c r="L42" s="66">
        <v>20</v>
      </c>
      <c r="M42" s="66"/>
      <c r="N42" s="66"/>
      <c r="O42" s="66">
        <v>19.7</v>
      </c>
      <c r="P42" s="66"/>
      <c r="Q42" s="66">
        <v>20.3</v>
      </c>
      <c r="R42" s="66">
        <v>20.2</v>
      </c>
      <c r="S42" s="66">
        <v>8.4</v>
      </c>
      <c r="T42" s="66">
        <v>3.4</v>
      </c>
      <c r="U42" s="66">
        <v>4.5</v>
      </c>
      <c r="V42" s="66">
        <v>20</v>
      </c>
      <c r="W42" s="66">
        <v>20.2</v>
      </c>
      <c r="X42" s="66"/>
      <c r="Y42" s="66">
        <v>18.8</v>
      </c>
      <c r="Z42" s="66">
        <v>80.8</v>
      </c>
      <c r="AA42" s="66">
        <v>28.5</v>
      </c>
      <c r="AB42" s="66">
        <v>63.8</v>
      </c>
      <c r="AC42" s="66"/>
      <c r="AD42" s="66"/>
      <c r="AE42" s="66">
        <v>29.2</v>
      </c>
      <c r="AF42" s="66">
        <v>185.8</v>
      </c>
      <c r="AG42" s="66"/>
      <c r="AH42" s="66">
        <v>0.5</v>
      </c>
      <c r="AI42" s="66">
        <v>20.9</v>
      </c>
      <c r="AJ42" s="66">
        <v>8.1</v>
      </c>
      <c r="AK42" s="66">
        <v>20.399999999999999</v>
      </c>
      <c r="AL42" s="66">
        <v>20.399999999999999</v>
      </c>
      <c r="AM42" s="66">
        <v>20.100000000000001</v>
      </c>
      <c r="AN42" s="66">
        <v>6.3</v>
      </c>
      <c r="AO42" s="66">
        <v>14.6</v>
      </c>
      <c r="AP42" s="66"/>
      <c r="AQ42" s="66"/>
      <c r="AR42" s="66">
        <v>3.4</v>
      </c>
      <c r="AS42" s="66"/>
      <c r="AT42" s="66"/>
      <c r="AU42" s="66">
        <v>28.6</v>
      </c>
      <c r="AV42" s="66">
        <v>31.8</v>
      </c>
      <c r="AW42" s="66"/>
      <c r="AX42" s="66"/>
      <c r="AY42" s="66">
        <v>3.6</v>
      </c>
      <c r="AZ42" s="66">
        <v>1.6</v>
      </c>
      <c r="BA42" s="66"/>
      <c r="BB42" s="66">
        <v>0.8</v>
      </c>
      <c r="BC42" s="66">
        <v>5.5</v>
      </c>
      <c r="BD42" s="66">
        <v>9.9</v>
      </c>
      <c r="BE42" s="66">
        <v>96.5</v>
      </c>
      <c r="BF42" s="66">
        <v>90.5</v>
      </c>
      <c r="BG42" s="66">
        <v>0.3</v>
      </c>
      <c r="BH42" s="66">
        <v>1.4</v>
      </c>
      <c r="BI42" s="66">
        <v>1.9</v>
      </c>
      <c r="BJ42" s="66"/>
      <c r="BK42" s="66">
        <v>0.8</v>
      </c>
      <c r="BL42" s="66">
        <v>22.6</v>
      </c>
      <c r="BM42" s="66">
        <v>77.8</v>
      </c>
      <c r="BN42" s="66">
        <v>4.2</v>
      </c>
      <c r="BO42" s="66">
        <v>1.2</v>
      </c>
      <c r="BP42" s="66">
        <v>1.1000000000000001</v>
      </c>
      <c r="BQ42" s="66">
        <v>1.2</v>
      </c>
      <c r="BR42" s="66">
        <v>1.3</v>
      </c>
      <c r="BS42" s="66">
        <v>2</v>
      </c>
      <c r="BT42" s="66">
        <v>20</v>
      </c>
      <c r="BU42" s="66">
        <v>9.1</v>
      </c>
      <c r="BV42" s="66">
        <v>1.1000000000000001</v>
      </c>
      <c r="BW42" s="66">
        <v>20.2</v>
      </c>
      <c r="BX42" s="67">
        <v>1186.4000000000001</v>
      </c>
    </row>
    <row r="43" spans="1:76" x14ac:dyDescent="0.25">
      <c r="A43" s="1"/>
      <c r="B43" s="54" t="s">
        <v>833</v>
      </c>
      <c r="C43" s="66">
        <v>14</v>
      </c>
      <c r="D43" s="66">
        <v>16.3</v>
      </c>
      <c r="E43" s="66">
        <v>9.3000000000000007</v>
      </c>
      <c r="F43" s="66">
        <v>11</v>
      </c>
      <c r="G43" s="66">
        <v>10.3</v>
      </c>
      <c r="H43" s="66"/>
      <c r="I43" s="66"/>
      <c r="J43" s="66">
        <v>9</v>
      </c>
      <c r="K43" s="66">
        <v>22.8</v>
      </c>
      <c r="L43" s="66">
        <v>20</v>
      </c>
      <c r="M43" s="66"/>
      <c r="N43" s="66"/>
      <c r="O43" s="66">
        <v>19.7</v>
      </c>
      <c r="P43" s="66"/>
      <c r="Q43" s="66">
        <v>20.3</v>
      </c>
      <c r="R43" s="66">
        <v>20.2</v>
      </c>
      <c r="S43" s="66">
        <v>8.1999999999999993</v>
      </c>
      <c r="T43" s="66">
        <v>3.6</v>
      </c>
      <c r="U43" s="66">
        <v>4.4000000000000004</v>
      </c>
      <c r="V43" s="66">
        <v>20</v>
      </c>
      <c r="W43" s="66">
        <v>20.2</v>
      </c>
      <c r="X43" s="66"/>
      <c r="Y43" s="66">
        <v>18.8</v>
      </c>
      <c r="Z43" s="66">
        <v>81</v>
      </c>
      <c r="AA43" s="66">
        <v>25.7</v>
      </c>
      <c r="AB43" s="66">
        <v>75.400000000000006</v>
      </c>
      <c r="AC43" s="66"/>
      <c r="AD43" s="66"/>
      <c r="AE43" s="66">
        <v>18.5</v>
      </c>
      <c r="AF43" s="66">
        <v>178.6</v>
      </c>
      <c r="AG43" s="66"/>
      <c r="AH43" s="66">
        <v>0.1</v>
      </c>
      <c r="AI43" s="66">
        <v>20.9</v>
      </c>
      <c r="AJ43" s="66">
        <v>8.1999999999999993</v>
      </c>
      <c r="AK43" s="66">
        <v>20.399999999999999</v>
      </c>
      <c r="AL43" s="66">
        <v>20.399999999999999</v>
      </c>
      <c r="AM43" s="66">
        <v>20.100000000000001</v>
      </c>
      <c r="AN43" s="66">
        <v>7.4</v>
      </c>
      <c r="AO43" s="66">
        <v>2.7</v>
      </c>
      <c r="AP43" s="66"/>
      <c r="AQ43" s="66"/>
      <c r="AR43" s="66">
        <v>3.4</v>
      </c>
      <c r="AS43" s="66"/>
      <c r="AT43" s="66"/>
      <c r="AU43" s="66">
        <v>8.5</v>
      </c>
      <c r="AV43" s="66">
        <v>9</v>
      </c>
      <c r="AW43" s="66"/>
      <c r="AX43" s="66"/>
      <c r="AY43" s="66">
        <v>3.6</v>
      </c>
      <c r="AZ43" s="66">
        <v>0.1</v>
      </c>
      <c r="BA43" s="66"/>
      <c r="BB43" s="66">
        <v>0.2</v>
      </c>
      <c r="BC43" s="66">
        <v>5.5</v>
      </c>
      <c r="BD43" s="66">
        <v>10</v>
      </c>
      <c r="BE43" s="66">
        <v>106.6</v>
      </c>
      <c r="BF43" s="66">
        <v>98.8</v>
      </c>
      <c r="BG43" s="66">
        <v>0.3</v>
      </c>
      <c r="BH43" s="66">
        <v>1.5</v>
      </c>
      <c r="BI43" s="66">
        <v>1.2</v>
      </c>
      <c r="BJ43" s="66"/>
      <c r="BK43" s="66">
        <v>0.2</v>
      </c>
      <c r="BL43" s="66">
        <v>22.6</v>
      </c>
      <c r="BM43" s="66">
        <v>77.7</v>
      </c>
      <c r="BN43" s="66">
        <v>4.2</v>
      </c>
      <c r="BO43" s="66">
        <v>1.1000000000000001</v>
      </c>
      <c r="BP43" s="66">
        <v>1.1000000000000001</v>
      </c>
      <c r="BQ43" s="66">
        <v>1.2</v>
      </c>
      <c r="BR43" s="66">
        <v>0.2</v>
      </c>
      <c r="BS43" s="66">
        <v>2</v>
      </c>
      <c r="BT43" s="66">
        <v>20</v>
      </c>
      <c r="BU43" s="66">
        <v>9</v>
      </c>
      <c r="BV43" s="66">
        <v>0.4</v>
      </c>
      <c r="BW43" s="66">
        <v>20.2</v>
      </c>
      <c r="BX43" s="67">
        <v>1136.0999999999999</v>
      </c>
    </row>
    <row r="44" spans="1:76" x14ac:dyDescent="0.25">
      <c r="A44" s="1"/>
      <c r="B44" s="54" t="s">
        <v>834</v>
      </c>
      <c r="C44" s="66">
        <v>14</v>
      </c>
      <c r="D44" s="66">
        <v>16.3</v>
      </c>
      <c r="E44" s="66">
        <v>9.1</v>
      </c>
      <c r="F44" s="66">
        <v>11</v>
      </c>
      <c r="G44" s="66">
        <v>10.3</v>
      </c>
      <c r="H44" s="66"/>
      <c r="I44" s="66"/>
      <c r="J44" s="66">
        <v>8.8000000000000007</v>
      </c>
      <c r="K44" s="66">
        <v>22.7</v>
      </c>
      <c r="L44" s="66">
        <v>20.100000000000001</v>
      </c>
      <c r="M44" s="66"/>
      <c r="N44" s="66"/>
      <c r="O44" s="66">
        <v>19.7</v>
      </c>
      <c r="P44" s="66"/>
      <c r="Q44" s="66">
        <v>20.399999999999999</v>
      </c>
      <c r="R44" s="66">
        <v>20.2</v>
      </c>
      <c r="S44" s="66">
        <v>8.4</v>
      </c>
      <c r="T44" s="66">
        <v>3.6</v>
      </c>
      <c r="U44" s="66">
        <v>4.4000000000000004</v>
      </c>
      <c r="V44" s="66">
        <v>20</v>
      </c>
      <c r="W44" s="66">
        <v>20.399999999999999</v>
      </c>
      <c r="X44" s="66">
        <v>0.2</v>
      </c>
      <c r="Y44" s="66">
        <v>18.8</v>
      </c>
      <c r="Z44" s="66">
        <v>76.8</v>
      </c>
      <c r="AA44" s="66">
        <v>21.9</v>
      </c>
      <c r="AB44" s="66">
        <v>66.900000000000006</v>
      </c>
      <c r="AC44" s="66"/>
      <c r="AD44" s="66"/>
      <c r="AE44" s="66">
        <v>15.5</v>
      </c>
      <c r="AF44" s="66">
        <v>164.8</v>
      </c>
      <c r="AG44" s="66"/>
      <c r="AH44" s="66">
        <v>0.1</v>
      </c>
      <c r="AI44" s="66">
        <v>20.9</v>
      </c>
      <c r="AJ44" s="66">
        <v>8.1999999999999993</v>
      </c>
      <c r="AK44" s="66">
        <v>20.399999999999999</v>
      </c>
      <c r="AL44" s="66">
        <v>20.399999999999999</v>
      </c>
      <c r="AM44" s="66">
        <v>20.100000000000001</v>
      </c>
      <c r="AN44" s="66">
        <v>7</v>
      </c>
      <c r="AO44" s="66"/>
      <c r="AP44" s="66"/>
      <c r="AQ44" s="66"/>
      <c r="AR44" s="66">
        <v>3.4</v>
      </c>
      <c r="AS44" s="66"/>
      <c r="AT44" s="66"/>
      <c r="AU44" s="66">
        <v>0.5</v>
      </c>
      <c r="AV44" s="66">
        <v>1.2</v>
      </c>
      <c r="AW44" s="66"/>
      <c r="AX44" s="66"/>
      <c r="AY44" s="66">
        <v>3.6</v>
      </c>
      <c r="AZ44" s="66"/>
      <c r="BA44" s="66"/>
      <c r="BB44" s="66"/>
      <c r="BC44" s="66">
        <v>5.6</v>
      </c>
      <c r="BD44" s="66">
        <v>10</v>
      </c>
      <c r="BE44" s="66">
        <v>148.5</v>
      </c>
      <c r="BF44" s="66">
        <v>120.6</v>
      </c>
      <c r="BG44" s="66">
        <v>0.3</v>
      </c>
      <c r="BH44" s="66"/>
      <c r="BI44" s="66"/>
      <c r="BJ44" s="66"/>
      <c r="BK44" s="66"/>
      <c r="BL44" s="66">
        <v>22.6</v>
      </c>
      <c r="BM44" s="66">
        <v>77.2</v>
      </c>
      <c r="BN44" s="66">
        <v>4.3</v>
      </c>
      <c r="BO44" s="66">
        <v>1.1000000000000001</v>
      </c>
      <c r="BP44" s="66">
        <v>1.1000000000000001</v>
      </c>
      <c r="BQ44" s="66">
        <v>1.2</v>
      </c>
      <c r="BR44" s="66"/>
      <c r="BS44" s="66">
        <v>2</v>
      </c>
      <c r="BT44" s="66">
        <v>20</v>
      </c>
      <c r="BU44" s="66">
        <v>9.1</v>
      </c>
      <c r="BV44" s="66"/>
      <c r="BW44" s="66">
        <v>20.2</v>
      </c>
      <c r="BX44" s="67">
        <v>1143.9000000000001</v>
      </c>
    </row>
    <row r="45" spans="1:76" x14ac:dyDescent="0.25">
      <c r="A45" s="1"/>
      <c r="B45" s="54" t="s">
        <v>835</v>
      </c>
      <c r="C45" s="66">
        <v>14.2</v>
      </c>
      <c r="D45" s="66">
        <v>17.3</v>
      </c>
      <c r="E45" s="66">
        <v>9.6999999999999993</v>
      </c>
      <c r="F45" s="66">
        <v>11</v>
      </c>
      <c r="G45" s="66">
        <v>9</v>
      </c>
      <c r="H45" s="66">
        <v>0.4</v>
      </c>
      <c r="I45" s="66"/>
      <c r="J45" s="66">
        <v>8.6999999999999993</v>
      </c>
      <c r="K45" s="66">
        <v>24.1</v>
      </c>
      <c r="L45" s="66">
        <v>20.100000000000001</v>
      </c>
      <c r="M45" s="66"/>
      <c r="N45" s="66"/>
      <c r="O45" s="66">
        <v>19.7</v>
      </c>
      <c r="P45" s="66"/>
      <c r="Q45" s="66">
        <v>20.399999999999999</v>
      </c>
      <c r="R45" s="66">
        <v>20.2</v>
      </c>
      <c r="S45" s="66">
        <v>8.1999999999999993</v>
      </c>
      <c r="T45" s="66">
        <v>3.5</v>
      </c>
      <c r="U45" s="66">
        <v>4.5999999999999996</v>
      </c>
      <c r="V45" s="66">
        <v>20</v>
      </c>
      <c r="W45" s="66">
        <v>20.5</v>
      </c>
      <c r="X45" s="66">
        <v>20</v>
      </c>
      <c r="Y45" s="66">
        <v>18.8</v>
      </c>
      <c r="Z45" s="66">
        <v>71.400000000000006</v>
      </c>
      <c r="AA45" s="66">
        <v>17.100000000000001</v>
      </c>
      <c r="AB45" s="66">
        <v>62.1</v>
      </c>
      <c r="AC45" s="66"/>
      <c r="AD45" s="66"/>
      <c r="AE45" s="66">
        <v>11.5</v>
      </c>
      <c r="AF45" s="66">
        <v>156.19999999999999</v>
      </c>
      <c r="AG45" s="66"/>
      <c r="AH45" s="66"/>
      <c r="AI45" s="66">
        <v>20.9</v>
      </c>
      <c r="AJ45" s="66">
        <v>8.1999999999999993</v>
      </c>
      <c r="AK45" s="66">
        <v>20.399999999999999</v>
      </c>
      <c r="AL45" s="66">
        <v>20.399999999999999</v>
      </c>
      <c r="AM45" s="66">
        <v>20.100000000000001</v>
      </c>
      <c r="AN45" s="66">
        <v>6.6</v>
      </c>
      <c r="AO45" s="66"/>
      <c r="AP45" s="66"/>
      <c r="AQ45" s="66"/>
      <c r="AR45" s="66">
        <v>3.4</v>
      </c>
      <c r="AS45" s="66"/>
      <c r="AT45" s="66"/>
      <c r="AU45" s="66"/>
      <c r="AV45" s="66"/>
      <c r="AW45" s="66"/>
      <c r="AX45" s="66"/>
      <c r="AY45" s="66">
        <v>3.6</v>
      </c>
      <c r="AZ45" s="66"/>
      <c r="BA45" s="66"/>
      <c r="BB45" s="66"/>
      <c r="BC45" s="66">
        <v>5.5</v>
      </c>
      <c r="BD45" s="66">
        <v>9.9</v>
      </c>
      <c r="BE45" s="66">
        <v>130.19999999999999</v>
      </c>
      <c r="BF45" s="66">
        <v>115.7</v>
      </c>
      <c r="BG45" s="66">
        <v>0.3</v>
      </c>
      <c r="BH45" s="66"/>
      <c r="BI45" s="66"/>
      <c r="BJ45" s="66"/>
      <c r="BK45" s="66"/>
      <c r="BL45" s="66">
        <v>22.7</v>
      </c>
      <c r="BM45" s="66">
        <v>76.599999999999994</v>
      </c>
      <c r="BN45" s="66">
        <v>4.4000000000000004</v>
      </c>
      <c r="BO45" s="66">
        <v>1.1000000000000001</v>
      </c>
      <c r="BP45" s="66">
        <v>1.1000000000000001</v>
      </c>
      <c r="BQ45" s="66">
        <v>1.2</v>
      </c>
      <c r="BR45" s="66"/>
      <c r="BS45" s="66">
        <v>2</v>
      </c>
      <c r="BT45" s="66">
        <v>20</v>
      </c>
      <c r="BU45" s="66">
        <v>9.1</v>
      </c>
      <c r="BV45" s="66"/>
      <c r="BW45" s="66">
        <v>20.2</v>
      </c>
      <c r="BX45" s="67">
        <v>1112.3</v>
      </c>
    </row>
    <row r="46" spans="1:76" x14ac:dyDescent="0.25">
      <c r="A46" s="1"/>
      <c r="B46" s="54" t="s">
        <v>836</v>
      </c>
      <c r="C46" s="66">
        <v>14.5</v>
      </c>
      <c r="D46" s="66">
        <v>17.600000000000001</v>
      </c>
      <c r="E46" s="66">
        <v>9.5</v>
      </c>
      <c r="F46" s="66">
        <v>11.1</v>
      </c>
      <c r="G46" s="66">
        <v>7.7</v>
      </c>
      <c r="H46" s="66">
        <v>3.1</v>
      </c>
      <c r="I46" s="66"/>
      <c r="J46" s="66">
        <v>8.3000000000000007</v>
      </c>
      <c r="K46" s="66">
        <v>24.1</v>
      </c>
      <c r="L46" s="66">
        <v>20</v>
      </c>
      <c r="M46" s="66"/>
      <c r="N46" s="66"/>
      <c r="O46" s="66">
        <v>19.8</v>
      </c>
      <c r="P46" s="66"/>
      <c r="Q46" s="66">
        <v>20.3</v>
      </c>
      <c r="R46" s="66">
        <v>20.2</v>
      </c>
      <c r="S46" s="66">
        <v>8.1</v>
      </c>
      <c r="T46" s="66">
        <v>3.6</v>
      </c>
      <c r="U46" s="66">
        <v>4.5999999999999996</v>
      </c>
      <c r="V46" s="66">
        <v>20</v>
      </c>
      <c r="W46" s="66">
        <v>20.399999999999999</v>
      </c>
      <c r="X46" s="66">
        <v>20</v>
      </c>
      <c r="Y46" s="66">
        <v>18.8</v>
      </c>
      <c r="Z46" s="66">
        <v>62.2</v>
      </c>
      <c r="AA46" s="66">
        <v>15</v>
      </c>
      <c r="AB46" s="66">
        <v>59</v>
      </c>
      <c r="AC46" s="66"/>
      <c r="AD46" s="66"/>
      <c r="AE46" s="66">
        <v>17.100000000000001</v>
      </c>
      <c r="AF46" s="66">
        <v>166.4</v>
      </c>
      <c r="AG46" s="66"/>
      <c r="AH46" s="66"/>
      <c r="AI46" s="66">
        <v>20.9</v>
      </c>
      <c r="AJ46" s="66">
        <v>8.1999999999999993</v>
      </c>
      <c r="AK46" s="66">
        <v>20.399999999999999</v>
      </c>
      <c r="AL46" s="66">
        <v>20.399999999999999</v>
      </c>
      <c r="AM46" s="66">
        <v>20.100000000000001</v>
      </c>
      <c r="AN46" s="66">
        <v>6.3</v>
      </c>
      <c r="AO46" s="66"/>
      <c r="AP46" s="66"/>
      <c r="AQ46" s="66"/>
      <c r="AR46" s="66">
        <v>3.4</v>
      </c>
      <c r="AS46" s="66"/>
      <c r="AT46" s="66"/>
      <c r="AU46" s="66"/>
      <c r="AV46" s="66"/>
      <c r="AW46" s="66"/>
      <c r="AX46" s="66"/>
      <c r="AY46" s="66">
        <v>3.6</v>
      </c>
      <c r="AZ46" s="66"/>
      <c r="BA46" s="66"/>
      <c r="BB46" s="66"/>
      <c r="BC46" s="66">
        <v>5.5</v>
      </c>
      <c r="BD46" s="66">
        <v>9.9</v>
      </c>
      <c r="BE46" s="66">
        <v>125.1</v>
      </c>
      <c r="BF46" s="66">
        <v>116.9</v>
      </c>
      <c r="BG46" s="66">
        <v>0.3</v>
      </c>
      <c r="BH46" s="66"/>
      <c r="BI46" s="66"/>
      <c r="BJ46" s="66"/>
      <c r="BK46" s="66"/>
      <c r="BL46" s="66">
        <v>22.6</v>
      </c>
      <c r="BM46" s="66">
        <v>75.599999999999994</v>
      </c>
      <c r="BN46" s="66">
        <v>4.4000000000000004</v>
      </c>
      <c r="BO46" s="66">
        <v>1.1000000000000001</v>
      </c>
      <c r="BP46" s="66">
        <v>1.1000000000000001</v>
      </c>
      <c r="BQ46" s="66">
        <v>1.2</v>
      </c>
      <c r="BR46" s="66"/>
      <c r="BS46" s="66">
        <v>2</v>
      </c>
      <c r="BT46" s="66">
        <v>20</v>
      </c>
      <c r="BU46" s="66">
        <v>9</v>
      </c>
      <c r="BV46" s="66"/>
      <c r="BW46" s="66">
        <v>20.2</v>
      </c>
      <c r="BX46" s="67">
        <v>1109.5999999999999</v>
      </c>
    </row>
    <row r="47" spans="1:76" x14ac:dyDescent="0.25">
      <c r="A47" s="1"/>
      <c r="B47" s="56" t="s">
        <v>837</v>
      </c>
      <c r="C47" s="68">
        <v>14.4</v>
      </c>
      <c r="D47" s="68">
        <v>17.600000000000001</v>
      </c>
      <c r="E47" s="68">
        <v>6.7</v>
      </c>
      <c r="F47" s="68">
        <v>11</v>
      </c>
      <c r="G47" s="68">
        <v>7.4</v>
      </c>
      <c r="H47" s="68">
        <v>3.1</v>
      </c>
      <c r="I47" s="68"/>
      <c r="J47" s="68"/>
      <c r="K47" s="68">
        <v>22.8</v>
      </c>
      <c r="L47" s="68">
        <v>20</v>
      </c>
      <c r="M47" s="68"/>
      <c r="N47" s="68"/>
      <c r="O47" s="68">
        <v>19.8</v>
      </c>
      <c r="P47" s="68"/>
      <c r="Q47" s="68">
        <v>20.3</v>
      </c>
      <c r="R47" s="68">
        <v>20.2</v>
      </c>
      <c r="S47" s="68">
        <v>8.3000000000000007</v>
      </c>
      <c r="T47" s="68">
        <v>3.6</v>
      </c>
      <c r="U47" s="68">
        <v>4.5999999999999996</v>
      </c>
      <c r="V47" s="68">
        <v>20</v>
      </c>
      <c r="W47" s="68">
        <v>20.2</v>
      </c>
      <c r="X47" s="68">
        <v>20</v>
      </c>
      <c r="Y47" s="68">
        <v>18.8</v>
      </c>
      <c r="Z47" s="68">
        <v>68.5</v>
      </c>
      <c r="AA47" s="68">
        <v>13.3</v>
      </c>
      <c r="AB47" s="68">
        <v>55.4</v>
      </c>
      <c r="AC47" s="68"/>
      <c r="AD47" s="68"/>
      <c r="AE47" s="68">
        <v>14.4</v>
      </c>
      <c r="AF47" s="68">
        <v>185.5</v>
      </c>
      <c r="AG47" s="68"/>
      <c r="AH47" s="68"/>
      <c r="AI47" s="68">
        <v>20.9</v>
      </c>
      <c r="AJ47" s="68">
        <v>8.1999999999999993</v>
      </c>
      <c r="AK47" s="68">
        <v>20.399999999999999</v>
      </c>
      <c r="AL47" s="68">
        <v>20.399999999999999</v>
      </c>
      <c r="AM47" s="68">
        <v>20.100000000000001</v>
      </c>
      <c r="AN47" s="68">
        <v>6.5</v>
      </c>
      <c r="AO47" s="68"/>
      <c r="AP47" s="68"/>
      <c r="AQ47" s="68"/>
      <c r="AR47" s="68">
        <v>3.4</v>
      </c>
      <c r="AS47" s="68"/>
      <c r="AT47" s="68"/>
      <c r="AU47" s="68"/>
      <c r="AV47" s="68"/>
      <c r="AW47" s="68"/>
      <c r="AX47" s="68"/>
      <c r="AY47" s="68">
        <v>3.6</v>
      </c>
      <c r="AZ47" s="68"/>
      <c r="BA47" s="68"/>
      <c r="BB47" s="68"/>
      <c r="BC47" s="68">
        <v>5.5</v>
      </c>
      <c r="BD47" s="68">
        <v>9.9</v>
      </c>
      <c r="BE47" s="68">
        <v>115.6</v>
      </c>
      <c r="BF47" s="68">
        <v>104</v>
      </c>
      <c r="BG47" s="68">
        <v>0.3</v>
      </c>
      <c r="BH47" s="68"/>
      <c r="BI47" s="68"/>
      <c r="BJ47" s="68"/>
      <c r="BK47" s="68"/>
      <c r="BL47" s="68">
        <v>22.6</v>
      </c>
      <c r="BM47" s="68">
        <v>74.5</v>
      </c>
      <c r="BN47" s="68">
        <v>4.4000000000000004</v>
      </c>
      <c r="BO47" s="68">
        <v>1.2</v>
      </c>
      <c r="BP47" s="68">
        <v>1.1000000000000001</v>
      </c>
      <c r="BQ47" s="68">
        <v>1.2</v>
      </c>
      <c r="BR47" s="68"/>
      <c r="BS47" s="68">
        <v>2</v>
      </c>
      <c r="BT47" s="68">
        <v>20</v>
      </c>
      <c r="BU47" s="68">
        <v>9</v>
      </c>
      <c r="BV47" s="68"/>
      <c r="BW47" s="68">
        <v>20.100000000000001</v>
      </c>
      <c r="BX47" s="69">
        <v>1090.8</v>
      </c>
    </row>
    <row r="48" spans="1:76" x14ac:dyDescent="0.25">
      <c r="A48" s="1"/>
      <c r="B48" s="50" t="s">
        <v>838</v>
      </c>
      <c r="C48" s="64">
        <v>14.5</v>
      </c>
      <c r="D48" s="64">
        <v>17.600000000000001</v>
      </c>
      <c r="E48" s="64">
        <v>8.4</v>
      </c>
      <c r="F48" s="64">
        <v>11</v>
      </c>
      <c r="G48" s="64">
        <v>7.9</v>
      </c>
      <c r="H48" s="64">
        <v>3</v>
      </c>
      <c r="I48" s="64"/>
      <c r="J48" s="64"/>
      <c r="K48" s="64">
        <v>20</v>
      </c>
      <c r="L48" s="64">
        <v>20</v>
      </c>
      <c r="M48" s="64"/>
      <c r="N48" s="64"/>
      <c r="O48" s="64">
        <v>19.8</v>
      </c>
      <c r="P48" s="64"/>
      <c r="Q48" s="64">
        <v>20.2</v>
      </c>
      <c r="R48" s="64">
        <v>20.2</v>
      </c>
      <c r="S48" s="64">
        <v>8.6999999999999993</v>
      </c>
      <c r="T48" s="64">
        <v>3.5</v>
      </c>
      <c r="U48" s="64">
        <v>4.7</v>
      </c>
      <c r="V48" s="64">
        <v>20</v>
      </c>
      <c r="W48" s="64">
        <v>20.3</v>
      </c>
      <c r="X48" s="64">
        <v>20</v>
      </c>
      <c r="Y48" s="64">
        <v>18.8</v>
      </c>
      <c r="Z48" s="64">
        <v>66.099999999999994</v>
      </c>
      <c r="AA48" s="64">
        <v>13.3</v>
      </c>
      <c r="AB48" s="64">
        <v>71</v>
      </c>
      <c r="AC48" s="64"/>
      <c r="AD48" s="64"/>
      <c r="AE48" s="64">
        <v>15.1</v>
      </c>
      <c r="AF48" s="64">
        <v>186.7</v>
      </c>
      <c r="AG48" s="64"/>
      <c r="AH48" s="64"/>
      <c r="AI48" s="64">
        <v>20.9</v>
      </c>
      <c r="AJ48" s="64">
        <v>8.1</v>
      </c>
      <c r="AK48" s="64">
        <v>20.399999999999999</v>
      </c>
      <c r="AL48" s="64">
        <v>20.399999999999999</v>
      </c>
      <c r="AM48" s="64">
        <v>20.100000000000001</v>
      </c>
      <c r="AN48" s="64">
        <v>6.5</v>
      </c>
      <c r="AO48" s="64"/>
      <c r="AP48" s="64"/>
      <c r="AQ48" s="64"/>
      <c r="AR48" s="64">
        <v>3.4</v>
      </c>
      <c r="AS48" s="64"/>
      <c r="AT48" s="64"/>
      <c r="AU48" s="64"/>
      <c r="AV48" s="64"/>
      <c r="AW48" s="64"/>
      <c r="AX48" s="64"/>
      <c r="AY48" s="64">
        <v>3.6</v>
      </c>
      <c r="AZ48" s="64"/>
      <c r="BA48" s="64"/>
      <c r="BB48" s="64"/>
      <c r="BC48" s="64">
        <v>5.5</v>
      </c>
      <c r="BD48" s="64">
        <v>9.9</v>
      </c>
      <c r="BE48" s="64">
        <v>100.1</v>
      </c>
      <c r="BF48" s="64">
        <v>101</v>
      </c>
      <c r="BG48" s="64">
        <v>0.3</v>
      </c>
      <c r="BH48" s="64"/>
      <c r="BI48" s="64"/>
      <c r="BJ48" s="64"/>
      <c r="BK48" s="64"/>
      <c r="BL48" s="64">
        <v>22.6</v>
      </c>
      <c r="BM48" s="64">
        <v>73.400000000000006</v>
      </c>
      <c r="BN48" s="64">
        <v>4.4000000000000004</v>
      </c>
      <c r="BO48" s="64">
        <v>1.2</v>
      </c>
      <c r="BP48" s="64">
        <v>1.1000000000000001</v>
      </c>
      <c r="BQ48" s="64">
        <v>1.2</v>
      </c>
      <c r="BR48" s="64"/>
      <c r="BS48" s="64">
        <v>2</v>
      </c>
      <c r="BT48" s="64">
        <v>20</v>
      </c>
      <c r="BU48" s="64">
        <v>9.1</v>
      </c>
      <c r="BV48" s="64"/>
      <c r="BW48" s="64">
        <v>20.2</v>
      </c>
      <c r="BX48" s="65">
        <v>1086.2</v>
      </c>
    </row>
    <row r="49" spans="1:76" x14ac:dyDescent="0.25">
      <c r="A49" s="1"/>
      <c r="B49" s="54" t="s">
        <v>839</v>
      </c>
      <c r="C49" s="66">
        <v>14.2</v>
      </c>
      <c r="D49" s="66">
        <v>17.600000000000001</v>
      </c>
      <c r="E49" s="66">
        <v>7.2</v>
      </c>
      <c r="F49" s="66">
        <v>11.1</v>
      </c>
      <c r="G49" s="66">
        <v>7.9</v>
      </c>
      <c r="H49" s="66">
        <v>3.1</v>
      </c>
      <c r="I49" s="66"/>
      <c r="J49" s="66"/>
      <c r="K49" s="66">
        <v>23.3</v>
      </c>
      <c r="L49" s="66">
        <v>20</v>
      </c>
      <c r="M49" s="66"/>
      <c r="N49" s="66"/>
      <c r="O49" s="66">
        <v>19.8</v>
      </c>
      <c r="P49" s="66"/>
      <c r="Q49" s="66">
        <v>20.399999999999999</v>
      </c>
      <c r="R49" s="66">
        <v>20.2</v>
      </c>
      <c r="S49" s="66">
        <v>8.6</v>
      </c>
      <c r="T49" s="66">
        <v>3.6</v>
      </c>
      <c r="U49" s="66">
        <v>4.9000000000000004</v>
      </c>
      <c r="V49" s="66">
        <v>20</v>
      </c>
      <c r="W49" s="66">
        <v>20.5</v>
      </c>
      <c r="X49" s="66">
        <v>20</v>
      </c>
      <c r="Y49" s="66">
        <v>18.8</v>
      </c>
      <c r="Z49" s="66">
        <v>57.6</v>
      </c>
      <c r="AA49" s="66">
        <v>9.6999999999999993</v>
      </c>
      <c r="AB49" s="66">
        <v>86.5</v>
      </c>
      <c r="AC49" s="66"/>
      <c r="AD49" s="66"/>
      <c r="AE49" s="66">
        <v>20.6</v>
      </c>
      <c r="AF49" s="66">
        <v>184.7</v>
      </c>
      <c r="AG49" s="66"/>
      <c r="AH49" s="66"/>
      <c r="AI49" s="66">
        <v>20.9</v>
      </c>
      <c r="AJ49" s="66">
        <v>8.1</v>
      </c>
      <c r="AK49" s="66">
        <v>20.399999999999999</v>
      </c>
      <c r="AL49" s="66">
        <v>20.399999999999999</v>
      </c>
      <c r="AM49" s="66">
        <v>20.100000000000001</v>
      </c>
      <c r="AN49" s="66">
        <v>6.4</v>
      </c>
      <c r="AO49" s="66"/>
      <c r="AP49" s="66"/>
      <c r="AQ49" s="66"/>
      <c r="AR49" s="66">
        <v>3.4</v>
      </c>
      <c r="AS49" s="66"/>
      <c r="AT49" s="66"/>
      <c r="AU49" s="66"/>
      <c r="AV49" s="66"/>
      <c r="AW49" s="66"/>
      <c r="AX49" s="66"/>
      <c r="AY49" s="66">
        <v>3.6</v>
      </c>
      <c r="AZ49" s="66"/>
      <c r="BA49" s="66"/>
      <c r="BB49" s="66"/>
      <c r="BC49" s="66">
        <v>5.5</v>
      </c>
      <c r="BD49" s="66">
        <v>10</v>
      </c>
      <c r="BE49" s="66">
        <v>107.4</v>
      </c>
      <c r="BF49" s="66">
        <v>98.5</v>
      </c>
      <c r="BG49" s="66">
        <v>0.3</v>
      </c>
      <c r="BH49" s="66"/>
      <c r="BI49" s="66"/>
      <c r="BJ49" s="66"/>
      <c r="BK49" s="66"/>
      <c r="BL49" s="66">
        <v>22.6</v>
      </c>
      <c r="BM49" s="66">
        <v>72.3</v>
      </c>
      <c r="BN49" s="66">
        <v>4.4000000000000004</v>
      </c>
      <c r="BO49" s="66">
        <v>1.2</v>
      </c>
      <c r="BP49" s="66">
        <v>1.1000000000000001</v>
      </c>
      <c r="BQ49" s="66">
        <v>1.2</v>
      </c>
      <c r="BR49" s="66"/>
      <c r="BS49" s="66">
        <v>2</v>
      </c>
      <c r="BT49" s="66">
        <v>20</v>
      </c>
      <c r="BU49" s="66">
        <v>9.1</v>
      </c>
      <c r="BV49" s="66"/>
      <c r="BW49" s="66">
        <v>20.100000000000001</v>
      </c>
      <c r="BX49" s="67">
        <v>1099.3</v>
      </c>
    </row>
    <row r="50" spans="1:76" x14ac:dyDescent="0.25">
      <c r="A50" s="1"/>
      <c r="B50" s="54" t="s">
        <v>840</v>
      </c>
      <c r="C50" s="66">
        <v>14.2</v>
      </c>
      <c r="D50" s="66">
        <v>17.600000000000001</v>
      </c>
      <c r="E50" s="66">
        <v>7.1</v>
      </c>
      <c r="F50" s="66">
        <v>11.1</v>
      </c>
      <c r="G50" s="66">
        <v>7.9</v>
      </c>
      <c r="H50" s="66">
        <v>3</v>
      </c>
      <c r="I50" s="66"/>
      <c r="J50" s="66"/>
      <c r="K50" s="66">
        <v>22.6</v>
      </c>
      <c r="L50" s="66">
        <v>20</v>
      </c>
      <c r="M50" s="66"/>
      <c r="N50" s="66"/>
      <c r="O50" s="66">
        <v>19.8</v>
      </c>
      <c r="P50" s="66"/>
      <c r="Q50" s="66">
        <v>20.3</v>
      </c>
      <c r="R50" s="66">
        <v>20.2</v>
      </c>
      <c r="S50" s="66">
        <v>8.9</v>
      </c>
      <c r="T50" s="66">
        <v>3.6</v>
      </c>
      <c r="U50" s="66">
        <v>5.0999999999999996</v>
      </c>
      <c r="V50" s="66">
        <v>19.899999999999999</v>
      </c>
      <c r="W50" s="66">
        <v>20</v>
      </c>
      <c r="X50" s="66">
        <v>20</v>
      </c>
      <c r="Y50" s="66">
        <v>18.7</v>
      </c>
      <c r="Z50" s="66">
        <v>53.1</v>
      </c>
      <c r="AA50" s="66">
        <v>7.1</v>
      </c>
      <c r="AB50" s="66">
        <v>97.7</v>
      </c>
      <c r="AC50" s="66"/>
      <c r="AD50" s="66"/>
      <c r="AE50" s="66">
        <v>13.7</v>
      </c>
      <c r="AF50" s="66">
        <v>169.1</v>
      </c>
      <c r="AG50" s="66"/>
      <c r="AH50" s="66"/>
      <c r="AI50" s="66">
        <v>20.9</v>
      </c>
      <c r="AJ50" s="66">
        <v>8.1</v>
      </c>
      <c r="AK50" s="66">
        <v>20.399999999999999</v>
      </c>
      <c r="AL50" s="66">
        <v>20.399999999999999</v>
      </c>
      <c r="AM50" s="66">
        <v>20.100000000000001</v>
      </c>
      <c r="AN50" s="66">
        <v>6.3</v>
      </c>
      <c r="AO50" s="66"/>
      <c r="AP50" s="66"/>
      <c r="AQ50" s="66"/>
      <c r="AR50" s="66">
        <v>3.4</v>
      </c>
      <c r="AS50" s="66"/>
      <c r="AT50" s="66"/>
      <c r="AU50" s="66"/>
      <c r="AV50" s="66"/>
      <c r="AW50" s="66"/>
      <c r="AX50" s="66"/>
      <c r="AY50" s="66">
        <v>3.6</v>
      </c>
      <c r="AZ50" s="66"/>
      <c r="BA50" s="66"/>
      <c r="BB50" s="66"/>
      <c r="BC50" s="66">
        <v>5.4</v>
      </c>
      <c r="BD50" s="66">
        <v>10</v>
      </c>
      <c r="BE50" s="66">
        <v>114.8</v>
      </c>
      <c r="BF50" s="66">
        <v>108</v>
      </c>
      <c r="BG50" s="66">
        <v>0.3</v>
      </c>
      <c r="BH50" s="66"/>
      <c r="BI50" s="66"/>
      <c r="BJ50" s="66"/>
      <c r="BK50" s="66"/>
      <c r="BL50" s="66">
        <v>22.6</v>
      </c>
      <c r="BM50" s="66">
        <v>71.3</v>
      </c>
      <c r="BN50" s="66">
        <v>4.4000000000000004</v>
      </c>
      <c r="BO50" s="66">
        <v>1.2</v>
      </c>
      <c r="BP50" s="66">
        <v>1.1000000000000001</v>
      </c>
      <c r="BQ50" s="66">
        <v>1.2</v>
      </c>
      <c r="BR50" s="66"/>
      <c r="BS50" s="66">
        <v>2</v>
      </c>
      <c r="BT50" s="66">
        <v>20</v>
      </c>
      <c r="BU50" s="66">
        <v>9</v>
      </c>
      <c r="BV50" s="66"/>
      <c r="BW50" s="66">
        <v>20.2</v>
      </c>
      <c r="BX50" s="67">
        <v>1095.4000000000001</v>
      </c>
    </row>
    <row r="51" spans="1:76" x14ac:dyDescent="0.25">
      <c r="A51" s="1"/>
      <c r="B51" s="54" t="s">
        <v>841</v>
      </c>
      <c r="C51" s="66">
        <v>14.4</v>
      </c>
      <c r="D51" s="66">
        <v>17.600000000000001</v>
      </c>
      <c r="E51" s="66">
        <v>6.3</v>
      </c>
      <c r="F51" s="66">
        <v>11.1</v>
      </c>
      <c r="G51" s="66">
        <v>7.9</v>
      </c>
      <c r="H51" s="66">
        <v>3</v>
      </c>
      <c r="I51" s="66"/>
      <c r="J51" s="66"/>
      <c r="K51" s="66">
        <v>22.8</v>
      </c>
      <c r="L51" s="66">
        <v>20</v>
      </c>
      <c r="M51" s="66"/>
      <c r="N51" s="66"/>
      <c r="O51" s="66">
        <v>19.8</v>
      </c>
      <c r="P51" s="66"/>
      <c r="Q51" s="66">
        <v>20.2</v>
      </c>
      <c r="R51" s="66">
        <v>20.2</v>
      </c>
      <c r="S51" s="66">
        <v>8.8000000000000007</v>
      </c>
      <c r="T51" s="66">
        <v>3.5</v>
      </c>
      <c r="U51" s="66">
        <v>5.0999999999999996</v>
      </c>
      <c r="V51" s="66">
        <v>20</v>
      </c>
      <c r="W51" s="66">
        <v>20.2</v>
      </c>
      <c r="X51" s="66">
        <v>20</v>
      </c>
      <c r="Y51" s="66">
        <v>18.7</v>
      </c>
      <c r="Z51" s="66">
        <v>49.1</v>
      </c>
      <c r="AA51" s="66">
        <v>5.5</v>
      </c>
      <c r="AB51" s="66">
        <v>106.8</v>
      </c>
      <c r="AC51" s="66"/>
      <c r="AD51" s="66"/>
      <c r="AE51" s="66">
        <v>14.3</v>
      </c>
      <c r="AF51" s="66">
        <v>129.30000000000001</v>
      </c>
      <c r="AG51" s="66"/>
      <c r="AH51" s="66"/>
      <c r="AI51" s="66">
        <v>20.9</v>
      </c>
      <c r="AJ51" s="66">
        <v>8.1</v>
      </c>
      <c r="AK51" s="66">
        <v>20.399999999999999</v>
      </c>
      <c r="AL51" s="66">
        <v>20.399999999999999</v>
      </c>
      <c r="AM51" s="66">
        <v>20.100000000000001</v>
      </c>
      <c r="AN51" s="66">
        <v>6.3</v>
      </c>
      <c r="AO51" s="66"/>
      <c r="AP51" s="66"/>
      <c r="AQ51" s="66"/>
      <c r="AR51" s="66">
        <v>3.4</v>
      </c>
      <c r="AS51" s="66"/>
      <c r="AT51" s="66"/>
      <c r="AU51" s="66"/>
      <c r="AV51" s="66"/>
      <c r="AW51" s="66"/>
      <c r="AX51" s="66"/>
      <c r="AY51" s="66">
        <v>3.6</v>
      </c>
      <c r="AZ51" s="66"/>
      <c r="BA51" s="66"/>
      <c r="BB51" s="66"/>
      <c r="BC51" s="66">
        <v>5.6</v>
      </c>
      <c r="BD51" s="66">
        <v>10</v>
      </c>
      <c r="BE51" s="66">
        <v>96.1</v>
      </c>
      <c r="BF51" s="66">
        <v>85.7</v>
      </c>
      <c r="BG51" s="66">
        <v>0.3</v>
      </c>
      <c r="BH51" s="66"/>
      <c r="BI51" s="66"/>
      <c r="BJ51" s="66"/>
      <c r="BK51" s="66"/>
      <c r="BL51" s="66">
        <v>22.5</v>
      </c>
      <c r="BM51" s="66">
        <v>70.400000000000006</v>
      </c>
      <c r="BN51" s="66">
        <v>4.4000000000000004</v>
      </c>
      <c r="BO51" s="66">
        <v>1.2</v>
      </c>
      <c r="BP51" s="66">
        <v>1.1000000000000001</v>
      </c>
      <c r="BQ51" s="66">
        <v>1.2</v>
      </c>
      <c r="BR51" s="66"/>
      <c r="BS51" s="66">
        <v>2</v>
      </c>
      <c r="BT51" s="66">
        <v>20</v>
      </c>
      <c r="BU51" s="66">
        <v>9.1</v>
      </c>
      <c r="BV51" s="66"/>
      <c r="BW51" s="66">
        <v>20.3</v>
      </c>
      <c r="BX51" s="67">
        <v>1017.7</v>
      </c>
    </row>
    <row r="52" spans="1:76" x14ac:dyDescent="0.25">
      <c r="A52" s="1"/>
      <c r="B52" s="54" t="s">
        <v>842</v>
      </c>
      <c r="C52" s="66">
        <v>13.9</v>
      </c>
      <c r="D52" s="66">
        <v>17.600000000000001</v>
      </c>
      <c r="E52" s="66">
        <v>9.6</v>
      </c>
      <c r="F52" s="66">
        <v>11</v>
      </c>
      <c r="G52" s="66">
        <v>7.9</v>
      </c>
      <c r="H52" s="66">
        <v>3.1</v>
      </c>
      <c r="I52" s="66"/>
      <c r="J52" s="66"/>
      <c r="K52" s="66">
        <v>22.8</v>
      </c>
      <c r="L52" s="66">
        <v>20</v>
      </c>
      <c r="M52" s="66"/>
      <c r="N52" s="66"/>
      <c r="O52" s="66">
        <v>19.8</v>
      </c>
      <c r="P52" s="66"/>
      <c r="Q52" s="66">
        <v>20.399999999999999</v>
      </c>
      <c r="R52" s="66">
        <v>20.2</v>
      </c>
      <c r="S52" s="66">
        <v>8.9</v>
      </c>
      <c r="T52" s="66">
        <v>3.6</v>
      </c>
      <c r="U52" s="66">
        <v>5.0999999999999996</v>
      </c>
      <c r="V52" s="66">
        <v>20</v>
      </c>
      <c r="W52" s="66">
        <v>20.399999999999999</v>
      </c>
      <c r="X52" s="66">
        <v>20</v>
      </c>
      <c r="Y52" s="66">
        <v>18.7</v>
      </c>
      <c r="Z52" s="66">
        <v>46.5</v>
      </c>
      <c r="AA52" s="66">
        <v>5.2</v>
      </c>
      <c r="AB52" s="66">
        <v>108.6</v>
      </c>
      <c r="AC52" s="66"/>
      <c r="AD52" s="66"/>
      <c r="AE52" s="66">
        <v>10.4</v>
      </c>
      <c r="AF52" s="66">
        <v>105.6</v>
      </c>
      <c r="AG52" s="66"/>
      <c r="AH52" s="66"/>
      <c r="AI52" s="66">
        <v>20.9</v>
      </c>
      <c r="AJ52" s="66">
        <v>8.1</v>
      </c>
      <c r="AK52" s="66">
        <v>20.399999999999999</v>
      </c>
      <c r="AL52" s="66">
        <v>20.399999999999999</v>
      </c>
      <c r="AM52" s="66">
        <v>20.100000000000001</v>
      </c>
      <c r="AN52" s="66">
        <v>6.4</v>
      </c>
      <c r="AO52" s="66"/>
      <c r="AP52" s="66"/>
      <c r="AQ52" s="66"/>
      <c r="AR52" s="66">
        <v>3.4</v>
      </c>
      <c r="AS52" s="66"/>
      <c r="AT52" s="66"/>
      <c r="AU52" s="66"/>
      <c r="AV52" s="66"/>
      <c r="AW52" s="66"/>
      <c r="AX52" s="66"/>
      <c r="AY52" s="66">
        <v>3.6</v>
      </c>
      <c r="AZ52" s="66"/>
      <c r="BA52" s="66"/>
      <c r="BB52" s="66"/>
      <c r="BC52" s="66">
        <v>5.5</v>
      </c>
      <c r="BD52" s="66">
        <v>10</v>
      </c>
      <c r="BE52" s="66">
        <v>70.400000000000006</v>
      </c>
      <c r="BF52" s="66">
        <v>79.7</v>
      </c>
      <c r="BG52" s="66">
        <v>0.3</v>
      </c>
      <c r="BH52" s="66"/>
      <c r="BI52" s="66"/>
      <c r="BJ52" s="66"/>
      <c r="BK52" s="66"/>
      <c r="BL52" s="66">
        <v>22.5</v>
      </c>
      <c r="BM52" s="66">
        <v>70</v>
      </c>
      <c r="BN52" s="66">
        <v>4.4000000000000004</v>
      </c>
      <c r="BO52" s="66">
        <v>1.2</v>
      </c>
      <c r="BP52" s="66">
        <v>1.1000000000000001</v>
      </c>
      <c r="BQ52" s="66">
        <v>1.2</v>
      </c>
      <c r="BR52" s="66"/>
      <c r="BS52" s="66">
        <v>2.1</v>
      </c>
      <c r="BT52" s="66">
        <v>20</v>
      </c>
      <c r="BU52" s="66">
        <v>9.1</v>
      </c>
      <c r="BV52" s="66"/>
      <c r="BW52" s="66">
        <v>20.2</v>
      </c>
      <c r="BX52" s="67">
        <v>960.3</v>
      </c>
    </row>
    <row r="53" spans="1:76" x14ac:dyDescent="0.25">
      <c r="A53" s="1"/>
      <c r="B53" s="54" t="s">
        <v>843</v>
      </c>
      <c r="C53" s="66">
        <v>13.9</v>
      </c>
      <c r="D53" s="66">
        <v>17.600000000000001</v>
      </c>
      <c r="E53" s="66">
        <v>5.6</v>
      </c>
      <c r="F53" s="66">
        <v>11.1</v>
      </c>
      <c r="G53" s="66">
        <v>8</v>
      </c>
      <c r="H53" s="66">
        <v>3.1</v>
      </c>
      <c r="I53" s="66"/>
      <c r="J53" s="66"/>
      <c r="K53" s="66">
        <v>19.399999999999999</v>
      </c>
      <c r="L53" s="66">
        <v>20</v>
      </c>
      <c r="M53" s="66"/>
      <c r="N53" s="66"/>
      <c r="O53" s="66">
        <v>19.8</v>
      </c>
      <c r="P53" s="66"/>
      <c r="Q53" s="66">
        <v>20.399999999999999</v>
      </c>
      <c r="R53" s="66">
        <v>20.2</v>
      </c>
      <c r="S53" s="66">
        <v>9.1</v>
      </c>
      <c r="T53" s="66">
        <v>3.6</v>
      </c>
      <c r="U53" s="66">
        <v>5.2</v>
      </c>
      <c r="V53" s="66">
        <v>20</v>
      </c>
      <c r="W53" s="66">
        <v>20.2</v>
      </c>
      <c r="X53" s="66">
        <v>20</v>
      </c>
      <c r="Y53" s="66">
        <v>18.7</v>
      </c>
      <c r="Z53" s="66">
        <v>39.299999999999997</v>
      </c>
      <c r="AA53" s="66">
        <v>6.2</v>
      </c>
      <c r="AB53" s="66">
        <v>105.9</v>
      </c>
      <c r="AC53" s="66"/>
      <c r="AD53" s="66"/>
      <c r="AE53" s="66">
        <v>5.0999999999999996</v>
      </c>
      <c r="AF53" s="66">
        <v>120.8</v>
      </c>
      <c r="AG53" s="66"/>
      <c r="AH53" s="66"/>
      <c r="AI53" s="66">
        <v>20.9</v>
      </c>
      <c r="AJ53" s="66">
        <v>8.1</v>
      </c>
      <c r="AK53" s="66">
        <v>20.399999999999999</v>
      </c>
      <c r="AL53" s="66">
        <v>20.399999999999999</v>
      </c>
      <c r="AM53" s="66">
        <v>20.100000000000001</v>
      </c>
      <c r="AN53" s="66">
        <v>6.4</v>
      </c>
      <c r="AO53" s="66"/>
      <c r="AP53" s="66"/>
      <c r="AQ53" s="66"/>
      <c r="AR53" s="66">
        <v>3.4</v>
      </c>
      <c r="AS53" s="66"/>
      <c r="AT53" s="66"/>
      <c r="AU53" s="66"/>
      <c r="AV53" s="66"/>
      <c r="AW53" s="66"/>
      <c r="AX53" s="66"/>
      <c r="AY53" s="66">
        <v>3.6</v>
      </c>
      <c r="AZ53" s="66"/>
      <c r="BA53" s="66"/>
      <c r="BB53" s="66"/>
      <c r="BC53" s="66">
        <v>5.6</v>
      </c>
      <c r="BD53" s="66">
        <v>9.9</v>
      </c>
      <c r="BE53" s="66">
        <v>55.2</v>
      </c>
      <c r="BF53" s="66">
        <v>57.1</v>
      </c>
      <c r="BG53" s="66">
        <v>0.3</v>
      </c>
      <c r="BH53" s="66"/>
      <c r="BI53" s="66"/>
      <c r="BJ53" s="66"/>
      <c r="BK53" s="66"/>
      <c r="BL53" s="66">
        <v>22.6</v>
      </c>
      <c r="BM53" s="66">
        <v>70</v>
      </c>
      <c r="BN53" s="66">
        <v>4.4000000000000004</v>
      </c>
      <c r="BO53" s="66">
        <v>1.2</v>
      </c>
      <c r="BP53" s="66">
        <v>1.1000000000000001</v>
      </c>
      <c r="BQ53" s="66">
        <v>1.2</v>
      </c>
      <c r="BR53" s="66"/>
      <c r="BS53" s="66">
        <v>2.1</v>
      </c>
      <c r="BT53" s="66">
        <v>20</v>
      </c>
      <c r="BU53" s="66">
        <v>9</v>
      </c>
      <c r="BV53" s="66"/>
      <c r="BW53" s="66">
        <v>20.2</v>
      </c>
      <c r="BX53" s="67">
        <v>916.4</v>
      </c>
    </row>
    <row r="54" spans="1:76" x14ac:dyDescent="0.25">
      <c r="A54" s="1"/>
      <c r="B54" s="54" t="s">
        <v>844</v>
      </c>
      <c r="C54" s="66">
        <v>13.9</v>
      </c>
      <c r="D54" s="66">
        <v>16.3</v>
      </c>
      <c r="E54" s="66">
        <v>9.1999999999999993</v>
      </c>
      <c r="F54" s="66">
        <v>11</v>
      </c>
      <c r="G54" s="66">
        <v>8.1</v>
      </c>
      <c r="H54" s="66">
        <v>3</v>
      </c>
      <c r="I54" s="66"/>
      <c r="J54" s="66"/>
      <c r="K54" s="66">
        <v>19.399999999999999</v>
      </c>
      <c r="L54" s="66">
        <v>20</v>
      </c>
      <c r="M54" s="66"/>
      <c r="N54" s="66"/>
      <c r="O54" s="66">
        <v>19.8</v>
      </c>
      <c r="P54" s="66"/>
      <c r="Q54" s="66">
        <v>20.3</v>
      </c>
      <c r="R54" s="66">
        <v>20.2</v>
      </c>
      <c r="S54" s="66">
        <v>9.6999999999999993</v>
      </c>
      <c r="T54" s="66">
        <v>3.5</v>
      </c>
      <c r="U54" s="66">
        <v>5.0999999999999996</v>
      </c>
      <c r="V54" s="66">
        <v>20</v>
      </c>
      <c r="W54" s="66">
        <v>20.3</v>
      </c>
      <c r="X54" s="66">
        <v>20</v>
      </c>
      <c r="Y54" s="66">
        <v>18.8</v>
      </c>
      <c r="Z54" s="66">
        <v>37.799999999999997</v>
      </c>
      <c r="AA54" s="66">
        <v>6.8</v>
      </c>
      <c r="AB54" s="66">
        <v>93</v>
      </c>
      <c r="AC54" s="66"/>
      <c r="AD54" s="66"/>
      <c r="AE54" s="66">
        <v>8.6999999999999993</v>
      </c>
      <c r="AF54" s="66">
        <v>130.6</v>
      </c>
      <c r="AG54" s="66"/>
      <c r="AH54" s="66"/>
      <c r="AI54" s="66">
        <v>20.9</v>
      </c>
      <c r="AJ54" s="66">
        <v>8.1</v>
      </c>
      <c r="AK54" s="66">
        <v>20.399999999999999</v>
      </c>
      <c r="AL54" s="66">
        <v>20.399999999999999</v>
      </c>
      <c r="AM54" s="66">
        <v>20.100000000000001</v>
      </c>
      <c r="AN54" s="66">
        <v>6.4</v>
      </c>
      <c r="AO54" s="66"/>
      <c r="AP54" s="66"/>
      <c r="AQ54" s="66"/>
      <c r="AR54" s="66">
        <v>3.4</v>
      </c>
      <c r="AS54" s="66"/>
      <c r="AT54" s="66"/>
      <c r="AU54" s="66"/>
      <c r="AV54" s="66"/>
      <c r="AW54" s="66"/>
      <c r="AX54" s="66"/>
      <c r="AY54" s="66">
        <v>3.6</v>
      </c>
      <c r="AZ54" s="66"/>
      <c r="BA54" s="66"/>
      <c r="BB54" s="66"/>
      <c r="BC54" s="66">
        <v>5.3</v>
      </c>
      <c r="BD54" s="66">
        <v>9.9</v>
      </c>
      <c r="BE54" s="66">
        <v>53.2</v>
      </c>
      <c r="BF54" s="66">
        <v>48.5</v>
      </c>
      <c r="BG54" s="66">
        <v>0.3</v>
      </c>
      <c r="BH54" s="66"/>
      <c r="BI54" s="66"/>
      <c r="BJ54" s="66"/>
      <c r="BK54" s="66"/>
      <c r="BL54" s="66">
        <v>22.7</v>
      </c>
      <c r="BM54" s="66">
        <v>69.7</v>
      </c>
      <c r="BN54" s="66">
        <v>4.4000000000000004</v>
      </c>
      <c r="BO54" s="66">
        <v>1.2</v>
      </c>
      <c r="BP54" s="66">
        <v>1.1000000000000001</v>
      </c>
      <c r="BQ54" s="66">
        <v>1.2</v>
      </c>
      <c r="BR54" s="66"/>
      <c r="BS54" s="66">
        <v>2.2000000000000002</v>
      </c>
      <c r="BT54" s="66">
        <v>20</v>
      </c>
      <c r="BU54" s="66">
        <v>9.1</v>
      </c>
      <c r="BV54" s="66"/>
      <c r="BW54" s="66">
        <v>20.3</v>
      </c>
      <c r="BX54" s="67">
        <v>907.9</v>
      </c>
    </row>
    <row r="55" spans="1:76" x14ac:dyDescent="0.25">
      <c r="A55" s="1"/>
      <c r="B55" s="56" t="s">
        <v>1093</v>
      </c>
      <c r="C55" s="68">
        <v>13.9</v>
      </c>
      <c r="D55" s="68">
        <v>16.3</v>
      </c>
      <c r="E55" s="68">
        <v>8.5</v>
      </c>
      <c r="F55" s="68">
        <v>11</v>
      </c>
      <c r="G55" s="68">
        <v>8.1999999999999993</v>
      </c>
      <c r="H55" s="68">
        <v>3</v>
      </c>
      <c r="I55" s="68"/>
      <c r="J55" s="68"/>
      <c r="K55" s="68">
        <v>21.7</v>
      </c>
      <c r="L55" s="68">
        <v>20.2</v>
      </c>
      <c r="M55" s="68"/>
      <c r="N55" s="68"/>
      <c r="O55" s="68">
        <v>19.8</v>
      </c>
      <c r="P55" s="68"/>
      <c r="Q55" s="68">
        <v>20.3</v>
      </c>
      <c r="R55" s="68">
        <v>20.2</v>
      </c>
      <c r="S55" s="68">
        <v>9.6</v>
      </c>
      <c r="T55" s="68">
        <v>3.5</v>
      </c>
      <c r="U55" s="68">
        <v>5.0999999999999996</v>
      </c>
      <c r="V55" s="68">
        <v>20</v>
      </c>
      <c r="W55" s="68">
        <v>20.399999999999999</v>
      </c>
      <c r="X55" s="68">
        <v>20</v>
      </c>
      <c r="Y55" s="68">
        <v>18.7</v>
      </c>
      <c r="Z55" s="68">
        <v>27.7</v>
      </c>
      <c r="AA55" s="68">
        <v>7.6</v>
      </c>
      <c r="AB55" s="68">
        <v>91.5</v>
      </c>
      <c r="AC55" s="68"/>
      <c r="AD55" s="68"/>
      <c r="AE55" s="68">
        <v>7</v>
      </c>
      <c r="AF55" s="68">
        <v>44.1</v>
      </c>
      <c r="AG55" s="68"/>
      <c r="AH55" s="68"/>
      <c r="AI55" s="68">
        <v>20.9</v>
      </c>
      <c r="AJ55" s="68">
        <v>8.1</v>
      </c>
      <c r="AK55" s="68">
        <v>20.399999999999999</v>
      </c>
      <c r="AL55" s="68">
        <v>20.399999999999999</v>
      </c>
      <c r="AM55" s="68">
        <v>20.100000000000001</v>
      </c>
      <c r="AN55" s="68"/>
      <c r="AO55" s="68"/>
      <c r="AP55" s="68"/>
      <c r="AQ55" s="68"/>
      <c r="AR55" s="68">
        <v>3.4</v>
      </c>
      <c r="AS55" s="68"/>
      <c r="AT55" s="68"/>
      <c r="AU55" s="68"/>
      <c r="AV55" s="68"/>
      <c r="AW55" s="68"/>
      <c r="AX55" s="68"/>
      <c r="AY55" s="68">
        <v>3.6</v>
      </c>
      <c r="AZ55" s="68"/>
      <c r="BA55" s="68"/>
      <c r="BB55" s="68"/>
      <c r="BC55" s="68">
        <v>5.4</v>
      </c>
      <c r="BD55" s="68">
        <v>9.8000000000000007</v>
      </c>
      <c r="BE55" s="68">
        <v>41.9</v>
      </c>
      <c r="BF55" s="68">
        <v>27.7</v>
      </c>
      <c r="BG55" s="68">
        <v>0.3</v>
      </c>
      <c r="BH55" s="68"/>
      <c r="BI55" s="68"/>
      <c r="BJ55" s="68"/>
      <c r="BK55" s="68"/>
      <c r="BL55" s="68">
        <v>22.7</v>
      </c>
      <c r="BM55" s="68">
        <v>68.900000000000006</v>
      </c>
      <c r="BN55" s="68">
        <v>4.4000000000000004</v>
      </c>
      <c r="BO55" s="68">
        <v>1.2</v>
      </c>
      <c r="BP55" s="68">
        <v>1.1000000000000001</v>
      </c>
      <c r="BQ55" s="68">
        <v>1.2</v>
      </c>
      <c r="BR55" s="68"/>
      <c r="BS55" s="68">
        <v>2.2000000000000002</v>
      </c>
      <c r="BT55" s="68">
        <v>20</v>
      </c>
      <c r="BU55" s="68">
        <v>9.1</v>
      </c>
      <c r="BV55" s="68"/>
      <c r="BW55" s="68">
        <v>20.2</v>
      </c>
      <c r="BX55" s="69">
        <v>771.3</v>
      </c>
    </row>
    <row r="56" spans="1:76" ht="15.75" x14ac:dyDescent="0.25">
      <c r="A56" s="1"/>
      <c r="B56" s="70" t="s">
        <v>1094</v>
      </c>
      <c r="C56" s="71">
        <v>327.64999999999998</v>
      </c>
      <c r="D56" s="71">
        <v>396.9</v>
      </c>
      <c r="E56" s="71">
        <v>194.55</v>
      </c>
      <c r="F56" s="71">
        <v>259.10000000000002</v>
      </c>
      <c r="G56" s="71">
        <v>197.3</v>
      </c>
      <c r="H56" s="71">
        <v>63.05</v>
      </c>
      <c r="I56" s="71">
        <v>0</v>
      </c>
      <c r="J56" s="71">
        <v>179.9</v>
      </c>
      <c r="K56" s="71">
        <v>520.70000000000005</v>
      </c>
      <c r="L56" s="71">
        <v>480.45</v>
      </c>
      <c r="M56" s="71">
        <v>2</v>
      </c>
      <c r="N56" s="71">
        <v>0</v>
      </c>
      <c r="O56" s="71">
        <v>473.3</v>
      </c>
      <c r="P56" s="71">
        <v>0</v>
      </c>
      <c r="Q56" s="71">
        <v>486.2</v>
      </c>
      <c r="R56" s="71">
        <v>484.65</v>
      </c>
      <c r="S56" s="71">
        <v>208.6</v>
      </c>
      <c r="T56" s="71">
        <v>85.85</v>
      </c>
      <c r="U56" s="71">
        <v>112.55</v>
      </c>
      <c r="V56" s="71">
        <v>479.9</v>
      </c>
      <c r="W56" s="71">
        <v>486.55</v>
      </c>
      <c r="X56" s="71">
        <v>384.75</v>
      </c>
      <c r="Y56" s="71">
        <v>451.35</v>
      </c>
      <c r="Z56" s="71">
        <v>1327.5</v>
      </c>
      <c r="AA56" s="71">
        <v>376.35</v>
      </c>
      <c r="AB56" s="71">
        <v>2189.65</v>
      </c>
      <c r="AC56" s="71">
        <v>0</v>
      </c>
      <c r="AD56" s="71">
        <v>0</v>
      </c>
      <c r="AE56" s="71">
        <v>405.05</v>
      </c>
      <c r="AF56" s="71">
        <v>3636.8</v>
      </c>
      <c r="AG56" s="71">
        <v>85.1</v>
      </c>
      <c r="AH56" s="71">
        <v>110.65</v>
      </c>
      <c r="AI56" s="71">
        <v>501.65</v>
      </c>
      <c r="AJ56" s="71">
        <v>188.8</v>
      </c>
      <c r="AK56" s="71">
        <v>489.6</v>
      </c>
      <c r="AL56" s="71">
        <v>489.6</v>
      </c>
      <c r="AM56" s="71">
        <v>482.4</v>
      </c>
      <c r="AN56" s="71">
        <v>137.05000000000001</v>
      </c>
      <c r="AO56" s="71">
        <v>415.9</v>
      </c>
      <c r="AP56" s="71">
        <v>12.35</v>
      </c>
      <c r="AQ56" s="71">
        <v>3.6</v>
      </c>
      <c r="AR56" s="71">
        <v>81.5</v>
      </c>
      <c r="AS56" s="71">
        <v>88.95</v>
      </c>
      <c r="AT56" s="71">
        <v>0</v>
      </c>
      <c r="AU56" s="71">
        <v>1140.8</v>
      </c>
      <c r="AV56" s="71">
        <v>1438.9</v>
      </c>
      <c r="AW56" s="71">
        <v>0</v>
      </c>
      <c r="AX56" s="71">
        <v>2</v>
      </c>
      <c r="AY56" s="71">
        <v>81</v>
      </c>
      <c r="AZ56" s="71">
        <v>89.35</v>
      </c>
      <c r="BA56" s="71">
        <v>0</v>
      </c>
      <c r="BB56" s="71">
        <v>76.900000000000006</v>
      </c>
      <c r="BC56" s="71">
        <v>132</v>
      </c>
      <c r="BD56" s="71">
        <v>238.45</v>
      </c>
      <c r="BE56" s="71">
        <v>1872.45</v>
      </c>
      <c r="BF56" s="71">
        <v>1690.4</v>
      </c>
      <c r="BG56" s="71">
        <v>7.05</v>
      </c>
      <c r="BH56" s="71">
        <v>235.3</v>
      </c>
      <c r="BI56" s="71">
        <v>299.39999999999998</v>
      </c>
      <c r="BJ56" s="71">
        <v>0</v>
      </c>
      <c r="BK56" s="71">
        <v>85.15</v>
      </c>
      <c r="BL56" s="71">
        <v>517.45000000000005</v>
      </c>
      <c r="BM56" s="71">
        <v>1625.25</v>
      </c>
      <c r="BN56" s="71">
        <v>93.85</v>
      </c>
      <c r="BO56" s="71">
        <v>27.45</v>
      </c>
      <c r="BP56" s="71">
        <v>27.55</v>
      </c>
      <c r="BQ56" s="71">
        <v>32.9</v>
      </c>
      <c r="BR56" s="71">
        <v>58.05</v>
      </c>
      <c r="BS56" s="71">
        <v>49.05</v>
      </c>
      <c r="BT56" s="71">
        <v>480.2</v>
      </c>
      <c r="BU56" s="71">
        <v>216.55</v>
      </c>
      <c r="BV56" s="71">
        <v>112.5</v>
      </c>
      <c r="BW56" s="71">
        <v>484.7</v>
      </c>
      <c r="BX56" s="71">
        <v>28412.45</v>
      </c>
    </row>
    <row r="57" spans="1:7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25">
      <c r="A70" s="1"/>
      <c r="B70" s="1"/>
      <c r="C70" s="1"/>
      <c r="D70" s="1"/>
      <c r="E70" s="1"/>
      <c r="F70" s="1"/>
      <c r="G70" s="1"/>
      <c r="H70" s="1"/>
      <c r="I70" s="1"/>
      <c r="J70" s="1"/>
      <c r="K70" s="1"/>
      <c r="L70" s="1" t="s">
        <v>573</v>
      </c>
      <c r="M70" s="1">
        <v>2060.5500000000002</v>
      </c>
      <c r="N70" s="1">
        <v>7.2522784905912721</v>
      </c>
      <c r="O70" s="1" t="s">
        <v>1095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25">
      <c r="A71" s="1"/>
      <c r="B71" s="1"/>
      <c r="C71" s="1"/>
      <c r="D71" s="1"/>
      <c r="E71" s="1"/>
      <c r="F71" s="1"/>
      <c r="G71" s="1"/>
      <c r="H71" s="1"/>
      <c r="I71" s="1"/>
      <c r="J71" s="1"/>
      <c r="K71" s="1"/>
      <c r="L71" s="1" t="s">
        <v>574</v>
      </c>
      <c r="M71" s="1">
        <v>4152</v>
      </c>
      <c r="N71" s="1">
        <v>14.613312121974696</v>
      </c>
      <c r="O71" s="1" t="s">
        <v>1096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25">
      <c r="A72" s="1"/>
      <c r="B72" s="1"/>
      <c r="C72" s="1"/>
      <c r="D72" s="1"/>
      <c r="E72" s="1"/>
      <c r="F72" s="1"/>
      <c r="G72" s="1"/>
      <c r="H72" s="1"/>
      <c r="I72" s="1"/>
      <c r="J72" s="1"/>
      <c r="K72" s="1"/>
      <c r="L72" s="1" t="s">
        <v>572</v>
      </c>
      <c r="M72" s="1">
        <v>8543.0499999999993</v>
      </c>
      <c r="N72" s="1">
        <v>30.067980761954708</v>
      </c>
      <c r="O72" s="1" t="s">
        <v>1097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25">
      <c r="A73" s="1"/>
      <c r="B73" s="1"/>
      <c r="C73" s="1"/>
      <c r="D73" s="1"/>
      <c r="E73" s="1"/>
      <c r="F73" s="1"/>
      <c r="G73" s="1"/>
      <c r="H73" s="1"/>
      <c r="I73" s="1"/>
      <c r="J73" s="1"/>
      <c r="K73" s="1"/>
      <c r="L73" s="1" t="s">
        <v>575</v>
      </c>
      <c r="M73" s="1">
        <v>13656.85</v>
      </c>
      <c r="N73" s="1">
        <v>48.066428625479318</v>
      </c>
      <c r="O73" s="1" t="s">
        <v>1098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0.25" x14ac:dyDescent="0.3">
      <c r="A5" s="1"/>
      <c r="B5" s="211" t="s">
        <v>1099</v>
      </c>
      <c r="C5" s="211"/>
      <c r="D5" s="211"/>
      <c r="E5" s="211"/>
      <c r="F5" s="211"/>
      <c r="G5" s="211"/>
      <c r="H5" s="211"/>
      <c r="I5" s="211"/>
      <c r="J5" s="211"/>
    </row>
    <row r="6" spans="1:10" ht="44.1" customHeight="1" x14ac:dyDescent="0.25">
      <c r="A6" s="1"/>
      <c r="B6" s="210" t="s">
        <v>566</v>
      </c>
      <c r="C6" s="210" t="s">
        <v>621</v>
      </c>
      <c r="D6" s="210" t="s">
        <v>622</v>
      </c>
      <c r="E6" s="210" t="s">
        <v>623</v>
      </c>
      <c r="F6" s="210" t="s">
        <v>624</v>
      </c>
      <c r="G6" s="210" t="s">
        <v>23</v>
      </c>
      <c r="H6" s="210" t="s">
        <v>625</v>
      </c>
      <c r="I6" s="210" t="s">
        <v>620</v>
      </c>
      <c r="J6" s="63" t="s">
        <v>1100</v>
      </c>
    </row>
    <row r="7" spans="1:10" x14ac:dyDescent="0.25">
      <c r="A7" s="1"/>
      <c r="B7" s="210"/>
      <c r="C7" s="63" t="s">
        <v>1022</v>
      </c>
      <c r="D7" s="63" t="s">
        <v>1023</v>
      </c>
      <c r="E7" s="63" t="s">
        <v>1024</v>
      </c>
      <c r="F7" s="63" t="s">
        <v>1025</v>
      </c>
      <c r="G7" s="63" t="s">
        <v>1028</v>
      </c>
      <c r="H7" s="63" t="s">
        <v>1029</v>
      </c>
      <c r="I7" s="63" t="s">
        <v>1101</v>
      </c>
      <c r="J7" s="63" t="s">
        <v>789</v>
      </c>
    </row>
    <row r="8" spans="1:10" x14ac:dyDescent="0.25">
      <c r="A8" s="1"/>
      <c r="B8" s="50" t="s">
        <v>1074</v>
      </c>
      <c r="C8" s="64">
        <v>13.3</v>
      </c>
      <c r="D8" s="64">
        <v>16.3</v>
      </c>
      <c r="E8" s="64">
        <v>6.2</v>
      </c>
      <c r="F8" s="64">
        <v>10</v>
      </c>
      <c r="G8" s="64">
        <v>9.5</v>
      </c>
      <c r="H8" s="64">
        <v>22.1</v>
      </c>
      <c r="I8" s="64">
        <v>62.3</v>
      </c>
      <c r="J8" s="65">
        <v>139.69999999999999</v>
      </c>
    </row>
    <row r="9" spans="1:10" x14ac:dyDescent="0.25">
      <c r="A9" s="1"/>
      <c r="B9" s="54" t="s">
        <v>1075</v>
      </c>
      <c r="C9" s="66">
        <v>13.4</v>
      </c>
      <c r="D9" s="66">
        <v>16.3</v>
      </c>
      <c r="E9" s="66">
        <v>5.8</v>
      </c>
      <c r="F9" s="66">
        <v>10</v>
      </c>
      <c r="G9" s="66">
        <v>8.8000000000000007</v>
      </c>
      <c r="H9" s="66">
        <v>21.8</v>
      </c>
      <c r="I9" s="66">
        <v>61.9</v>
      </c>
      <c r="J9" s="67">
        <v>138</v>
      </c>
    </row>
    <row r="10" spans="1:10" x14ac:dyDescent="0.25">
      <c r="A10" s="1"/>
      <c r="B10" s="54" t="s">
        <v>1076</v>
      </c>
      <c r="C10" s="66">
        <v>13</v>
      </c>
      <c r="D10" s="66">
        <v>16.3</v>
      </c>
      <c r="E10" s="66">
        <v>7.8</v>
      </c>
      <c r="F10" s="66">
        <v>10.1</v>
      </c>
      <c r="G10" s="66">
        <v>8.6</v>
      </c>
      <c r="H10" s="66">
        <v>21.7</v>
      </c>
      <c r="I10" s="66">
        <v>61.9</v>
      </c>
      <c r="J10" s="67">
        <v>139.4</v>
      </c>
    </row>
    <row r="11" spans="1:10" x14ac:dyDescent="0.25">
      <c r="A11" s="1"/>
      <c r="B11" s="54" t="s">
        <v>1077</v>
      </c>
      <c r="C11" s="66">
        <v>13</v>
      </c>
      <c r="D11" s="66">
        <v>16.3</v>
      </c>
      <c r="E11" s="66">
        <v>8.5</v>
      </c>
      <c r="F11" s="66">
        <v>10.199999999999999</v>
      </c>
      <c r="G11" s="66">
        <v>9.1999999999999993</v>
      </c>
      <c r="H11" s="66">
        <v>21.5</v>
      </c>
      <c r="I11" s="66">
        <v>61.6</v>
      </c>
      <c r="J11" s="67">
        <v>140.30000000000001</v>
      </c>
    </row>
    <row r="12" spans="1:10" x14ac:dyDescent="0.25">
      <c r="A12" s="1"/>
      <c r="B12" s="54" t="s">
        <v>1078</v>
      </c>
      <c r="C12" s="66">
        <v>12.9</v>
      </c>
      <c r="D12" s="66">
        <v>16.3</v>
      </c>
      <c r="E12" s="66">
        <v>8.6</v>
      </c>
      <c r="F12" s="66">
        <v>10.1</v>
      </c>
      <c r="G12" s="66">
        <v>9.1</v>
      </c>
      <c r="H12" s="66">
        <v>22.2</v>
      </c>
      <c r="I12" s="66">
        <v>61.6</v>
      </c>
      <c r="J12" s="67">
        <v>140.80000000000001</v>
      </c>
    </row>
    <row r="13" spans="1:10" x14ac:dyDescent="0.25">
      <c r="A13" s="1"/>
      <c r="B13" s="54" t="s">
        <v>1079</v>
      </c>
      <c r="C13" s="66">
        <v>12.7</v>
      </c>
      <c r="D13" s="66">
        <v>16.3</v>
      </c>
      <c r="E13" s="66">
        <v>8</v>
      </c>
      <c r="F13" s="66">
        <v>10.1</v>
      </c>
      <c r="G13" s="66">
        <v>9.1</v>
      </c>
      <c r="H13" s="66">
        <v>21.6</v>
      </c>
      <c r="I13" s="66">
        <v>61.2</v>
      </c>
      <c r="J13" s="67">
        <v>139</v>
      </c>
    </row>
    <row r="14" spans="1:10" x14ac:dyDescent="0.25">
      <c r="A14" s="1"/>
      <c r="B14" s="54" t="s">
        <v>1080</v>
      </c>
      <c r="C14" s="66">
        <v>13</v>
      </c>
      <c r="D14" s="66">
        <v>16.3</v>
      </c>
      <c r="E14" s="66">
        <v>8.1</v>
      </c>
      <c r="F14" s="66">
        <v>10.199999999999999</v>
      </c>
      <c r="G14" s="66">
        <v>9</v>
      </c>
      <c r="H14" s="66">
        <v>21.3</v>
      </c>
      <c r="I14" s="66">
        <v>61.9</v>
      </c>
      <c r="J14" s="67">
        <v>139.80000000000001</v>
      </c>
    </row>
    <row r="15" spans="1:10" x14ac:dyDescent="0.25">
      <c r="A15" s="1"/>
      <c r="B15" s="56" t="s">
        <v>1081</v>
      </c>
      <c r="C15" s="68">
        <v>13</v>
      </c>
      <c r="D15" s="68">
        <v>16.3</v>
      </c>
      <c r="E15" s="68">
        <v>8.5</v>
      </c>
      <c r="F15" s="68">
        <v>10.199999999999999</v>
      </c>
      <c r="G15" s="68">
        <v>9.1</v>
      </c>
      <c r="H15" s="68">
        <v>21.4</v>
      </c>
      <c r="I15" s="68">
        <v>61.6</v>
      </c>
      <c r="J15" s="69">
        <v>140.1</v>
      </c>
    </row>
    <row r="16" spans="1:10" x14ac:dyDescent="0.25">
      <c r="A16" s="1"/>
      <c r="B16" s="50" t="s">
        <v>1082</v>
      </c>
      <c r="C16" s="64">
        <v>12.9</v>
      </c>
      <c r="D16" s="64">
        <v>16.3</v>
      </c>
      <c r="E16" s="64">
        <v>5.9</v>
      </c>
      <c r="F16" s="64">
        <v>10.1</v>
      </c>
      <c r="G16" s="64">
        <v>9.1</v>
      </c>
      <c r="H16" s="64">
        <v>22.1</v>
      </c>
      <c r="I16" s="64">
        <v>61.9</v>
      </c>
      <c r="J16" s="65">
        <v>138.30000000000001</v>
      </c>
    </row>
    <row r="17" spans="1:10" x14ac:dyDescent="0.25">
      <c r="A17" s="1"/>
      <c r="B17" s="54" t="s">
        <v>1083</v>
      </c>
      <c r="C17" s="66">
        <v>13</v>
      </c>
      <c r="D17" s="66">
        <v>16.3</v>
      </c>
      <c r="E17" s="66">
        <v>8.5</v>
      </c>
      <c r="F17" s="66">
        <v>10.1</v>
      </c>
      <c r="G17" s="66">
        <v>8.5</v>
      </c>
      <c r="H17" s="66">
        <v>22.5</v>
      </c>
      <c r="I17" s="66">
        <v>61.8</v>
      </c>
      <c r="J17" s="67">
        <v>140.69999999999999</v>
      </c>
    </row>
    <row r="18" spans="1:10" x14ac:dyDescent="0.25">
      <c r="A18" s="1"/>
      <c r="B18" s="54" t="s">
        <v>1084</v>
      </c>
      <c r="C18" s="66">
        <v>13</v>
      </c>
      <c r="D18" s="66">
        <v>16.3</v>
      </c>
      <c r="E18" s="66">
        <v>7</v>
      </c>
      <c r="F18" s="66">
        <v>10.199999999999999</v>
      </c>
      <c r="G18" s="66">
        <v>8.6999999999999993</v>
      </c>
      <c r="H18" s="66">
        <v>18</v>
      </c>
      <c r="I18" s="66">
        <v>62.1</v>
      </c>
      <c r="J18" s="67">
        <v>135.30000000000001</v>
      </c>
    </row>
    <row r="19" spans="1:10" x14ac:dyDescent="0.25">
      <c r="A19" s="1"/>
      <c r="B19" s="54" t="s">
        <v>1085</v>
      </c>
      <c r="C19" s="66">
        <v>12.5</v>
      </c>
      <c r="D19" s="66">
        <v>16.3</v>
      </c>
      <c r="E19" s="66">
        <v>8.3000000000000007</v>
      </c>
      <c r="F19" s="66">
        <v>10.1</v>
      </c>
      <c r="G19" s="66">
        <v>8.8000000000000007</v>
      </c>
      <c r="H19" s="66">
        <v>22.3</v>
      </c>
      <c r="I19" s="66">
        <v>61.8</v>
      </c>
      <c r="J19" s="67">
        <v>140.1</v>
      </c>
    </row>
    <row r="20" spans="1:10" x14ac:dyDescent="0.25">
      <c r="A20" s="1"/>
      <c r="B20" s="54" t="s">
        <v>1086</v>
      </c>
      <c r="C20" s="66">
        <v>12.7</v>
      </c>
      <c r="D20" s="66">
        <v>16.3</v>
      </c>
      <c r="E20" s="66">
        <v>7.7</v>
      </c>
      <c r="F20" s="66">
        <v>10.6</v>
      </c>
      <c r="G20" s="66">
        <v>9.6</v>
      </c>
      <c r="H20" s="66">
        <v>19.100000000000001</v>
      </c>
      <c r="I20" s="66">
        <v>62.1</v>
      </c>
      <c r="J20" s="67">
        <v>138.1</v>
      </c>
    </row>
    <row r="21" spans="1:10" x14ac:dyDescent="0.25">
      <c r="A21" s="1"/>
      <c r="B21" s="54" t="s">
        <v>1087</v>
      </c>
      <c r="C21" s="66">
        <v>12.9</v>
      </c>
      <c r="D21" s="66">
        <v>16.3</v>
      </c>
      <c r="E21" s="66">
        <v>8.3000000000000007</v>
      </c>
      <c r="F21" s="66">
        <v>11</v>
      </c>
      <c r="G21" s="66">
        <v>9.6</v>
      </c>
      <c r="H21" s="66">
        <v>21.4</v>
      </c>
      <c r="I21" s="66">
        <v>61.8</v>
      </c>
      <c r="J21" s="67">
        <v>141.30000000000001</v>
      </c>
    </row>
    <row r="22" spans="1:10" x14ac:dyDescent="0.25">
      <c r="A22" s="1"/>
      <c r="B22" s="54" t="s">
        <v>1088</v>
      </c>
      <c r="C22" s="66">
        <v>12.4</v>
      </c>
      <c r="D22" s="66">
        <v>16.3</v>
      </c>
      <c r="E22" s="66">
        <v>8.8000000000000007</v>
      </c>
      <c r="F22" s="66">
        <v>11.1</v>
      </c>
      <c r="G22" s="66">
        <v>9.6</v>
      </c>
      <c r="H22" s="66">
        <v>22.7</v>
      </c>
      <c r="I22" s="66">
        <v>62</v>
      </c>
      <c r="J22" s="67">
        <v>142.9</v>
      </c>
    </row>
    <row r="23" spans="1:10" x14ac:dyDescent="0.25">
      <c r="A23" s="1"/>
      <c r="B23" s="56" t="s">
        <v>1089</v>
      </c>
      <c r="C23" s="68">
        <v>13.2</v>
      </c>
      <c r="D23" s="68">
        <v>16.3</v>
      </c>
      <c r="E23" s="68">
        <v>8.9</v>
      </c>
      <c r="F23" s="68">
        <v>11</v>
      </c>
      <c r="G23" s="68">
        <v>9.6999999999999993</v>
      </c>
      <c r="H23" s="68">
        <v>19.100000000000001</v>
      </c>
      <c r="I23" s="68">
        <v>61.5</v>
      </c>
      <c r="J23" s="69">
        <v>139.69999999999999</v>
      </c>
    </row>
    <row r="24" spans="1:10" x14ac:dyDescent="0.25">
      <c r="A24" s="1"/>
      <c r="B24" s="50" t="s">
        <v>1090</v>
      </c>
      <c r="C24" s="64">
        <v>13.3</v>
      </c>
      <c r="D24" s="64">
        <v>16.3</v>
      </c>
      <c r="E24" s="64">
        <v>9.1999999999999993</v>
      </c>
      <c r="F24" s="64">
        <v>11.1</v>
      </c>
      <c r="G24" s="64">
        <v>9.5</v>
      </c>
      <c r="H24" s="64">
        <v>20.2</v>
      </c>
      <c r="I24" s="64">
        <v>61.6</v>
      </c>
      <c r="J24" s="65">
        <v>141.19999999999999</v>
      </c>
    </row>
    <row r="25" spans="1:10" x14ac:dyDescent="0.25">
      <c r="A25" s="1"/>
      <c r="B25" s="54" t="s">
        <v>1091</v>
      </c>
      <c r="C25" s="66">
        <v>13.5</v>
      </c>
      <c r="D25" s="66">
        <v>16.3</v>
      </c>
      <c r="E25" s="66">
        <v>8</v>
      </c>
      <c r="F25" s="66">
        <v>11</v>
      </c>
      <c r="G25" s="66">
        <v>9.3000000000000007</v>
      </c>
      <c r="H25" s="66">
        <v>21.2</v>
      </c>
      <c r="I25" s="66">
        <v>61.7</v>
      </c>
      <c r="J25" s="67">
        <v>141</v>
      </c>
    </row>
    <row r="26" spans="1:10" x14ac:dyDescent="0.25">
      <c r="A26" s="1"/>
      <c r="B26" s="54" t="s">
        <v>1092</v>
      </c>
      <c r="C26" s="66">
        <v>13.6</v>
      </c>
      <c r="D26" s="66">
        <v>16.3</v>
      </c>
      <c r="E26" s="66">
        <v>8.1999999999999993</v>
      </c>
      <c r="F26" s="66">
        <v>10.9</v>
      </c>
      <c r="G26" s="66">
        <v>9.6</v>
      </c>
      <c r="H26" s="66">
        <v>19.2</v>
      </c>
      <c r="I26" s="66">
        <v>61</v>
      </c>
      <c r="J26" s="67">
        <v>138.80000000000001</v>
      </c>
    </row>
    <row r="27" spans="1:10" x14ac:dyDescent="0.25">
      <c r="A27" s="1"/>
      <c r="B27" s="54" t="s">
        <v>817</v>
      </c>
      <c r="C27" s="66">
        <v>13.7</v>
      </c>
      <c r="D27" s="66">
        <v>16.3</v>
      </c>
      <c r="E27" s="66">
        <v>7.4</v>
      </c>
      <c r="F27" s="66">
        <v>11</v>
      </c>
      <c r="G27" s="66">
        <v>9.4</v>
      </c>
      <c r="H27" s="66">
        <v>19.5</v>
      </c>
      <c r="I27" s="66">
        <v>61.7</v>
      </c>
      <c r="J27" s="67">
        <v>139</v>
      </c>
    </row>
    <row r="28" spans="1:10" x14ac:dyDescent="0.25">
      <c r="A28" s="1"/>
      <c r="B28" s="54" t="s">
        <v>818</v>
      </c>
      <c r="C28" s="66">
        <v>13.7</v>
      </c>
      <c r="D28" s="66">
        <v>16.3</v>
      </c>
      <c r="E28" s="66">
        <v>9.3000000000000007</v>
      </c>
      <c r="F28" s="66">
        <v>11.1</v>
      </c>
      <c r="G28" s="66">
        <v>9.6</v>
      </c>
      <c r="H28" s="66">
        <v>19</v>
      </c>
      <c r="I28" s="66">
        <v>62.1</v>
      </c>
      <c r="J28" s="67">
        <v>141.1</v>
      </c>
    </row>
    <row r="29" spans="1:10" x14ac:dyDescent="0.25">
      <c r="A29" s="1"/>
      <c r="B29" s="54" t="s">
        <v>819</v>
      </c>
      <c r="C29" s="66">
        <v>14.7</v>
      </c>
      <c r="D29" s="66">
        <v>16.3</v>
      </c>
      <c r="E29" s="66">
        <v>9.6999999999999993</v>
      </c>
      <c r="F29" s="66">
        <v>11</v>
      </c>
      <c r="G29" s="66">
        <v>9.8000000000000007</v>
      </c>
      <c r="H29" s="66">
        <v>19.100000000000001</v>
      </c>
      <c r="I29" s="66">
        <v>61.3</v>
      </c>
      <c r="J29" s="67">
        <v>141.9</v>
      </c>
    </row>
    <row r="30" spans="1:10" x14ac:dyDescent="0.25">
      <c r="A30" s="1"/>
      <c r="B30" s="54" t="s">
        <v>820</v>
      </c>
      <c r="C30" s="66">
        <v>14.7</v>
      </c>
      <c r="D30" s="66">
        <v>16.3</v>
      </c>
      <c r="E30" s="66">
        <v>8.4</v>
      </c>
      <c r="F30" s="66">
        <v>11</v>
      </c>
      <c r="G30" s="66">
        <v>9.8000000000000007</v>
      </c>
      <c r="H30" s="66">
        <v>22.9</v>
      </c>
      <c r="I30" s="66">
        <v>61.2</v>
      </c>
      <c r="J30" s="67">
        <v>144.30000000000001</v>
      </c>
    </row>
    <row r="31" spans="1:10" x14ac:dyDescent="0.25">
      <c r="A31" s="1"/>
      <c r="B31" s="56" t="s">
        <v>821</v>
      </c>
      <c r="C31" s="68">
        <v>13.1</v>
      </c>
      <c r="D31" s="68">
        <v>16.3</v>
      </c>
      <c r="E31" s="68">
        <v>9.5</v>
      </c>
      <c r="F31" s="68">
        <v>11.1</v>
      </c>
      <c r="G31" s="68">
        <v>9.5</v>
      </c>
      <c r="H31" s="68">
        <v>22</v>
      </c>
      <c r="I31" s="68">
        <v>61.3</v>
      </c>
      <c r="J31" s="69">
        <v>142.80000000000001</v>
      </c>
    </row>
    <row r="32" spans="1:10" x14ac:dyDescent="0.25">
      <c r="A32" s="1"/>
      <c r="B32" s="50" t="s">
        <v>822</v>
      </c>
      <c r="C32" s="64">
        <v>13.9</v>
      </c>
      <c r="D32" s="64">
        <v>16.3</v>
      </c>
      <c r="E32" s="64">
        <v>9.5</v>
      </c>
      <c r="F32" s="64">
        <v>11</v>
      </c>
      <c r="G32" s="64">
        <v>8.8000000000000007</v>
      </c>
      <c r="H32" s="64">
        <v>22.4</v>
      </c>
      <c r="I32" s="64">
        <v>61.5</v>
      </c>
      <c r="J32" s="65">
        <v>143.4</v>
      </c>
    </row>
    <row r="33" spans="1:10" x14ac:dyDescent="0.25">
      <c r="A33" s="1"/>
      <c r="B33" s="54" t="s">
        <v>823</v>
      </c>
      <c r="C33" s="66">
        <v>14</v>
      </c>
      <c r="D33" s="66">
        <v>16.3</v>
      </c>
      <c r="E33" s="66">
        <v>8.3000000000000007</v>
      </c>
      <c r="F33" s="66">
        <v>11.1</v>
      </c>
      <c r="G33" s="66">
        <v>9.3000000000000007</v>
      </c>
      <c r="H33" s="66">
        <v>22.9</v>
      </c>
      <c r="I33" s="66">
        <v>60.7</v>
      </c>
      <c r="J33" s="67">
        <v>142.6</v>
      </c>
    </row>
    <row r="34" spans="1:10" x14ac:dyDescent="0.25">
      <c r="A34" s="1"/>
      <c r="B34" s="54" t="s">
        <v>824</v>
      </c>
      <c r="C34" s="66">
        <v>14</v>
      </c>
      <c r="D34" s="66">
        <v>16.3</v>
      </c>
      <c r="E34" s="66">
        <v>8.1999999999999993</v>
      </c>
      <c r="F34" s="66">
        <v>11</v>
      </c>
      <c r="G34" s="66">
        <v>9.6</v>
      </c>
      <c r="H34" s="66">
        <v>22.8</v>
      </c>
      <c r="I34" s="66">
        <v>60.8</v>
      </c>
      <c r="J34" s="67">
        <v>142.69999999999999</v>
      </c>
    </row>
    <row r="35" spans="1:10" x14ac:dyDescent="0.25">
      <c r="A35" s="1"/>
      <c r="B35" s="54" t="s">
        <v>825</v>
      </c>
      <c r="C35" s="66">
        <v>13.7</v>
      </c>
      <c r="D35" s="66">
        <v>16.3</v>
      </c>
      <c r="E35" s="66">
        <v>7.5</v>
      </c>
      <c r="F35" s="66">
        <v>11.1</v>
      </c>
      <c r="G35" s="66">
        <v>9.6999999999999993</v>
      </c>
      <c r="H35" s="66">
        <v>21.2</v>
      </c>
      <c r="I35" s="66">
        <v>34</v>
      </c>
      <c r="J35" s="67">
        <v>113.5</v>
      </c>
    </row>
    <row r="36" spans="1:10" x14ac:dyDescent="0.25">
      <c r="A36" s="1"/>
      <c r="B36" s="54" t="s">
        <v>826</v>
      </c>
      <c r="C36" s="66">
        <v>14.5</v>
      </c>
      <c r="D36" s="66">
        <v>16.3</v>
      </c>
      <c r="E36" s="66">
        <v>7.7</v>
      </c>
      <c r="F36" s="66">
        <v>11</v>
      </c>
      <c r="G36" s="66">
        <v>9.4</v>
      </c>
      <c r="H36" s="66">
        <v>22.7</v>
      </c>
      <c r="I36" s="66">
        <v>44</v>
      </c>
      <c r="J36" s="67">
        <v>125.6</v>
      </c>
    </row>
    <row r="37" spans="1:10" x14ac:dyDescent="0.25">
      <c r="A37" s="1"/>
      <c r="B37" s="54" t="s">
        <v>827</v>
      </c>
      <c r="C37" s="66">
        <v>13.7</v>
      </c>
      <c r="D37" s="66">
        <v>16.3</v>
      </c>
      <c r="E37" s="66">
        <v>8.5</v>
      </c>
      <c r="F37" s="66">
        <v>11.1</v>
      </c>
      <c r="G37" s="66">
        <v>9.6</v>
      </c>
      <c r="H37" s="66">
        <v>23.2</v>
      </c>
      <c r="I37" s="66">
        <v>60</v>
      </c>
      <c r="J37" s="67">
        <v>142.4</v>
      </c>
    </row>
    <row r="38" spans="1:10" x14ac:dyDescent="0.25">
      <c r="A38" s="1"/>
      <c r="B38" s="54" t="s">
        <v>828</v>
      </c>
      <c r="C38" s="66">
        <v>14.2</v>
      </c>
      <c r="D38" s="66">
        <v>16.3</v>
      </c>
      <c r="E38" s="66">
        <v>5.9</v>
      </c>
      <c r="F38" s="66">
        <v>11.1</v>
      </c>
      <c r="G38" s="66">
        <v>9.4</v>
      </c>
      <c r="H38" s="66">
        <v>20.399999999999999</v>
      </c>
      <c r="I38" s="66">
        <v>61.8</v>
      </c>
      <c r="J38" s="67">
        <v>139.1</v>
      </c>
    </row>
    <row r="39" spans="1:10" x14ac:dyDescent="0.25">
      <c r="A39" s="1"/>
      <c r="B39" s="56" t="s">
        <v>829</v>
      </c>
      <c r="C39" s="68">
        <v>14</v>
      </c>
      <c r="D39" s="68">
        <v>16.3</v>
      </c>
      <c r="E39" s="68">
        <v>6.9</v>
      </c>
      <c r="F39" s="68">
        <v>11</v>
      </c>
      <c r="G39" s="68">
        <v>9.8000000000000007</v>
      </c>
      <c r="H39" s="68">
        <v>23.4</v>
      </c>
      <c r="I39" s="68">
        <v>61.7</v>
      </c>
      <c r="J39" s="69">
        <v>143.1</v>
      </c>
    </row>
    <row r="40" spans="1:10" x14ac:dyDescent="0.25">
      <c r="A40" s="1"/>
      <c r="B40" s="50" t="s">
        <v>830</v>
      </c>
      <c r="C40" s="64">
        <v>14</v>
      </c>
      <c r="D40" s="64">
        <v>16.3</v>
      </c>
      <c r="E40" s="64">
        <v>8.6999999999999993</v>
      </c>
      <c r="F40" s="64">
        <v>11</v>
      </c>
      <c r="G40" s="64">
        <v>9.5</v>
      </c>
      <c r="H40" s="64">
        <v>23.6</v>
      </c>
      <c r="I40" s="64">
        <v>61.5</v>
      </c>
      <c r="J40" s="65">
        <v>144.6</v>
      </c>
    </row>
    <row r="41" spans="1:10" x14ac:dyDescent="0.25">
      <c r="A41" s="1"/>
      <c r="B41" s="54" t="s">
        <v>831</v>
      </c>
      <c r="C41" s="66">
        <v>14</v>
      </c>
      <c r="D41" s="66">
        <v>16.3</v>
      </c>
      <c r="E41" s="66">
        <v>7.4</v>
      </c>
      <c r="F41" s="66">
        <v>11</v>
      </c>
      <c r="G41" s="66">
        <v>8.4</v>
      </c>
      <c r="H41" s="66">
        <v>23.7</v>
      </c>
      <c r="I41" s="66">
        <v>61.4</v>
      </c>
      <c r="J41" s="67">
        <v>142.19999999999999</v>
      </c>
    </row>
    <row r="42" spans="1:10" x14ac:dyDescent="0.25">
      <c r="A42" s="1"/>
      <c r="B42" s="54" t="s">
        <v>832</v>
      </c>
      <c r="C42" s="66">
        <v>14.1</v>
      </c>
      <c r="D42" s="66">
        <v>16.3</v>
      </c>
      <c r="E42" s="66">
        <v>9.6999999999999993</v>
      </c>
      <c r="F42" s="66">
        <v>11</v>
      </c>
      <c r="G42" s="66">
        <v>9</v>
      </c>
      <c r="H42" s="66">
        <v>22.7</v>
      </c>
      <c r="I42" s="66">
        <v>61.6</v>
      </c>
      <c r="J42" s="67">
        <v>144.4</v>
      </c>
    </row>
    <row r="43" spans="1:10" x14ac:dyDescent="0.25">
      <c r="A43" s="1"/>
      <c r="B43" s="54" t="s">
        <v>833</v>
      </c>
      <c r="C43" s="66">
        <v>14</v>
      </c>
      <c r="D43" s="66">
        <v>16.3</v>
      </c>
      <c r="E43" s="66">
        <v>9.3000000000000007</v>
      </c>
      <c r="F43" s="66">
        <v>11</v>
      </c>
      <c r="G43" s="66">
        <v>9</v>
      </c>
      <c r="H43" s="66">
        <v>22.8</v>
      </c>
      <c r="I43" s="66">
        <v>61.6</v>
      </c>
      <c r="J43" s="67">
        <v>144</v>
      </c>
    </row>
    <row r="44" spans="1:10" x14ac:dyDescent="0.25">
      <c r="A44" s="1"/>
      <c r="B44" s="54" t="s">
        <v>834</v>
      </c>
      <c r="C44" s="66">
        <v>14</v>
      </c>
      <c r="D44" s="66">
        <v>16.3</v>
      </c>
      <c r="E44" s="66">
        <v>9.1</v>
      </c>
      <c r="F44" s="66">
        <v>11</v>
      </c>
      <c r="G44" s="66">
        <v>8.8000000000000007</v>
      </c>
      <c r="H44" s="66">
        <v>22.7</v>
      </c>
      <c r="I44" s="66">
        <v>61.7</v>
      </c>
      <c r="J44" s="67">
        <v>143.6</v>
      </c>
    </row>
    <row r="45" spans="1:10" x14ac:dyDescent="0.25">
      <c r="A45" s="1"/>
      <c r="B45" s="54" t="s">
        <v>835</v>
      </c>
      <c r="C45" s="66">
        <v>14.2</v>
      </c>
      <c r="D45" s="66">
        <v>17.3</v>
      </c>
      <c r="E45" s="66">
        <v>9.6999999999999993</v>
      </c>
      <c r="F45" s="66">
        <v>11</v>
      </c>
      <c r="G45" s="66">
        <v>8.6999999999999993</v>
      </c>
      <c r="H45" s="66">
        <v>24.1</v>
      </c>
      <c r="I45" s="66">
        <v>62.1</v>
      </c>
      <c r="J45" s="67">
        <v>147.1</v>
      </c>
    </row>
    <row r="46" spans="1:10" x14ac:dyDescent="0.25">
      <c r="A46" s="1"/>
      <c r="B46" s="54" t="s">
        <v>836</v>
      </c>
      <c r="C46" s="66">
        <v>14.5</v>
      </c>
      <c r="D46" s="66">
        <v>17.600000000000001</v>
      </c>
      <c r="E46" s="66">
        <v>9.5</v>
      </c>
      <c r="F46" s="66">
        <v>11.1</v>
      </c>
      <c r="G46" s="66">
        <v>8.3000000000000007</v>
      </c>
      <c r="H46" s="66">
        <v>24.1</v>
      </c>
      <c r="I46" s="66">
        <v>62.1</v>
      </c>
      <c r="J46" s="67">
        <v>147.19999999999999</v>
      </c>
    </row>
    <row r="47" spans="1:10" x14ac:dyDescent="0.25">
      <c r="A47" s="1"/>
      <c r="B47" s="56" t="s">
        <v>837</v>
      </c>
      <c r="C47" s="68">
        <v>14.4</v>
      </c>
      <c r="D47" s="68">
        <v>17.600000000000001</v>
      </c>
      <c r="E47" s="68">
        <v>6.7</v>
      </c>
      <c r="F47" s="68">
        <v>11</v>
      </c>
      <c r="G47" s="68"/>
      <c r="H47" s="68">
        <v>22.8</v>
      </c>
      <c r="I47" s="68">
        <v>62.7</v>
      </c>
      <c r="J47" s="69">
        <v>135.19999999999999</v>
      </c>
    </row>
    <row r="48" spans="1:10" x14ac:dyDescent="0.25">
      <c r="A48" s="1"/>
      <c r="B48" s="50" t="s">
        <v>838</v>
      </c>
      <c r="C48" s="64">
        <v>14.5</v>
      </c>
      <c r="D48" s="64">
        <v>17.600000000000001</v>
      </c>
      <c r="E48" s="64">
        <v>8.4</v>
      </c>
      <c r="F48" s="64">
        <v>11</v>
      </c>
      <c r="G48" s="64"/>
      <c r="H48" s="64">
        <v>20</v>
      </c>
      <c r="I48" s="64">
        <v>62.7</v>
      </c>
      <c r="J48" s="65">
        <v>134.19999999999999</v>
      </c>
    </row>
    <row r="49" spans="1:10" x14ac:dyDescent="0.25">
      <c r="A49" s="1"/>
      <c r="B49" s="54" t="s">
        <v>839</v>
      </c>
      <c r="C49" s="66">
        <v>14.2</v>
      </c>
      <c r="D49" s="66">
        <v>17.600000000000001</v>
      </c>
      <c r="E49" s="66">
        <v>7.2</v>
      </c>
      <c r="F49" s="66">
        <v>11.1</v>
      </c>
      <c r="G49" s="66"/>
      <c r="H49" s="66">
        <v>23.3</v>
      </c>
      <c r="I49" s="66">
        <v>62.9</v>
      </c>
      <c r="J49" s="67">
        <v>136.30000000000001</v>
      </c>
    </row>
    <row r="50" spans="1:10" x14ac:dyDescent="0.25">
      <c r="A50" s="1"/>
      <c r="B50" s="54" t="s">
        <v>840</v>
      </c>
      <c r="C50" s="66">
        <v>14.2</v>
      </c>
      <c r="D50" s="66">
        <v>17.600000000000001</v>
      </c>
      <c r="E50" s="66">
        <v>7.1</v>
      </c>
      <c r="F50" s="66">
        <v>11.1</v>
      </c>
      <c r="G50" s="66"/>
      <c r="H50" s="66">
        <v>22.6</v>
      </c>
      <c r="I50" s="66">
        <v>63</v>
      </c>
      <c r="J50" s="67">
        <v>135.6</v>
      </c>
    </row>
    <row r="51" spans="1:10" x14ac:dyDescent="0.25">
      <c r="A51" s="1"/>
      <c r="B51" s="54" t="s">
        <v>841</v>
      </c>
      <c r="C51" s="66">
        <v>14.4</v>
      </c>
      <c r="D51" s="66">
        <v>17.600000000000001</v>
      </c>
      <c r="E51" s="66">
        <v>6.3</v>
      </c>
      <c r="F51" s="66">
        <v>11.1</v>
      </c>
      <c r="G51" s="66"/>
      <c r="H51" s="66">
        <v>22.8</v>
      </c>
      <c r="I51" s="66">
        <v>62.7</v>
      </c>
      <c r="J51" s="67">
        <v>134.9</v>
      </c>
    </row>
    <row r="52" spans="1:10" x14ac:dyDescent="0.25">
      <c r="A52" s="1"/>
      <c r="B52" s="54" t="s">
        <v>842</v>
      </c>
      <c r="C52" s="66">
        <v>13.9</v>
      </c>
      <c r="D52" s="66">
        <v>17.600000000000001</v>
      </c>
      <c r="E52" s="66">
        <v>9.6</v>
      </c>
      <c r="F52" s="66">
        <v>11</v>
      </c>
      <c r="G52" s="66"/>
      <c r="H52" s="66">
        <v>22.8</v>
      </c>
      <c r="I52" s="66">
        <v>62.9</v>
      </c>
      <c r="J52" s="67">
        <v>137.80000000000001</v>
      </c>
    </row>
    <row r="53" spans="1:10" x14ac:dyDescent="0.25">
      <c r="A53" s="1"/>
      <c r="B53" s="54" t="s">
        <v>843</v>
      </c>
      <c r="C53" s="66">
        <v>13.9</v>
      </c>
      <c r="D53" s="66">
        <v>17.600000000000001</v>
      </c>
      <c r="E53" s="66">
        <v>5.6</v>
      </c>
      <c r="F53" s="66">
        <v>11.1</v>
      </c>
      <c r="G53" s="66"/>
      <c r="H53" s="66">
        <v>19.399999999999999</v>
      </c>
      <c r="I53" s="66">
        <v>62.9</v>
      </c>
      <c r="J53" s="67">
        <v>130.5</v>
      </c>
    </row>
    <row r="54" spans="1:10" x14ac:dyDescent="0.25">
      <c r="A54" s="1"/>
      <c r="B54" s="54" t="s">
        <v>844</v>
      </c>
      <c r="C54" s="66">
        <v>13.9</v>
      </c>
      <c r="D54" s="66">
        <v>16.3</v>
      </c>
      <c r="E54" s="66">
        <v>9.1999999999999993</v>
      </c>
      <c r="F54" s="66">
        <v>11</v>
      </c>
      <c r="G54" s="66"/>
      <c r="H54" s="66">
        <v>19.399999999999999</v>
      </c>
      <c r="I54" s="66">
        <v>63</v>
      </c>
      <c r="J54" s="67">
        <v>132.80000000000001</v>
      </c>
    </row>
    <row r="55" spans="1:10" x14ac:dyDescent="0.25">
      <c r="A55" s="1"/>
      <c r="B55" s="56" t="s">
        <v>1093</v>
      </c>
      <c r="C55" s="68">
        <v>13.9</v>
      </c>
      <c r="D55" s="68">
        <v>16.3</v>
      </c>
      <c r="E55" s="68">
        <v>8.5</v>
      </c>
      <c r="F55" s="68">
        <v>11</v>
      </c>
      <c r="G55" s="68"/>
      <c r="H55" s="68">
        <v>21.7</v>
      </c>
      <c r="I55" s="68">
        <v>61.9</v>
      </c>
      <c r="J55" s="69">
        <v>133.30000000000001</v>
      </c>
    </row>
    <row r="56" spans="1:10" ht="15.75" x14ac:dyDescent="0.25">
      <c r="A56" s="1"/>
      <c r="B56" s="70" t="s">
        <v>1094</v>
      </c>
      <c r="C56" s="71">
        <v>327.64999999999998</v>
      </c>
      <c r="D56" s="71">
        <v>396.9</v>
      </c>
      <c r="E56" s="71">
        <v>194.55</v>
      </c>
      <c r="F56" s="71">
        <v>259.10000000000002</v>
      </c>
      <c r="G56" s="71">
        <v>179.9</v>
      </c>
      <c r="H56" s="71">
        <v>520.70000000000005</v>
      </c>
      <c r="I56" s="71">
        <v>1461.05</v>
      </c>
      <c r="J56" s="71">
        <v>3339.85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6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3" width="13" customWidth="1"/>
    <col min="34" max="34" width="21" customWidth="1"/>
  </cols>
  <sheetData>
    <row r="1" spans="1:3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25">
      <c r="A3" s="1"/>
      <c r="B3" s="194" t="s">
        <v>1102</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8" x14ac:dyDescent="0.25">
      <c r="A5" s="1"/>
      <c r="B5" s="2" t="s">
        <v>1103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3.1" customHeight="1" x14ac:dyDescent="0.25">
      <c r="A6" s="1"/>
      <c r="B6" s="198" t="s">
        <v>3</v>
      </c>
      <c r="C6" s="198" t="s">
        <v>17</v>
      </c>
      <c r="D6" s="198" t="s">
        <v>1104</v>
      </c>
      <c r="E6" s="198" t="s">
        <v>1105</v>
      </c>
      <c r="F6" s="198" t="s">
        <v>1106</v>
      </c>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row>
    <row r="7" spans="1:34" ht="23.1" customHeight="1" x14ac:dyDescent="0.25">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t="s">
        <v>950</v>
      </c>
    </row>
    <row r="8" spans="1:34" x14ac:dyDescent="0.25">
      <c r="A8" s="1"/>
      <c r="B8" s="72" t="s">
        <v>621</v>
      </c>
      <c r="C8" s="72" t="s">
        <v>1022</v>
      </c>
      <c r="D8" s="72" t="s">
        <v>1107</v>
      </c>
      <c r="E8" s="73" t="s">
        <v>573</v>
      </c>
      <c r="F8" s="74"/>
      <c r="G8" s="74"/>
      <c r="H8" s="74"/>
      <c r="I8" s="74"/>
      <c r="J8" s="74">
        <v>23.1</v>
      </c>
      <c r="K8" s="74">
        <v>288.35000000000002</v>
      </c>
      <c r="L8" s="74">
        <v>347.35</v>
      </c>
      <c r="M8" s="74">
        <v>354.6</v>
      </c>
      <c r="N8" s="74">
        <v>348.7</v>
      </c>
      <c r="O8" s="74">
        <v>277.95</v>
      </c>
      <c r="P8" s="74">
        <v>333.75</v>
      </c>
      <c r="Q8" s="74">
        <v>345</v>
      </c>
      <c r="R8" s="74">
        <v>320.7</v>
      </c>
      <c r="S8" s="74">
        <v>327.9</v>
      </c>
      <c r="T8" s="74">
        <v>307.25</v>
      </c>
      <c r="U8" s="74">
        <v>312.85000000000002</v>
      </c>
      <c r="V8" s="74">
        <v>321</v>
      </c>
      <c r="W8" s="74">
        <v>323.35000000000002</v>
      </c>
      <c r="X8" s="74">
        <v>283.45</v>
      </c>
      <c r="Y8" s="74">
        <v>312.5</v>
      </c>
      <c r="Z8" s="74">
        <v>311.60000000000002</v>
      </c>
      <c r="AA8" s="74">
        <v>252.4</v>
      </c>
      <c r="AB8" s="74">
        <v>194.05</v>
      </c>
      <c r="AC8" s="74">
        <v>282.39999999999998</v>
      </c>
      <c r="AD8" s="74">
        <v>279.75</v>
      </c>
      <c r="AE8" s="74">
        <v>289.39999999999998</v>
      </c>
      <c r="AF8" s="74">
        <v>317.55</v>
      </c>
      <c r="AG8" s="74">
        <v>327.64999999999998</v>
      </c>
      <c r="AH8" s="74">
        <v>7082.6</v>
      </c>
    </row>
    <row r="9" spans="1:34" x14ac:dyDescent="0.25">
      <c r="A9" s="1"/>
      <c r="B9" s="72" t="s">
        <v>622</v>
      </c>
      <c r="C9" s="72" t="s">
        <v>1108</v>
      </c>
      <c r="D9" s="72" t="s">
        <v>283</v>
      </c>
      <c r="E9" s="73" t="s">
        <v>573</v>
      </c>
      <c r="F9" s="74"/>
      <c r="G9" s="74">
        <v>298.10000000000002</v>
      </c>
      <c r="H9" s="74">
        <v>441.7</v>
      </c>
      <c r="I9" s="74">
        <v>450.5</v>
      </c>
      <c r="J9" s="74">
        <v>452.25</v>
      </c>
      <c r="K9" s="74">
        <v>453</v>
      </c>
      <c r="L9" s="74">
        <v>456.6</v>
      </c>
      <c r="M9" s="74">
        <v>451.65</v>
      </c>
      <c r="N9" s="74">
        <v>456.4</v>
      </c>
      <c r="O9" s="74">
        <v>453.35</v>
      </c>
      <c r="P9" s="74">
        <v>423</v>
      </c>
      <c r="Q9" s="74">
        <v>433.15</v>
      </c>
      <c r="R9" s="74">
        <v>456.45</v>
      </c>
      <c r="S9" s="74">
        <v>453.4</v>
      </c>
      <c r="T9" s="74">
        <v>434.3</v>
      </c>
      <c r="U9" s="74">
        <v>432.7</v>
      </c>
      <c r="V9" s="74">
        <v>322.55</v>
      </c>
      <c r="W9" s="74">
        <v>391.1</v>
      </c>
      <c r="X9" s="74">
        <v>408.6</v>
      </c>
      <c r="Y9" s="74">
        <v>418</v>
      </c>
      <c r="Z9" s="74">
        <v>407.15</v>
      </c>
      <c r="AA9" s="74">
        <v>382.45</v>
      </c>
      <c r="AB9" s="74">
        <v>396.55</v>
      </c>
      <c r="AC9" s="74">
        <v>397.1</v>
      </c>
      <c r="AD9" s="74">
        <v>282.25</v>
      </c>
      <c r="AE9" s="74">
        <v>415.15</v>
      </c>
      <c r="AF9" s="74">
        <v>403.75</v>
      </c>
      <c r="AG9" s="74">
        <v>396.9</v>
      </c>
      <c r="AH9" s="74">
        <v>11168.1</v>
      </c>
    </row>
    <row r="10" spans="1:34" x14ac:dyDescent="0.25">
      <c r="A10" s="1"/>
      <c r="B10" s="72" t="s">
        <v>623</v>
      </c>
      <c r="C10" s="72" t="s">
        <v>1109</v>
      </c>
      <c r="D10" s="72" t="s">
        <v>17</v>
      </c>
      <c r="E10" s="73" t="s">
        <v>573</v>
      </c>
      <c r="F10" s="74"/>
      <c r="G10" s="74"/>
      <c r="H10" s="74"/>
      <c r="I10" s="74"/>
      <c r="J10" s="74">
        <v>45.7</v>
      </c>
      <c r="K10" s="74">
        <v>185.4</v>
      </c>
      <c r="L10" s="74">
        <v>192.15</v>
      </c>
      <c r="M10" s="74">
        <v>203.523</v>
      </c>
      <c r="N10" s="74">
        <v>198.2885</v>
      </c>
      <c r="O10" s="74">
        <v>198.3</v>
      </c>
      <c r="P10" s="74">
        <v>180.3175</v>
      </c>
      <c r="Q10" s="74">
        <v>185.715</v>
      </c>
      <c r="R10" s="74">
        <v>166.14500000000001</v>
      </c>
      <c r="S10" s="74">
        <v>183.9</v>
      </c>
      <c r="T10" s="74">
        <v>182.02500000000001</v>
      </c>
      <c r="U10" s="74">
        <v>186.6</v>
      </c>
      <c r="V10" s="74">
        <v>189.95</v>
      </c>
      <c r="W10" s="74">
        <v>199.35</v>
      </c>
      <c r="X10" s="74">
        <v>191.65</v>
      </c>
      <c r="Y10" s="74">
        <v>189</v>
      </c>
      <c r="Z10" s="74">
        <v>194.35</v>
      </c>
      <c r="AA10" s="74">
        <v>191.65</v>
      </c>
      <c r="AB10" s="74">
        <v>190</v>
      </c>
      <c r="AC10" s="74">
        <v>196.45</v>
      </c>
      <c r="AD10" s="74">
        <v>189.65</v>
      </c>
      <c r="AE10" s="74">
        <v>180.15</v>
      </c>
      <c r="AF10" s="74">
        <v>197.2</v>
      </c>
      <c r="AG10" s="74">
        <v>194.55</v>
      </c>
      <c r="AH10" s="74">
        <v>4412.0140000000001</v>
      </c>
    </row>
    <row r="11" spans="1:34" x14ac:dyDescent="0.25">
      <c r="A11" s="1"/>
      <c r="B11" s="72" t="s">
        <v>624</v>
      </c>
      <c r="C11" s="72" t="s">
        <v>1025</v>
      </c>
      <c r="D11" s="72" t="s">
        <v>17</v>
      </c>
      <c r="E11" s="73" t="s">
        <v>573</v>
      </c>
      <c r="F11" s="74">
        <v>220.25</v>
      </c>
      <c r="G11" s="74">
        <v>157.25</v>
      </c>
      <c r="H11" s="74">
        <v>123.9</v>
      </c>
      <c r="I11" s="74">
        <v>147.35</v>
      </c>
      <c r="J11" s="74">
        <v>48.81</v>
      </c>
      <c r="K11" s="74">
        <v>173.77</v>
      </c>
      <c r="L11" s="74">
        <v>260.64999999999998</v>
      </c>
      <c r="M11" s="74">
        <v>267.71814999999998</v>
      </c>
      <c r="N11" s="74">
        <v>267.44040000000001</v>
      </c>
      <c r="O11" s="74">
        <v>264.75</v>
      </c>
      <c r="P11" s="74">
        <v>270.3</v>
      </c>
      <c r="Q11" s="74">
        <v>267.36</v>
      </c>
      <c r="R11" s="74">
        <v>269.76499999999999</v>
      </c>
      <c r="S11" s="74">
        <v>265.62</v>
      </c>
      <c r="T11" s="74">
        <v>258.78500000000003</v>
      </c>
      <c r="U11" s="74">
        <v>170.35</v>
      </c>
      <c r="V11" s="74">
        <v>255.85</v>
      </c>
      <c r="W11" s="74">
        <v>258.95</v>
      </c>
      <c r="X11" s="74">
        <v>249.85</v>
      </c>
      <c r="Y11" s="74">
        <v>264.71499999999997</v>
      </c>
      <c r="Z11" s="74">
        <v>227.1</v>
      </c>
      <c r="AA11" s="74">
        <v>258.45</v>
      </c>
      <c r="AB11" s="74">
        <v>261.05</v>
      </c>
      <c r="AC11" s="74">
        <v>252.9</v>
      </c>
      <c r="AD11" s="74">
        <v>257.60000000000002</v>
      </c>
      <c r="AE11" s="74">
        <v>265.3</v>
      </c>
      <c r="AF11" s="74">
        <v>263.95</v>
      </c>
      <c r="AG11" s="74">
        <v>259.10000000000002</v>
      </c>
      <c r="AH11" s="74">
        <v>6508.8835499999996</v>
      </c>
    </row>
    <row r="12" spans="1:34" x14ac:dyDescent="0.25">
      <c r="A12" s="1"/>
      <c r="B12" s="72" t="s">
        <v>609</v>
      </c>
      <c r="C12" s="72" t="s">
        <v>953</v>
      </c>
      <c r="D12" s="72" t="s">
        <v>17</v>
      </c>
      <c r="E12" s="73" t="s">
        <v>572</v>
      </c>
      <c r="F12" s="74">
        <v>370.85</v>
      </c>
      <c r="G12" s="74">
        <v>357.7</v>
      </c>
      <c r="H12" s="74">
        <v>393.65</v>
      </c>
      <c r="I12" s="74">
        <v>353</v>
      </c>
      <c r="J12" s="74">
        <v>369.35</v>
      </c>
      <c r="K12" s="74">
        <v>261</v>
      </c>
      <c r="L12" s="74">
        <v>322.7</v>
      </c>
      <c r="M12" s="74">
        <v>266.14999999999998</v>
      </c>
      <c r="N12" s="74">
        <v>252.15</v>
      </c>
      <c r="O12" s="74">
        <v>279.85000000000002</v>
      </c>
      <c r="P12" s="74">
        <v>242.75</v>
      </c>
      <c r="Q12" s="74">
        <v>249.2</v>
      </c>
      <c r="R12" s="74">
        <v>304</v>
      </c>
      <c r="S12" s="74">
        <v>335.35</v>
      </c>
      <c r="T12" s="74">
        <v>399.4</v>
      </c>
      <c r="U12" s="74">
        <v>473.5</v>
      </c>
      <c r="V12" s="74">
        <v>387.2</v>
      </c>
      <c r="W12" s="74">
        <v>387.4</v>
      </c>
      <c r="X12" s="74">
        <v>447.25</v>
      </c>
      <c r="Y12" s="74">
        <v>480.15</v>
      </c>
      <c r="Z12" s="74">
        <v>430.1</v>
      </c>
      <c r="AA12" s="74">
        <v>350.95</v>
      </c>
      <c r="AB12" s="74">
        <v>312.7</v>
      </c>
      <c r="AC12" s="74">
        <v>289.95</v>
      </c>
      <c r="AD12" s="74">
        <v>295.14999999999998</v>
      </c>
      <c r="AE12" s="74">
        <v>248.5</v>
      </c>
      <c r="AF12" s="74">
        <v>221.95</v>
      </c>
      <c r="AG12" s="74">
        <v>197.3</v>
      </c>
      <c r="AH12" s="74">
        <v>9279.2000000000007</v>
      </c>
    </row>
    <row r="13" spans="1:34" x14ac:dyDescent="0.25">
      <c r="A13" s="1"/>
      <c r="B13" s="72" t="s">
        <v>14</v>
      </c>
      <c r="C13" s="72" t="s">
        <v>955</v>
      </c>
      <c r="D13" s="72" t="s">
        <v>17</v>
      </c>
      <c r="E13" s="73" t="s">
        <v>572</v>
      </c>
      <c r="F13" s="74">
        <v>61.85</v>
      </c>
      <c r="G13" s="74">
        <v>57.2</v>
      </c>
      <c r="H13" s="74">
        <v>59.15</v>
      </c>
      <c r="I13" s="74">
        <v>58.35</v>
      </c>
      <c r="J13" s="74">
        <v>72.099999999999994</v>
      </c>
      <c r="K13" s="74">
        <v>62.2</v>
      </c>
      <c r="L13" s="74">
        <v>61.05</v>
      </c>
      <c r="M13" s="74">
        <v>61.35</v>
      </c>
      <c r="N13" s="74">
        <v>61.2</v>
      </c>
      <c r="O13" s="74">
        <v>67.55</v>
      </c>
      <c r="P13" s="74">
        <v>48</v>
      </c>
      <c r="Q13" s="74">
        <v>71.66</v>
      </c>
      <c r="R13" s="74">
        <v>72.22</v>
      </c>
      <c r="S13" s="74">
        <v>71.45</v>
      </c>
      <c r="T13" s="74">
        <v>62.24</v>
      </c>
      <c r="U13" s="74">
        <v>44.9</v>
      </c>
      <c r="V13" s="74">
        <v>71.5</v>
      </c>
      <c r="W13" s="74">
        <v>72.05</v>
      </c>
      <c r="X13" s="74">
        <v>71.3</v>
      </c>
      <c r="Y13" s="74">
        <v>71.650000000000006</v>
      </c>
      <c r="Z13" s="74">
        <v>71.349999999999994</v>
      </c>
      <c r="AA13" s="74">
        <v>71.849999999999994</v>
      </c>
      <c r="AB13" s="74">
        <v>71.849999999999994</v>
      </c>
      <c r="AC13" s="74">
        <v>72</v>
      </c>
      <c r="AD13" s="74">
        <v>71.900000000000006</v>
      </c>
      <c r="AE13" s="74">
        <v>69.05</v>
      </c>
      <c r="AF13" s="74">
        <v>71.900000000000006</v>
      </c>
      <c r="AG13" s="74">
        <v>63.05</v>
      </c>
      <c r="AH13" s="74">
        <v>1841.92</v>
      </c>
    </row>
    <row r="14" spans="1:34" x14ac:dyDescent="0.25">
      <c r="A14" s="1"/>
      <c r="B14" s="72" t="s">
        <v>610</v>
      </c>
      <c r="C14" s="72" t="s">
        <v>1027</v>
      </c>
      <c r="D14" s="72" t="s">
        <v>17</v>
      </c>
      <c r="E14" s="73" t="s">
        <v>572</v>
      </c>
      <c r="F14" s="74">
        <v>9.6</v>
      </c>
      <c r="G14" s="74">
        <v>2.6</v>
      </c>
      <c r="H14" s="74"/>
      <c r="I14" s="74"/>
      <c r="J14" s="74"/>
      <c r="K14" s="74">
        <v>5.5</v>
      </c>
      <c r="L14" s="74">
        <v>9.6</v>
      </c>
      <c r="M14" s="74">
        <v>7.8</v>
      </c>
      <c r="N14" s="74">
        <v>2.75</v>
      </c>
      <c r="O14" s="74"/>
      <c r="P14" s="74"/>
      <c r="Q14" s="74"/>
      <c r="R14" s="74">
        <v>5.4</v>
      </c>
      <c r="S14" s="74">
        <v>9.6</v>
      </c>
      <c r="T14" s="74">
        <v>8.15</v>
      </c>
      <c r="U14" s="74">
        <v>2.6</v>
      </c>
      <c r="V14" s="74"/>
      <c r="W14" s="74"/>
      <c r="X14" s="74"/>
      <c r="Y14" s="74">
        <v>3.65</v>
      </c>
      <c r="Z14" s="74">
        <v>0.3</v>
      </c>
      <c r="AA14" s="74">
        <v>1.75</v>
      </c>
      <c r="AB14" s="74">
        <v>1.7</v>
      </c>
      <c r="AC14" s="74"/>
      <c r="AD14" s="74"/>
      <c r="AE14" s="74"/>
      <c r="AF14" s="74"/>
      <c r="AG14" s="74"/>
      <c r="AH14" s="74">
        <v>71</v>
      </c>
    </row>
    <row r="15" spans="1:34" x14ac:dyDescent="0.25">
      <c r="A15" s="1"/>
      <c r="B15" s="72" t="s">
        <v>23</v>
      </c>
      <c r="C15" s="72" t="s">
        <v>1028</v>
      </c>
      <c r="D15" s="72" t="s">
        <v>17</v>
      </c>
      <c r="E15" s="73" t="s">
        <v>573</v>
      </c>
      <c r="F15" s="74">
        <v>228.5</v>
      </c>
      <c r="G15" s="74">
        <v>218.65</v>
      </c>
      <c r="H15" s="74">
        <v>231.8</v>
      </c>
      <c r="I15" s="74">
        <v>235.4</v>
      </c>
      <c r="J15" s="74">
        <v>244.15</v>
      </c>
      <c r="K15" s="74">
        <v>249.3</v>
      </c>
      <c r="L15" s="74">
        <v>230.7</v>
      </c>
      <c r="M15" s="74">
        <v>212.2</v>
      </c>
      <c r="N15" s="74">
        <v>80.400000000000006</v>
      </c>
      <c r="O15" s="74"/>
      <c r="P15" s="74">
        <v>43.1</v>
      </c>
      <c r="Q15" s="74">
        <v>224.35</v>
      </c>
      <c r="R15" s="74">
        <v>204.55</v>
      </c>
      <c r="S15" s="74">
        <v>217.05</v>
      </c>
      <c r="T15" s="74">
        <v>204.95</v>
      </c>
      <c r="U15" s="74">
        <v>215.7</v>
      </c>
      <c r="V15" s="74">
        <v>200.6</v>
      </c>
      <c r="W15" s="74">
        <v>188.45</v>
      </c>
      <c r="X15" s="74">
        <v>183.9</v>
      </c>
      <c r="Y15" s="74">
        <v>198.55</v>
      </c>
      <c r="Z15" s="74">
        <v>195.8</v>
      </c>
      <c r="AA15" s="74">
        <v>148.69999999999999</v>
      </c>
      <c r="AB15" s="74"/>
      <c r="AC15" s="74">
        <v>128.6</v>
      </c>
      <c r="AD15" s="74">
        <v>210.2</v>
      </c>
      <c r="AE15" s="74">
        <v>218.05</v>
      </c>
      <c r="AF15" s="74">
        <v>212.55</v>
      </c>
      <c r="AG15" s="74">
        <v>179.9</v>
      </c>
      <c r="AH15" s="74">
        <v>5106.1000000000004</v>
      </c>
    </row>
    <row r="16" spans="1:34" x14ac:dyDescent="0.25">
      <c r="A16" s="1"/>
      <c r="B16" s="72" t="s">
        <v>625</v>
      </c>
      <c r="C16" s="72" t="s">
        <v>1029</v>
      </c>
      <c r="D16" s="72" t="s">
        <v>505</v>
      </c>
      <c r="E16" s="73" t="s">
        <v>573</v>
      </c>
      <c r="F16" s="74"/>
      <c r="G16" s="74"/>
      <c r="H16" s="74"/>
      <c r="I16" s="74"/>
      <c r="J16" s="74">
        <v>84.46</v>
      </c>
      <c r="K16" s="74">
        <v>373.65</v>
      </c>
      <c r="L16" s="74">
        <v>469.25</v>
      </c>
      <c r="M16" s="74">
        <v>520.65</v>
      </c>
      <c r="N16" s="74">
        <v>526.70000000000005</v>
      </c>
      <c r="O16" s="74">
        <v>544.70000000000005</v>
      </c>
      <c r="P16" s="74">
        <v>529.9</v>
      </c>
      <c r="Q16" s="74">
        <v>430.52499999999998</v>
      </c>
      <c r="R16" s="74">
        <v>556</v>
      </c>
      <c r="S16" s="74">
        <v>531.69500000000005</v>
      </c>
      <c r="T16" s="74">
        <v>539.20500000000004</v>
      </c>
      <c r="U16" s="74">
        <v>523.20000000000005</v>
      </c>
      <c r="V16" s="74">
        <v>485.3</v>
      </c>
      <c r="W16" s="74">
        <v>526.61</v>
      </c>
      <c r="X16" s="74">
        <v>461.9</v>
      </c>
      <c r="Y16" s="74">
        <v>472.55</v>
      </c>
      <c r="Z16" s="74">
        <v>486.1</v>
      </c>
      <c r="AA16" s="74">
        <v>543</v>
      </c>
      <c r="AB16" s="74">
        <v>399.75</v>
      </c>
      <c r="AC16" s="74">
        <v>389.65</v>
      </c>
      <c r="AD16" s="74">
        <v>486</v>
      </c>
      <c r="AE16" s="74">
        <v>352.05</v>
      </c>
      <c r="AF16" s="74">
        <v>533.04999999999995</v>
      </c>
      <c r="AG16" s="74">
        <v>520.70000000000005</v>
      </c>
      <c r="AH16" s="74">
        <v>11286.594999999999</v>
      </c>
    </row>
    <row r="17" spans="1:34" x14ac:dyDescent="0.25">
      <c r="A17" s="1"/>
      <c r="B17" s="72" t="s">
        <v>591</v>
      </c>
      <c r="C17" s="72" t="s">
        <v>956</v>
      </c>
      <c r="D17" s="72" t="s">
        <v>17</v>
      </c>
      <c r="E17" s="73" t="s">
        <v>572</v>
      </c>
      <c r="F17" s="74">
        <v>136.19999999999999</v>
      </c>
      <c r="G17" s="74">
        <v>166.55</v>
      </c>
      <c r="H17" s="74">
        <v>197.25</v>
      </c>
      <c r="I17" s="74">
        <v>234.5</v>
      </c>
      <c r="J17" s="74">
        <v>312.35000000000002</v>
      </c>
      <c r="K17" s="74">
        <v>341.3</v>
      </c>
      <c r="L17" s="74">
        <v>315.85000000000002</v>
      </c>
      <c r="M17" s="74">
        <v>295.14999999999998</v>
      </c>
      <c r="N17" s="74">
        <v>374.65</v>
      </c>
      <c r="O17" s="74">
        <v>479.45</v>
      </c>
      <c r="P17" s="74">
        <v>479.7</v>
      </c>
      <c r="Q17" s="74">
        <v>474.9</v>
      </c>
      <c r="R17" s="74">
        <v>480.05</v>
      </c>
      <c r="S17" s="74">
        <v>480.1</v>
      </c>
      <c r="T17" s="74">
        <v>454.55</v>
      </c>
      <c r="U17" s="74"/>
      <c r="V17" s="74">
        <v>304.55</v>
      </c>
      <c r="W17" s="74">
        <v>480.1</v>
      </c>
      <c r="X17" s="74">
        <v>406.75</v>
      </c>
      <c r="Y17" s="74">
        <v>480.95</v>
      </c>
      <c r="Z17" s="74">
        <v>480.4</v>
      </c>
      <c r="AA17" s="74">
        <v>481.15</v>
      </c>
      <c r="AB17" s="74">
        <v>480.35</v>
      </c>
      <c r="AC17" s="74">
        <v>479.5</v>
      </c>
      <c r="AD17" s="74">
        <v>480.1</v>
      </c>
      <c r="AE17" s="74">
        <v>479.9</v>
      </c>
      <c r="AF17" s="74">
        <v>480</v>
      </c>
      <c r="AG17" s="74">
        <v>480.45</v>
      </c>
      <c r="AH17" s="74">
        <v>10736.75</v>
      </c>
    </row>
    <row r="18" spans="1:34" x14ac:dyDescent="0.25">
      <c r="A18" s="1"/>
      <c r="B18" s="72" t="s">
        <v>75</v>
      </c>
      <c r="C18" s="72" t="s">
        <v>76</v>
      </c>
      <c r="D18" s="72" t="s">
        <v>17</v>
      </c>
      <c r="E18" s="73" t="s">
        <v>572</v>
      </c>
      <c r="F18" s="74">
        <v>1301</v>
      </c>
      <c r="G18" s="74">
        <v>1357.25</v>
      </c>
      <c r="H18" s="74">
        <v>1408.15</v>
      </c>
      <c r="I18" s="74">
        <v>1458.7</v>
      </c>
      <c r="J18" s="74">
        <v>1657.55</v>
      </c>
      <c r="K18" s="74">
        <v>2586.9</v>
      </c>
      <c r="L18" s="74">
        <v>2338.4</v>
      </c>
      <c r="M18" s="74">
        <v>2235.65</v>
      </c>
      <c r="N18" s="74">
        <v>2776.7350000000001</v>
      </c>
      <c r="O18" s="74">
        <v>4327.3500000000004</v>
      </c>
      <c r="P18" s="74">
        <v>4534.8</v>
      </c>
      <c r="Q18" s="74">
        <v>4708.6000000000004</v>
      </c>
      <c r="R18" s="74">
        <v>5314</v>
      </c>
      <c r="S18" s="74">
        <v>5298.848</v>
      </c>
      <c r="T18" s="74">
        <v>5319.3</v>
      </c>
      <c r="U18" s="74">
        <v>5320.9</v>
      </c>
      <c r="V18" s="74">
        <v>5321.35</v>
      </c>
      <c r="W18" s="74">
        <v>5319.5</v>
      </c>
      <c r="X18" s="74">
        <v>5320.25</v>
      </c>
      <c r="Y18" s="74">
        <v>4985.3999999999996</v>
      </c>
      <c r="Z18" s="74">
        <v>4643.55</v>
      </c>
      <c r="AA18" s="74">
        <v>4238.75</v>
      </c>
      <c r="AB18" s="74">
        <v>3769</v>
      </c>
      <c r="AC18" s="74">
        <v>4895.6499999999996</v>
      </c>
      <c r="AD18" s="74">
        <v>5073.95</v>
      </c>
      <c r="AE18" s="74">
        <v>4035.75</v>
      </c>
      <c r="AF18" s="74">
        <v>4173</v>
      </c>
      <c r="AG18" s="74">
        <v>4267.3500000000004</v>
      </c>
      <c r="AH18" s="74">
        <v>107987.633</v>
      </c>
    </row>
    <row r="19" spans="1:34" x14ac:dyDescent="0.25">
      <c r="A19" s="1"/>
      <c r="B19" s="72" t="s">
        <v>584</v>
      </c>
      <c r="C19" s="72" t="s">
        <v>957</v>
      </c>
      <c r="D19" s="72" t="s">
        <v>17</v>
      </c>
      <c r="E19" s="73" t="s">
        <v>572</v>
      </c>
      <c r="F19" s="74">
        <v>449.2</v>
      </c>
      <c r="G19" s="74">
        <v>451.55</v>
      </c>
      <c r="H19" s="74">
        <v>450</v>
      </c>
      <c r="I19" s="74">
        <v>451.5</v>
      </c>
      <c r="J19" s="74">
        <v>423.6</v>
      </c>
      <c r="K19" s="74">
        <v>417.1</v>
      </c>
      <c r="L19" s="74">
        <v>446.9</v>
      </c>
      <c r="M19" s="74">
        <v>451.7</v>
      </c>
      <c r="N19" s="74">
        <v>452.45</v>
      </c>
      <c r="O19" s="74">
        <v>449.75</v>
      </c>
      <c r="P19" s="74">
        <v>446.05</v>
      </c>
      <c r="Q19" s="74">
        <v>438.3</v>
      </c>
      <c r="R19" s="74">
        <v>361.13256000000001</v>
      </c>
      <c r="S19" s="74">
        <v>428.471</v>
      </c>
      <c r="T19" s="74">
        <v>437.9</v>
      </c>
      <c r="U19" s="74">
        <v>282</v>
      </c>
      <c r="V19" s="74">
        <v>334.7</v>
      </c>
      <c r="W19" s="74">
        <v>437.7</v>
      </c>
      <c r="X19" s="74">
        <v>319.35000000000002</v>
      </c>
      <c r="Y19" s="74">
        <v>453.6</v>
      </c>
      <c r="Z19" s="74">
        <v>452.4</v>
      </c>
      <c r="AA19" s="74">
        <v>412.7</v>
      </c>
      <c r="AB19" s="74">
        <v>453.55</v>
      </c>
      <c r="AC19" s="74">
        <v>453.5</v>
      </c>
      <c r="AD19" s="74">
        <v>448.75</v>
      </c>
      <c r="AE19" s="74">
        <v>451.85</v>
      </c>
      <c r="AF19" s="74">
        <v>451.8</v>
      </c>
      <c r="AG19" s="74">
        <v>451.55</v>
      </c>
      <c r="AH19" s="74">
        <v>11959.05356</v>
      </c>
    </row>
    <row r="20" spans="1:34" x14ac:dyDescent="0.25">
      <c r="A20" s="1"/>
      <c r="B20" s="72" t="s">
        <v>586</v>
      </c>
      <c r="C20" s="72" t="s">
        <v>1110</v>
      </c>
      <c r="D20" s="72" t="s">
        <v>17</v>
      </c>
      <c r="E20" s="73" t="s">
        <v>572</v>
      </c>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v>0</v>
      </c>
    </row>
    <row r="21" spans="1:34" x14ac:dyDescent="0.25">
      <c r="A21" s="1"/>
      <c r="B21" s="72" t="s">
        <v>586</v>
      </c>
      <c r="C21" s="72" t="s">
        <v>1111</v>
      </c>
      <c r="D21" s="72" t="s">
        <v>17</v>
      </c>
      <c r="E21" s="73" t="s">
        <v>572</v>
      </c>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v>0</v>
      </c>
    </row>
    <row r="22" spans="1:34" x14ac:dyDescent="0.25">
      <c r="A22" s="1"/>
      <c r="B22" s="72" t="s">
        <v>582</v>
      </c>
      <c r="C22" s="72" t="s">
        <v>958</v>
      </c>
      <c r="D22" s="72" t="s">
        <v>17</v>
      </c>
      <c r="E22" s="73" t="s">
        <v>572</v>
      </c>
      <c r="F22" s="74">
        <v>3145.1</v>
      </c>
      <c r="G22" s="74">
        <v>3424.9</v>
      </c>
      <c r="H22" s="74">
        <v>3473.65</v>
      </c>
      <c r="I22" s="74">
        <v>3322.75</v>
      </c>
      <c r="J22" s="74">
        <v>3428.4</v>
      </c>
      <c r="K22" s="74">
        <v>2388.6999999999998</v>
      </c>
      <c r="L22" s="74">
        <v>3452.15</v>
      </c>
      <c r="M22" s="74">
        <v>3170</v>
      </c>
      <c r="N22" s="74">
        <v>2192.15</v>
      </c>
      <c r="O22" s="74">
        <v>1670.4</v>
      </c>
      <c r="P22" s="74">
        <v>2062</v>
      </c>
      <c r="Q22" s="74">
        <v>2651.0273099999999</v>
      </c>
      <c r="R22" s="74"/>
      <c r="S22" s="74">
        <v>1417.7327</v>
      </c>
      <c r="T22" s="74">
        <v>3269.8867700000001</v>
      </c>
      <c r="U22" s="74">
        <v>3330.4</v>
      </c>
      <c r="V22" s="74">
        <v>3514.2</v>
      </c>
      <c r="W22" s="74">
        <v>3190.7</v>
      </c>
      <c r="X22" s="74">
        <v>3342.6</v>
      </c>
      <c r="Y22" s="74">
        <v>3254.15</v>
      </c>
      <c r="Z22" s="74">
        <v>3299.65</v>
      </c>
      <c r="AA22" s="74">
        <v>3239.3</v>
      </c>
      <c r="AB22" s="74">
        <v>2571.75</v>
      </c>
      <c r="AC22" s="74">
        <v>1778.1</v>
      </c>
      <c r="AD22" s="74">
        <v>3404.05</v>
      </c>
      <c r="AE22" s="74">
        <v>3238.395</v>
      </c>
      <c r="AF22" s="74">
        <v>3217.75</v>
      </c>
      <c r="AG22" s="74">
        <v>3263.6</v>
      </c>
      <c r="AH22" s="74">
        <v>79713.491779999997</v>
      </c>
    </row>
    <row r="23" spans="1:34" x14ac:dyDescent="0.25">
      <c r="A23" s="1"/>
      <c r="B23" s="72" t="s">
        <v>582</v>
      </c>
      <c r="C23" s="72" t="s">
        <v>959</v>
      </c>
      <c r="D23" s="72" t="s">
        <v>17</v>
      </c>
      <c r="E23" s="73" t="s">
        <v>572</v>
      </c>
      <c r="F23" s="74">
        <v>547.85</v>
      </c>
      <c r="G23" s="74">
        <v>891.75</v>
      </c>
      <c r="H23" s="74">
        <v>830.15</v>
      </c>
      <c r="I23" s="74">
        <v>682.4</v>
      </c>
      <c r="J23" s="74">
        <v>710.05</v>
      </c>
      <c r="K23" s="74">
        <v>959.05</v>
      </c>
      <c r="L23" s="74">
        <v>802.15</v>
      </c>
      <c r="M23" s="74">
        <v>713.25</v>
      </c>
      <c r="N23" s="74">
        <v>621.1</v>
      </c>
      <c r="O23" s="74">
        <v>573.75</v>
      </c>
      <c r="P23" s="74">
        <v>1005.9</v>
      </c>
      <c r="Q23" s="74">
        <v>980.73226499999998</v>
      </c>
      <c r="R23" s="74">
        <v>274.55</v>
      </c>
      <c r="S23" s="74">
        <v>682.12739999999997</v>
      </c>
      <c r="T23" s="74">
        <v>972.46499500000004</v>
      </c>
      <c r="U23" s="74">
        <v>641.65</v>
      </c>
      <c r="V23" s="74">
        <v>889.25</v>
      </c>
      <c r="W23" s="74">
        <v>868.45</v>
      </c>
      <c r="X23" s="74">
        <v>916.4</v>
      </c>
      <c r="Y23" s="74">
        <v>950.05</v>
      </c>
      <c r="Z23" s="74">
        <v>1009.95</v>
      </c>
      <c r="AA23" s="74">
        <v>1003.2</v>
      </c>
      <c r="AB23" s="74">
        <v>995.60956999999996</v>
      </c>
      <c r="AC23" s="74">
        <v>974.35</v>
      </c>
      <c r="AD23" s="74">
        <v>995.45</v>
      </c>
      <c r="AE23" s="74">
        <v>1005.1</v>
      </c>
      <c r="AF23" s="74">
        <v>1006.5</v>
      </c>
      <c r="AG23" s="74">
        <v>1004.9</v>
      </c>
      <c r="AH23" s="74">
        <v>23508.13423</v>
      </c>
    </row>
    <row r="24" spans="1:34" x14ac:dyDescent="0.25">
      <c r="A24" s="1"/>
      <c r="B24" s="72" t="s">
        <v>611</v>
      </c>
      <c r="C24" s="72" t="s">
        <v>1112</v>
      </c>
      <c r="D24" s="72" t="s">
        <v>17</v>
      </c>
      <c r="E24" s="73" t="s">
        <v>574</v>
      </c>
      <c r="F24" s="74">
        <v>2.8214999999999999</v>
      </c>
      <c r="G24" s="74">
        <v>2.6836099999999998</v>
      </c>
      <c r="H24" s="74">
        <v>2.8386049999999998</v>
      </c>
      <c r="I24" s="74">
        <v>2.9420549999999999</v>
      </c>
      <c r="J24" s="74">
        <v>2.2531850000000002</v>
      </c>
      <c r="K24" s="74">
        <v>2.900725</v>
      </c>
      <c r="L24" s="74">
        <v>3.15</v>
      </c>
      <c r="M24" s="74">
        <v>3.0857049999999999</v>
      </c>
      <c r="N24" s="74">
        <v>2.3447200000000001</v>
      </c>
      <c r="O24" s="74">
        <v>2.6</v>
      </c>
      <c r="P24" s="74">
        <v>2.5499999999999998</v>
      </c>
      <c r="Q24" s="74">
        <v>2.4500000000000002</v>
      </c>
      <c r="R24" s="74">
        <v>1.85</v>
      </c>
      <c r="S24" s="74">
        <v>2.5</v>
      </c>
      <c r="T24" s="74">
        <v>2.75</v>
      </c>
      <c r="U24" s="74">
        <v>1.85</v>
      </c>
      <c r="V24" s="74">
        <v>2.65</v>
      </c>
      <c r="W24" s="74">
        <v>2.85</v>
      </c>
      <c r="X24" s="74">
        <v>2.8</v>
      </c>
      <c r="Y24" s="74">
        <v>2.85</v>
      </c>
      <c r="Z24" s="74">
        <v>2.9</v>
      </c>
      <c r="AA24" s="74">
        <v>1.8</v>
      </c>
      <c r="AB24" s="74">
        <v>2.7</v>
      </c>
      <c r="AC24" s="74">
        <v>2.75</v>
      </c>
      <c r="AD24" s="74">
        <v>2.75</v>
      </c>
      <c r="AE24" s="74">
        <v>2.65</v>
      </c>
      <c r="AF24" s="74">
        <v>0.15</v>
      </c>
      <c r="AG24" s="74">
        <v>2</v>
      </c>
      <c r="AH24" s="74">
        <v>70.420105000000007</v>
      </c>
    </row>
    <row r="25" spans="1:34" x14ac:dyDescent="0.25">
      <c r="A25" s="1"/>
      <c r="B25" s="72" t="s">
        <v>227</v>
      </c>
      <c r="C25" s="72" t="s">
        <v>1113</v>
      </c>
      <c r="D25" s="72" t="s">
        <v>17</v>
      </c>
      <c r="E25" s="73" t="s">
        <v>574</v>
      </c>
      <c r="F25" s="74">
        <v>7</v>
      </c>
      <c r="G25" s="74">
        <v>6.75</v>
      </c>
      <c r="H25" s="74">
        <v>5.25</v>
      </c>
      <c r="I25" s="74">
        <v>6.2</v>
      </c>
      <c r="J25" s="74">
        <v>3.85</v>
      </c>
      <c r="K25" s="74">
        <v>5.0999999999999996</v>
      </c>
      <c r="L25" s="74">
        <v>7.1</v>
      </c>
      <c r="M25" s="74">
        <v>7.35</v>
      </c>
      <c r="N25" s="74">
        <v>2.6</v>
      </c>
      <c r="O25" s="74">
        <v>3.55</v>
      </c>
      <c r="P25" s="74">
        <v>5</v>
      </c>
      <c r="Q25" s="74">
        <v>4.45</v>
      </c>
      <c r="R25" s="74">
        <v>2.5</v>
      </c>
      <c r="S25" s="74">
        <v>4.5999999999999996</v>
      </c>
      <c r="T25" s="74">
        <v>4.25</v>
      </c>
      <c r="U25" s="74">
        <v>5.55</v>
      </c>
      <c r="V25" s="74">
        <v>7.45</v>
      </c>
      <c r="W25" s="74">
        <v>7.15</v>
      </c>
      <c r="X25" s="74">
        <v>6.85</v>
      </c>
      <c r="Y25" s="74">
        <v>8.15</v>
      </c>
      <c r="Z25" s="74">
        <v>8.1</v>
      </c>
      <c r="AA25" s="74">
        <v>6.45</v>
      </c>
      <c r="AB25" s="74">
        <v>9.4</v>
      </c>
      <c r="AC25" s="74">
        <v>7.3</v>
      </c>
      <c r="AD25" s="74">
        <v>8.35</v>
      </c>
      <c r="AE25" s="74">
        <v>4</v>
      </c>
      <c r="AF25" s="74">
        <v>9.1</v>
      </c>
      <c r="AG25" s="74"/>
      <c r="AH25" s="74">
        <v>163.4</v>
      </c>
    </row>
    <row r="26" spans="1:34" x14ac:dyDescent="0.25">
      <c r="A26" s="1"/>
      <c r="B26" s="72" t="s">
        <v>80</v>
      </c>
      <c r="C26" s="72" t="s">
        <v>960</v>
      </c>
      <c r="D26" s="72" t="s">
        <v>17</v>
      </c>
      <c r="E26" s="73" t="s">
        <v>572</v>
      </c>
      <c r="F26" s="74">
        <v>165.25</v>
      </c>
      <c r="G26" s="74">
        <v>167.7</v>
      </c>
      <c r="H26" s="74">
        <v>167.5</v>
      </c>
      <c r="I26" s="74">
        <v>167.3</v>
      </c>
      <c r="J26" s="74">
        <v>167</v>
      </c>
      <c r="K26" s="74">
        <v>166.65</v>
      </c>
      <c r="L26" s="74">
        <v>167.15</v>
      </c>
      <c r="M26" s="74">
        <v>165.55</v>
      </c>
      <c r="N26" s="74">
        <v>166.6</v>
      </c>
      <c r="O26" s="74">
        <v>166.8</v>
      </c>
      <c r="P26" s="74">
        <v>167.1</v>
      </c>
      <c r="Q26" s="74">
        <v>167.65</v>
      </c>
      <c r="R26" s="74">
        <v>168.55</v>
      </c>
      <c r="S26" s="74">
        <v>138.35</v>
      </c>
      <c r="T26" s="74">
        <v>162.80000000000001</v>
      </c>
      <c r="U26" s="74">
        <v>165.75</v>
      </c>
      <c r="V26" s="74">
        <v>167.55</v>
      </c>
      <c r="W26" s="74">
        <v>168.05</v>
      </c>
      <c r="X26" s="74">
        <v>162.65</v>
      </c>
      <c r="Y26" s="74">
        <v>165.7</v>
      </c>
      <c r="Z26" s="74">
        <v>167.3</v>
      </c>
      <c r="AA26" s="74">
        <v>167.7</v>
      </c>
      <c r="AB26" s="74">
        <v>152.5</v>
      </c>
      <c r="AC26" s="74">
        <v>156.6</v>
      </c>
      <c r="AD26" s="74">
        <v>163.15</v>
      </c>
      <c r="AE26" s="74">
        <v>165.65</v>
      </c>
      <c r="AF26" s="74">
        <v>126.1</v>
      </c>
      <c r="AG26" s="74">
        <v>150.85</v>
      </c>
      <c r="AH26" s="74">
        <v>4551.5</v>
      </c>
    </row>
    <row r="27" spans="1:34" x14ac:dyDescent="0.25">
      <c r="A27" s="1"/>
      <c r="B27" s="72" t="s">
        <v>80</v>
      </c>
      <c r="C27" s="72" t="s">
        <v>961</v>
      </c>
      <c r="D27" s="72" t="s">
        <v>17</v>
      </c>
      <c r="E27" s="73" t="s">
        <v>572</v>
      </c>
      <c r="F27" s="74">
        <v>285.7</v>
      </c>
      <c r="G27" s="74">
        <v>321.64999999999998</v>
      </c>
      <c r="H27" s="74">
        <v>321.2</v>
      </c>
      <c r="I27" s="74">
        <v>325.14999999999998</v>
      </c>
      <c r="J27" s="74">
        <v>324.3</v>
      </c>
      <c r="K27" s="74">
        <v>322.10000000000002</v>
      </c>
      <c r="L27" s="74">
        <v>319.14999999999998</v>
      </c>
      <c r="M27" s="74">
        <v>315.25</v>
      </c>
      <c r="N27" s="74">
        <v>320.05</v>
      </c>
      <c r="O27" s="74">
        <v>317.85000000000002</v>
      </c>
      <c r="P27" s="74">
        <v>319.64999999999998</v>
      </c>
      <c r="Q27" s="74">
        <v>318.05</v>
      </c>
      <c r="R27" s="74">
        <v>324.8</v>
      </c>
      <c r="S27" s="74">
        <v>295.64999999999998</v>
      </c>
      <c r="T27" s="74">
        <v>311.8</v>
      </c>
      <c r="U27" s="74">
        <v>322.3</v>
      </c>
      <c r="V27" s="74">
        <v>314.39999999999998</v>
      </c>
      <c r="W27" s="74">
        <v>337.1</v>
      </c>
      <c r="X27" s="74">
        <v>346.4</v>
      </c>
      <c r="Y27" s="74">
        <v>353.7</v>
      </c>
      <c r="Z27" s="74">
        <v>324.05</v>
      </c>
      <c r="AA27" s="74">
        <v>352.1</v>
      </c>
      <c r="AB27" s="74">
        <v>305.64999999999998</v>
      </c>
      <c r="AC27" s="74">
        <v>350.75</v>
      </c>
      <c r="AD27" s="74">
        <v>354.05</v>
      </c>
      <c r="AE27" s="74">
        <v>276.75</v>
      </c>
      <c r="AF27" s="74">
        <v>300.85000000000002</v>
      </c>
      <c r="AG27" s="74">
        <v>301.25</v>
      </c>
      <c r="AH27" s="74">
        <v>8981.7000000000007</v>
      </c>
    </row>
    <row r="28" spans="1:34" x14ac:dyDescent="0.25">
      <c r="A28" s="1"/>
      <c r="B28" s="72" t="s">
        <v>80</v>
      </c>
      <c r="C28" s="72" t="s">
        <v>962</v>
      </c>
      <c r="D28" s="72" t="s">
        <v>17</v>
      </c>
      <c r="E28" s="73" t="s">
        <v>572</v>
      </c>
      <c r="F28" s="74">
        <v>2018.9</v>
      </c>
      <c r="G28" s="74">
        <v>2009.7</v>
      </c>
      <c r="H28" s="74">
        <v>2028.55</v>
      </c>
      <c r="I28" s="74">
        <v>1993.55</v>
      </c>
      <c r="J28" s="74">
        <v>2013.35</v>
      </c>
      <c r="K28" s="74">
        <v>2013.6</v>
      </c>
      <c r="L28" s="74">
        <v>2013.05</v>
      </c>
      <c r="M28" s="74">
        <v>2005.2</v>
      </c>
      <c r="N28" s="74">
        <v>2014.8</v>
      </c>
      <c r="O28" s="74">
        <v>2020.2</v>
      </c>
      <c r="P28" s="74">
        <v>2009.75</v>
      </c>
      <c r="Q28" s="74">
        <v>2013.35</v>
      </c>
      <c r="R28" s="74">
        <v>2008.55</v>
      </c>
      <c r="S28" s="74">
        <v>2146.9</v>
      </c>
      <c r="T28" s="74">
        <v>2101.4499999999998</v>
      </c>
      <c r="U28" s="74">
        <v>2192.3000000000002</v>
      </c>
      <c r="V28" s="74">
        <v>2587.4</v>
      </c>
      <c r="W28" s="74">
        <v>2827.5</v>
      </c>
      <c r="X28" s="74">
        <v>2587.4499999999998</v>
      </c>
      <c r="Y28" s="74">
        <v>2598.85</v>
      </c>
      <c r="Z28" s="74">
        <v>2791.35</v>
      </c>
      <c r="AA28" s="74">
        <v>3051</v>
      </c>
      <c r="AB28" s="74">
        <v>2695.85</v>
      </c>
      <c r="AC28" s="74">
        <v>3381.4</v>
      </c>
      <c r="AD28" s="74">
        <v>3419.55</v>
      </c>
      <c r="AE28" s="74">
        <v>3411.5</v>
      </c>
      <c r="AF28" s="74">
        <v>3409</v>
      </c>
      <c r="AG28" s="74">
        <v>3414.25</v>
      </c>
      <c r="AH28" s="74">
        <v>68778.3</v>
      </c>
    </row>
    <row r="29" spans="1:34" x14ac:dyDescent="0.25">
      <c r="A29" s="1"/>
      <c r="B29" s="72" t="s">
        <v>80</v>
      </c>
      <c r="C29" s="72" t="s">
        <v>1114</v>
      </c>
      <c r="D29" s="72" t="s">
        <v>17</v>
      </c>
      <c r="E29" s="73" t="s">
        <v>572</v>
      </c>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v>0</v>
      </c>
    </row>
    <row r="30" spans="1:34" x14ac:dyDescent="0.25">
      <c r="A30" s="1"/>
      <c r="B30" s="72" t="s">
        <v>80</v>
      </c>
      <c r="C30" s="72" t="s">
        <v>1115</v>
      </c>
      <c r="D30" s="72" t="s">
        <v>17</v>
      </c>
      <c r="E30" s="73" t="s">
        <v>573</v>
      </c>
      <c r="F30" s="74"/>
      <c r="G30" s="74"/>
      <c r="H30" s="74"/>
      <c r="I30" s="74"/>
      <c r="J30" s="74"/>
      <c r="K30" s="74"/>
      <c r="L30" s="74"/>
      <c r="M30" s="74"/>
      <c r="N30" s="74"/>
      <c r="O30" s="74"/>
      <c r="P30" s="74"/>
      <c r="Q30" s="74"/>
      <c r="R30" s="74"/>
      <c r="S30" s="74">
        <v>5.6</v>
      </c>
      <c r="T30" s="74"/>
      <c r="U30" s="74"/>
      <c r="V30" s="74"/>
      <c r="W30" s="74"/>
      <c r="X30" s="74"/>
      <c r="Y30" s="74"/>
      <c r="Z30" s="74"/>
      <c r="AA30" s="74"/>
      <c r="AB30" s="74"/>
      <c r="AC30" s="74"/>
      <c r="AD30" s="74"/>
      <c r="AE30" s="74"/>
      <c r="AF30" s="74"/>
      <c r="AG30" s="74"/>
      <c r="AH30" s="74">
        <v>5.6</v>
      </c>
    </row>
    <row r="31" spans="1:34" x14ac:dyDescent="0.25">
      <c r="A31" s="1"/>
      <c r="B31" s="72" t="s">
        <v>80</v>
      </c>
      <c r="C31" s="72" t="s">
        <v>1115</v>
      </c>
      <c r="D31" s="72" t="s">
        <v>1116</v>
      </c>
      <c r="E31" s="73" t="s">
        <v>573</v>
      </c>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v>0</v>
      </c>
    </row>
    <row r="32" spans="1:34" x14ac:dyDescent="0.25">
      <c r="A32" s="1"/>
      <c r="B32" s="72" t="s">
        <v>80</v>
      </c>
      <c r="C32" s="72" t="s">
        <v>1117</v>
      </c>
      <c r="D32" s="72" t="s">
        <v>17</v>
      </c>
      <c r="E32" s="73" t="s">
        <v>573</v>
      </c>
      <c r="F32" s="74"/>
      <c r="G32" s="74"/>
      <c r="H32" s="74"/>
      <c r="I32" s="74"/>
      <c r="J32" s="74"/>
      <c r="K32" s="74">
        <v>19.8</v>
      </c>
      <c r="L32" s="74"/>
      <c r="M32" s="74"/>
      <c r="N32" s="74"/>
      <c r="O32" s="74"/>
      <c r="P32" s="74"/>
      <c r="Q32" s="74"/>
      <c r="R32" s="74"/>
      <c r="S32" s="74"/>
      <c r="T32" s="74"/>
      <c r="U32" s="74">
        <v>19.75</v>
      </c>
      <c r="V32" s="74"/>
      <c r="W32" s="74"/>
      <c r="X32" s="74"/>
      <c r="Y32" s="74"/>
      <c r="Z32" s="74"/>
      <c r="AA32" s="74"/>
      <c r="AB32" s="74"/>
      <c r="AC32" s="74"/>
      <c r="AD32" s="74"/>
      <c r="AE32" s="74"/>
      <c r="AF32" s="74"/>
      <c r="AG32" s="74">
        <v>0.75</v>
      </c>
      <c r="AH32" s="74">
        <v>40.299999999999997</v>
      </c>
    </row>
    <row r="33" spans="1:34" x14ac:dyDescent="0.25">
      <c r="A33" s="1"/>
      <c r="B33" s="72" t="s">
        <v>612</v>
      </c>
      <c r="C33" s="72" t="s">
        <v>963</v>
      </c>
      <c r="D33" s="72" t="s">
        <v>1118</v>
      </c>
      <c r="E33" s="73" t="s">
        <v>572</v>
      </c>
      <c r="F33" s="74">
        <v>210.95</v>
      </c>
      <c r="G33" s="74">
        <v>341.8</v>
      </c>
      <c r="H33" s="74">
        <v>377.7</v>
      </c>
      <c r="I33" s="74">
        <v>282.2</v>
      </c>
      <c r="J33" s="74">
        <v>432.8</v>
      </c>
      <c r="K33" s="74">
        <v>444.3</v>
      </c>
      <c r="L33" s="74">
        <v>330.65</v>
      </c>
      <c r="M33" s="74">
        <v>285.75</v>
      </c>
      <c r="N33" s="74">
        <v>275.35000000000002</v>
      </c>
      <c r="O33" s="74">
        <v>399.9</v>
      </c>
      <c r="P33" s="74">
        <v>475.2</v>
      </c>
      <c r="Q33" s="74">
        <v>475.25</v>
      </c>
      <c r="R33" s="74">
        <v>397.31299999999999</v>
      </c>
      <c r="S33" s="74">
        <v>475.95</v>
      </c>
      <c r="T33" s="74">
        <v>476.85</v>
      </c>
      <c r="U33" s="74">
        <v>466.75</v>
      </c>
      <c r="V33" s="74">
        <v>474.8</v>
      </c>
      <c r="W33" s="74">
        <v>475.25</v>
      </c>
      <c r="X33" s="74">
        <v>462.1</v>
      </c>
      <c r="Y33" s="74">
        <v>456.65</v>
      </c>
      <c r="Z33" s="74">
        <v>473.8</v>
      </c>
      <c r="AA33" s="74">
        <v>474.65</v>
      </c>
      <c r="AB33" s="74">
        <v>474.75</v>
      </c>
      <c r="AC33" s="74">
        <v>475.2</v>
      </c>
      <c r="AD33" s="74">
        <v>475.2</v>
      </c>
      <c r="AE33" s="74">
        <v>475.25</v>
      </c>
      <c r="AF33" s="74">
        <v>465.8</v>
      </c>
      <c r="AG33" s="74">
        <v>473.3</v>
      </c>
      <c r="AH33" s="74">
        <v>11805.463</v>
      </c>
    </row>
    <row r="34" spans="1:34" x14ac:dyDescent="0.25">
      <c r="A34" s="1"/>
      <c r="B34" s="72" t="s">
        <v>612</v>
      </c>
      <c r="C34" s="72" t="s">
        <v>964</v>
      </c>
      <c r="D34" s="72" t="s">
        <v>17</v>
      </c>
      <c r="E34" s="73" t="s">
        <v>572</v>
      </c>
      <c r="F34" s="74">
        <v>298.85000000000002</v>
      </c>
      <c r="G34" s="74">
        <v>459.85</v>
      </c>
      <c r="H34" s="74">
        <v>482.4</v>
      </c>
      <c r="I34" s="74">
        <v>475.55</v>
      </c>
      <c r="J34" s="74">
        <v>483.15</v>
      </c>
      <c r="K34" s="74">
        <v>483.75</v>
      </c>
      <c r="L34" s="74">
        <v>484.45</v>
      </c>
      <c r="M34" s="74">
        <v>470.4</v>
      </c>
      <c r="N34" s="74">
        <v>449.95</v>
      </c>
      <c r="O34" s="74">
        <v>475.65</v>
      </c>
      <c r="P34" s="74">
        <v>481.6</v>
      </c>
      <c r="Q34" s="74">
        <v>483.25</v>
      </c>
      <c r="R34" s="74">
        <v>483.14499999999998</v>
      </c>
      <c r="S34" s="74">
        <v>483.1</v>
      </c>
      <c r="T34" s="74">
        <v>484.2</v>
      </c>
      <c r="U34" s="74">
        <v>484.3</v>
      </c>
      <c r="V34" s="74">
        <v>483.85</v>
      </c>
      <c r="W34" s="74">
        <v>481.65</v>
      </c>
      <c r="X34" s="74">
        <v>484.55</v>
      </c>
      <c r="Y34" s="74">
        <v>484.1</v>
      </c>
      <c r="Z34" s="74">
        <v>484.85</v>
      </c>
      <c r="AA34" s="74">
        <v>484.8</v>
      </c>
      <c r="AB34" s="74">
        <v>484.55</v>
      </c>
      <c r="AC34" s="74">
        <v>482.2</v>
      </c>
      <c r="AD34" s="74">
        <v>484.05</v>
      </c>
      <c r="AE34" s="74">
        <v>482.75</v>
      </c>
      <c r="AF34" s="74">
        <v>483.85</v>
      </c>
      <c r="AG34" s="74">
        <v>486.2</v>
      </c>
      <c r="AH34" s="74">
        <v>13270.995000000001</v>
      </c>
    </row>
    <row r="35" spans="1:34" x14ac:dyDescent="0.25">
      <c r="A35" s="1"/>
      <c r="B35" s="72" t="s">
        <v>612</v>
      </c>
      <c r="C35" s="72" t="s">
        <v>965</v>
      </c>
      <c r="D35" s="72" t="s">
        <v>17</v>
      </c>
      <c r="E35" s="73" t="s">
        <v>572</v>
      </c>
      <c r="F35" s="74">
        <v>403.8</v>
      </c>
      <c r="G35" s="74">
        <v>472.85</v>
      </c>
      <c r="H35" s="74">
        <v>485.05</v>
      </c>
      <c r="I35" s="74">
        <v>485.85</v>
      </c>
      <c r="J35" s="74">
        <v>485.15</v>
      </c>
      <c r="K35" s="74">
        <v>484.7</v>
      </c>
      <c r="L35" s="74">
        <v>485.15</v>
      </c>
      <c r="M35" s="74">
        <v>485.4</v>
      </c>
      <c r="N35" s="74">
        <v>484.95</v>
      </c>
      <c r="O35" s="74">
        <v>485.4</v>
      </c>
      <c r="P35" s="74">
        <v>484.9</v>
      </c>
      <c r="Q35" s="74">
        <v>484.75</v>
      </c>
      <c r="R35" s="74">
        <v>485.2</v>
      </c>
      <c r="S35" s="74">
        <v>485.15</v>
      </c>
      <c r="T35" s="74">
        <v>485.65</v>
      </c>
      <c r="U35" s="74">
        <v>484.95</v>
      </c>
      <c r="V35" s="74">
        <v>485.05</v>
      </c>
      <c r="W35" s="74">
        <v>484.9</v>
      </c>
      <c r="X35" s="74">
        <v>485.05</v>
      </c>
      <c r="Y35" s="74">
        <v>484.9</v>
      </c>
      <c r="Z35" s="74">
        <v>484.8</v>
      </c>
      <c r="AA35" s="74">
        <v>484.8</v>
      </c>
      <c r="AB35" s="74">
        <v>485</v>
      </c>
      <c r="AC35" s="74">
        <v>484.4</v>
      </c>
      <c r="AD35" s="74">
        <v>484.7</v>
      </c>
      <c r="AE35" s="74">
        <v>484.35</v>
      </c>
      <c r="AF35" s="74">
        <v>484.65</v>
      </c>
      <c r="AG35" s="74">
        <v>484.65</v>
      </c>
      <c r="AH35" s="74">
        <v>13486.15</v>
      </c>
    </row>
    <row r="36" spans="1:34" x14ac:dyDescent="0.25">
      <c r="A36" s="1"/>
      <c r="B36" s="72" t="s">
        <v>612</v>
      </c>
      <c r="C36" s="72" t="s">
        <v>966</v>
      </c>
      <c r="D36" s="72" t="s">
        <v>1118</v>
      </c>
      <c r="E36" s="73" t="s">
        <v>572</v>
      </c>
      <c r="F36" s="74">
        <v>180.65</v>
      </c>
      <c r="G36" s="74">
        <v>175.25</v>
      </c>
      <c r="H36" s="74">
        <v>172.3</v>
      </c>
      <c r="I36" s="74">
        <v>164.1</v>
      </c>
      <c r="J36" s="74">
        <v>183.2</v>
      </c>
      <c r="K36" s="74">
        <v>176.45</v>
      </c>
      <c r="L36" s="74">
        <v>167.05</v>
      </c>
      <c r="M36" s="74">
        <v>156.85</v>
      </c>
      <c r="N36" s="74">
        <v>186.05</v>
      </c>
      <c r="O36" s="74">
        <v>214.15</v>
      </c>
      <c r="P36" s="74">
        <v>298.55</v>
      </c>
      <c r="Q36" s="74">
        <v>191.35</v>
      </c>
      <c r="R36" s="74">
        <v>307.279</v>
      </c>
      <c r="S36" s="74">
        <v>286.45</v>
      </c>
      <c r="T36" s="74">
        <v>293.14999999999998</v>
      </c>
      <c r="U36" s="74">
        <v>197.5</v>
      </c>
      <c r="V36" s="74">
        <v>199.3</v>
      </c>
      <c r="W36" s="74">
        <v>313</v>
      </c>
      <c r="X36" s="74">
        <v>298.5</v>
      </c>
      <c r="Y36" s="74">
        <v>313.3</v>
      </c>
      <c r="Z36" s="74">
        <v>311</v>
      </c>
      <c r="AA36" s="74">
        <v>296.95</v>
      </c>
      <c r="AB36" s="74">
        <v>268.7</v>
      </c>
      <c r="AC36" s="74">
        <v>247</v>
      </c>
      <c r="AD36" s="74">
        <v>244.75</v>
      </c>
      <c r="AE36" s="74">
        <v>230.55</v>
      </c>
      <c r="AF36" s="74">
        <v>210.95</v>
      </c>
      <c r="AG36" s="74">
        <v>208.6</v>
      </c>
      <c r="AH36" s="74">
        <v>6492.9290000000001</v>
      </c>
    </row>
    <row r="37" spans="1:34" x14ac:dyDescent="0.25">
      <c r="A37" s="1"/>
      <c r="B37" s="72" t="s">
        <v>577</v>
      </c>
      <c r="C37" s="72" t="s">
        <v>967</v>
      </c>
      <c r="D37" s="72" t="s">
        <v>17</v>
      </c>
      <c r="E37" s="73" t="s">
        <v>572</v>
      </c>
      <c r="F37" s="74">
        <v>3996.35</v>
      </c>
      <c r="G37" s="74">
        <v>3994.6</v>
      </c>
      <c r="H37" s="74">
        <v>3956.45</v>
      </c>
      <c r="I37" s="74">
        <v>3921.95</v>
      </c>
      <c r="J37" s="74">
        <v>4006.65</v>
      </c>
      <c r="K37" s="74">
        <v>4000.8</v>
      </c>
      <c r="L37" s="74">
        <v>3988.1</v>
      </c>
      <c r="M37" s="74">
        <v>4007.6</v>
      </c>
      <c r="N37" s="74">
        <v>3985.95</v>
      </c>
      <c r="O37" s="74">
        <v>3990.85</v>
      </c>
      <c r="P37" s="74">
        <v>3507.85</v>
      </c>
      <c r="Q37" s="74">
        <v>3990.75</v>
      </c>
      <c r="R37" s="74">
        <v>3990.55</v>
      </c>
      <c r="S37" s="74">
        <v>3989.6</v>
      </c>
      <c r="T37" s="74">
        <v>3995.75</v>
      </c>
      <c r="U37" s="74">
        <v>3985.4</v>
      </c>
      <c r="V37" s="74">
        <v>3993.55</v>
      </c>
      <c r="W37" s="74">
        <v>3931.55</v>
      </c>
      <c r="X37" s="74">
        <v>3997.95</v>
      </c>
      <c r="Y37" s="74">
        <v>3963.2</v>
      </c>
      <c r="Z37" s="74">
        <v>3992.5</v>
      </c>
      <c r="AA37" s="74">
        <v>3975.1</v>
      </c>
      <c r="AB37" s="74">
        <v>4005</v>
      </c>
      <c r="AC37" s="74">
        <v>3997.95</v>
      </c>
      <c r="AD37" s="74">
        <v>3989.85</v>
      </c>
      <c r="AE37" s="74">
        <v>3977.95</v>
      </c>
      <c r="AF37" s="74">
        <v>3983.35</v>
      </c>
      <c r="AG37" s="74">
        <v>3991.6</v>
      </c>
      <c r="AH37" s="74">
        <v>111108.75</v>
      </c>
    </row>
    <row r="38" spans="1:34" x14ac:dyDescent="0.25">
      <c r="A38" s="1"/>
      <c r="B38" s="72" t="s">
        <v>258</v>
      </c>
      <c r="C38" s="72" t="s">
        <v>968</v>
      </c>
      <c r="D38" s="72" t="s">
        <v>17</v>
      </c>
      <c r="E38" s="73" t="s">
        <v>572</v>
      </c>
      <c r="F38" s="74">
        <v>190.9</v>
      </c>
      <c r="G38" s="74">
        <v>191.4</v>
      </c>
      <c r="H38" s="74">
        <v>184</v>
      </c>
      <c r="I38" s="74">
        <v>185.9</v>
      </c>
      <c r="J38" s="74">
        <v>189.55</v>
      </c>
      <c r="K38" s="74">
        <v>190.25</v>
      </c>
      <c r="L38" s="74">
        <v>189.5</v>
      </c>
      <c r="M38" s="74">
        <v>189.65</v>
      </c>
      <c r="N38" s="74">
        <v>188.1</v>
      </c>
      <c r="O38" s="74">
        <v>191.7</v>
      </c>
      <c r="P38" s="74">
        <v>190.2</v>
      </c>
      <c r="Q38" s="74">
        <v>187.94800000000001</v>
      </c>
      <c r="R38" s="74">
        <v>189.25</v>
      </c>
      <c r="S38" s="74">
        <v>190.65</v>
      </c>
      <c r="T38" s="74">
        <v>188.5</v>
      </c>
      <c r="U38" s="74">
        <v>191.05</v>
      </c>
      <c r="V38" s="74">
        <v>190.2</v>
      </c>
      <c r="W38" s="74">
        <v>193.3</v>
      </c>
      <c r="X38" s="74">
        <v>194.95</v>
      </c>
      <c r="Y38" s="74">
        <v>182.4</v>
      </c>
      <c r="Z38" s="74">
        <v>162.15</v>
      </c>
      <c r="AA38" s="74">
        <v>194.85</v>
      </c>
      <c r="AB38" s="74">
        <v>191.9</v>
      </c>
      <c r="AC38" s="74">
        <v>193.5</v>
      </c>
      <c r="AD38" s="74">
        <v>193.4</v>
      </c>
      <c r="AE38" s="74">
        <v>192.2</v>
      </c>
      <c r="AF38" s="74">
        <v>193.5</v>
      </c>
      <c r="AG38" s="74">
        <v>194.35</v>
      </c>
      <c r="AH38" s="74">
        <v>5305.2479999999996</v>
      </c>
    </row>
    <row r="39" spans="1:34" x14ac:dyDescent="0.25">
      <c r="A39" s="1"/>
      <c r="B39" s="72" t="s">
        <v>258</v>
      </c>
      <c r="C39" s="72" t="s">
        <v>969</v>
      </c>
      <c r="D39" s="72" t="s">
        <v>17</v>
      </c>
      <c r="E39" s="73" t="s">
        <v>572</v>
      </c>
      <c r="F39" s="74">
        <v>127.7</v>
      </c>
      <c r="G39" s="74">
        <v>127.5</v>
      </c>
      <c r="H39" s="74">
        <v>125.45</v>
      </c>
      <c r="I39" s="74">
        <v>130.9</v>
      </c>
      <c r="J39" s="74">
        <v>133.85</v>
      </c>
      <c r="K39" s="74">
        <v>131.94999999999999</v>
      </c>
      <c r="L39" s="74">
        <v>132.4</v>
      </c>
      <c r="M39" s="74">
        <v>134.55000000000001</v>
      </c>
      <c r="N39" s="74">
        <v>130.80000000000001</v>
      </c>
      <c r="O39" s="74">
        <v>117.05</v>
      </c>
      <c r="P39" s="74">
        <v>130.4</v>
      </c>
      <c r="Q39" s="74">
        <v>131.16999999999999</v>
      </c>
      <c r="R39" s="74">
        <v>132.9</v>
      </c>
      <c r="S39" s="74">
        <v>134.55000000000001</v>
      </c>
      <c r="T39" s="74">
        <v>136</v>
      </c>
      <c r="U39" s="74">
        <v>142.05000000000001</v>
      </c>
      <c r="V39" s="74">
        <v>139.15</v>
      </c>
      <c r="W39" s="74">
        <v>138.55000000000001</v>
      </c>
      <c r="X39" s="74">
        <v>120.35</v>
      </c>
      <c r="Y39" s="74">
        <v>132.85</v>
      </c>
      <c r="Z39" s="74">
        <v>118.4</v>
      </c>
      <c r="AA39" s="74">
        <v>136.25</v>
      </c>
      <c r="AB39" s="74">
        <v>135.05000000000001</v>
      </c>
      <c r="AC39" s="74">
        <v>137.25</v>
      </c>
      <c r="AD39" s="74">
        <v>136.75</v>
      </c>
      <c r="AE39" s="74">
        <v>133.6</v>
      </c>
      <c r="AF39" s="74">
        <v>132.94999999999999</v>
      </c>
      <c r="AG39" s="74">
        <v>136.5</v>
      </c>
      <c r="AH39" s="74">
        <v>3696.87</v>
      </c>
    </row>
    <row r="40" spans="1:34" x14ac:dyDescent="0.25">
      <c r="A40" s="1"/>
      <c r="B40" s="72" t="s">
        <v>258</v>
      </c>
      <c r="C40" s="72" t="s">
        <v>1119</v>
      </c>
      <c r="D40" s="72" t="s">
        <v>264</v>
      </c>
      <c r="E40" s="73" t="s">
        <v>573</v>
      </c>
      <c r="F40" s="74"/>
      <c r="G40" s="74">
        <v>221.7</v>
      </c>
      <c r="H40" s="74">
        <v>244.2</v>
      </c>
      <c r="I40" s="74">
        <v>137.44999999999999</v>
      </c>
      <c r="J40" s="74">
        <v>355.5</v>
      </c>
      <c r="K40" s="74">
        <v>276.75</v>
      </c>
      <c r="L40" s="74">
        <v>225.45</v>
      </c>
      <c r="M40" s="74">
        <v>441.7</v>
      </c>
      <c r="N40" s="74">
        <v>520.5</v>
      </c>
      <c r="O40" s="74">
        <v>438.65</v>
      </c>
      <c r="P40" s="74">
        <v>78.099999999999994</v>
      </c>
      <c r="Q40" s="74">
        <v>99.95</v>
      </c>
      <c r="R40" s="74">
        <v>338.85</v>
      </c>
      <c r="S40" s="74">
        <v>243.55</v>
      </c>
      <c r="T40" s="74">
        <v>125.55</v>
      </c>
      <c r="U40" s="74">
        <v>88.05</v>
      </c>
      <c r="V40" s="74">
        <v>84.5</v>
      </c>
      <c r="W40" s="74">
        <v>87.15</v>
      </c>
      <c r="X40" s="74">
        <v>283.95</v>
      </c>
      <c r="Y40" s="74">
        <v>95.85</v>
      </c>
      <c r="Z40" s="74">
        <v>171</v>
      </c>
      <c r="AA40" s="74">
        <v>244.5</v>
      </c>
      <c r="AB40" s="74">
        <v>325.60000000000002</v>
      </c>
      <c r="AC40" s="74">
        <v>442.55</v>
      </c>
      <c r="AD40" s="74">
        <v>253.25</v>
      </c>
      <c r="AE40" s="74">
        <v>220.9</v>
      </c>
      <c r="AF40" s="74">
        <v>133.44999999999999</v>
      </c>
      <c r="AG40" s="74"/>
      <c r="AH40" s="74">
        <v>6178.65</v>
      </c>
    </row>
    <row r="41" spans="1:34" x14ac:dyDescent="0.25">
      <c r="A41" s="1"/>
      <c r="B41" s="72" t="s">
        <v>608</v>
      </c>
      <c r="C41" s="72" t="s">
        <v>970</v>
      </c>
      <c r="D41" s="72" t="s">
        <v>17</v>
      </c>
      <c r="E41" s="73" t="s">
        <v>572</v>
      </c>
      <c r="F41" s="74">
        <v>57.8</v>
      </c>
      <c r="G41" s="74">
        <v>57.9</v>
      </c>
      <c r="H41" s="74">
        <v>58.65</v>
      </c>
      <c r="I41" s="74">
        <v>59.2</v>
      </c>
      <c r="J41" s="74">
        <v>69.849999999999994</v>
      </c>
      <c r="K41" s="74">
        <v>78.5</v>
      </c>
      <c r="L41" s="74">
        <v>79.150000000000006</v>
      </c>
      <c r="M41" s="74">
        <v>79.2</v>
      </c>
      <c r="N41" s="74">
        <v>78.599999999999994</v>
      </c>
      <c r="O41" s="74">
        <v>73.900000000000006</v>
      </c>
      <c r="P41" s="74">
        <v>79.05</v>
      </c>
      <c r="Q41" s="74">
        <v>75.650000000000006</v>
      </c>
      <c r="R41" s="74">
        <v>72.849999999999994</v>
      </c>
      <c r="S41" s="74">
        <v>78</v>
      </c>
      <c r="T41" s="74">
        <v>73.400000000000006</v>
      </c>
      <c r="U41" s="74">
        <v>67.8</v>
      </c>
      <c r="V41" s="74">
        <v>74.900000000000006</v>
      </c>
      <c r="W41" s="74">
        <v>75.650000000000006</v>
      </c>
      <c r="X41" s="74">
        <v>74.099999999999994</v>
      </c>
      <c r="Y41" s="74">
        <v>74.05</v>
      </c>
      <c r="Z41" s="74">
        <v>78.95</v>
      </c>
      <c r="AA41" s="74">
        <v>77.05</v>
      </c>
      <c r="AB41" s="74">
        <v>78.3</v>
      </c>
      <c r="AC41" s="74">
        <v>81.349999999999994</v>
      </c>
      <c r="AD41" s="74">
        <v>83.05</v>
      </c>
      <c r="AE41" s="74">
        <v>83.85</v>
      </c>
      <c r="AF41" s="74">
        <v>63.85</v>
      </c>
      <c r="AG41" s="74">
        <v>85.85</v>
      </c>
      <c r="AH41" s="74">
        <v>2070.4499999999998</v>
      </c>
    </row>
    <row r="42" spans="1:34" x14ac:dyDescent="0.25">
      <c r="A42" s="1"/>
      <c r="B42" s="72" t="s">
        <v>85</v>
      </c>
      <c r="C42" s="72" t="s">
        <v>86</v>
      </c>
      <c r="D42" s="72" t="s">
        <v>17</v>
      </c>
      <c r="E42" s="73" t="s">
        <v>572</v>
      </c>
      <c r="F42" s="74">
        <v>11988.45</v>
      </c>
      <c r="G42" s="74">
        <v>11691.4</v>
      </c>
      <c r="H42" s="74">
        <v>10017.15</v>
      </c>
      <c r="I42" s="74">
        <v>11412.95</v>
      </c>
      <c r="J42" s="74">
        <v>13167.35</v>
      </c>
      <c r="K42" s="74">
        <v>14797.8</v>
      </c>
      <c r="L42" s="74">
        <v>14925.8</v>
      </c>
      <c r="M42" s="74">
        <v>14903.85</v>
      </c>
      <c r="N42" s="74">
        <v>14800.8</v>
      </c>
      <c r="O42" s="74">
        <v>14560.545</v>
      </c>
      <c r="P42" s="74">
        <v>14733.55</v>
      </c>
      <c r="Q42" s="74">
        <v>15005.35</v>
      </c>
      <c r="R42" s="74">
        <v>15053.75</v>
      </c>
      <c r="S42" s="74">
        <v>15069.35</v>
      </c>
      <c r="T42" s="74">
        <v>15075.8</v>
      </c>
      <c r="U42" s="74">
        <v>14734.1</v>
      </c>
      <c r="V42" s="74">
        <v>15066.55</v>
      </c>
      <c r="W42" s="74">
        <v>14604.25</v>
      </c>
      <c r="X42" s="74">
        <v>15071.65</v>
      </c>
      <c r="Y42" s="74">
        <v>14858.334999999999</v>
      </c>
      <c r="Z42" s="74">
        <v>15155.05</v>
      </c>
      <c r="AA42" s="74">
        <v>14850</v>
      </c>
      <c r="AB42" s="74">
        <v>15177.7</v>
      </c>
      <c r="AC42" s="74">
        <v>15133.95</v>
      </c>
      <c r="AD42" s="74">
        <v>14793.05</v>
      </c>
      <c r="AE42" s="74">
        <v>14520.85</v>
      </c>
      <c r="AF42" s="74">
        <v>14531.65</v>
      </c>
      <c r="AG42" s="74">
        <v>14712.1</v>
      </c>
      <c r="AH42" s="74">
        <v>400413.13</v>
      </c>
    </row>
    <row r="43" spans="1:34" x14ac:dyDescent="0.25">
      <c r="A43" s="1"/>
      <c r="B43" s="72" t="s">
        <v>85</v>
      </c>
      <c r="C43" s="72" t="s">
        <v>971</v>
      </c>
      <c r="D43" s="72" t="s">
        <v>17</v>
      </c>
      <c r="E43" s="73" t="s">
        <v>572</v>
      </c>
      <c r="F43" s="74">
        <v>4007.1</v>
      </c>
      <c r="G43" s="74">
        <v>3956.35</v>
      </c>
      <c r="H43" s="74">
        <v>3198.35</v>
      </c>
      <c r="I43" s="74">
        <v>3717.55</v>
      </c>
      <c r="J43" s="74">
        <v>4444.45</v>
      </c>
      <c r="K43" s="74">
        <v>5065.5</v>
      </c>
      <c r="L43" s="74">
        <v>5115.6499999999996</v>
      </c>
      <c r="M43" s="74">
        <v>5108</v>
      </c>
      <c r="N43" s="74">
        <v>5080.75</v>
      </c>
      <c r="O43" s="74">
        <v>4966.585</v>
      </c>
      <c r="P43" s="74">
        <v>5050.8999999999996</v>
      </c>
      <c r="Q43" s="74">
        <v>5129.3999999999996</v>
      </c>
      <c r="R43" s="74">
        <v>5155.95</v>
      </c>
      <c r="S43" s="74">
        <v>5157.7</v>
      </c>
      <c r="T43" s="74">
        <v>5152.1000000000004</v>
      </c>
      <c r="U43" s="74">
        <v>5013.45</v>
      </c>
      <c r="V43" s="74">
        <v>5140.2</v>
      </c>
      <c r="W43" s="74">
        <v>4304.75</v>
      </c>
      <c r="X43" s="74">
        <v>5125.7</v>
      </c>
      <c r="Y43" s="74">
        <v>5053.9949999999999</v>
      </c>
      <c r="Z43" s="74">
        <v>5133.8</v>
      </c>
      <c r="AA43" s="74">
        <v>5045.7</v>
      </c>
      <c r="AB43" s="74">
        <v>5170.6000000000004</v>
      </c>
      <c r="AC43" s="74">
        <v>3808.15</v>
      </c>
      <c r="AD43" s="74">
        <v>3847.65</v>
      </c>
      <c r="AE43" s="74">
        <v>4920</v>
      </c>
      <c r="AF43" s="74">
        <v>4928.3999999999996</v>
      </c>
      <c r="AG43" s="74">
        <v>4976.05</v>
      </c>
      <c r="AH43" s="74">
        <v>132774.78</v>
      </c>
    </row>
    <row r="44" spans="1:34" x14ac:dyDescent="0.25">
      <c r="A44" s="1"/>
      <c r="B44" s="72" t="s">
        <v>85</v>
      </c>
      <c r="C44" s="72" t="s">
        <v>1120</v>
      </c>
      <c r="D44" s="72" t="s">
        <v>1121</v>
      </c>
      <c r="E44" s="73" t="s">
        <v>573</v>
      </c>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v>1</v>
      </c>
      <c r="AF44" s="74"/>
      <c r="AG44" s="74"/>
      <c r="AH44" s="74">
        <v>1</v>
      </c>
    </row>
    <row r="45" spans="1:34" x14ac:dyDescent="0.25">
      <c r="A45" s="1"/>
      <c r="B45" s="72" t="s">
        <v>85</v>
      </c>
      <c r="C45" s="72" t="s">
        <v>1120</v>
      </c>
      <c r="D45" s="72" t="s">
        <v>1122</v>
      </c>
      <c r="E45" s="73" t="s">
        <v>573</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v>1.3</v>
      </c>
      <c r="AF45" s="74"/>
      <c r="AG45" s="74"/>
      <c r="AH45" s="74">
        <v>1.3</v>
      </c>
    </row>
    <row r="46" spans="1:34" ht="28.5" x14ac:dyDescent="0.25">
      <c r="A46" s="1"/>
      <c r="B46" s="72" t="s">
        <v>598</v>
      </c>
      <c r="C46" s="72" t="s">
        <v>972</v>
      </c>
      <c r="D46" s="72" t="s">
        <v>17</v>
      </c>
      <c r="E46" s="73" t="s">
        <v>572</v>
      </c>
      <c r="F46" s="74">
        <v>99.65</v>
      </c>
      <c r="G46" s="74">
        <v>99.6</v>
      </c>
      <c r="H46" s="74">
        <v>101.4</v>
      </c>
      <c r="I46" s="74">
        <v>101.15</v>
      </c>
      <c r="J46" s="74">
        <v>103.25</v>
      </c>
      <c r="K46" s="74">
        <v>108.2</v>
      </c>
      <c r="L46" s="74">
        <v>106.35</v>
      </c>
      <c r="M46" s="74">
        <v>104.8</v>
      </c>
      <c r="N46" s="74">
        <v>110.1</v>
      </c>
      <c r="O46" s="74">
        <v>114.5</v>
      </c>
      <c r="P46" s="74">
        <v>114.35</v>
      </c>
      <c r="Q46" s="74">
        <v>120.3</v>
      </c>
      <c r="R46" s="74">
        <v>122.95</v>
      </c>
      <c r="S46" s="74">
        <v>115.85</v>
      </c>
      <c r="T46" s="74">
        <v>116.85</v>
      </c>
      <c r="U46" s="74">
        <v>119.8</v>
      </c>
      <c r="V46" s="74">
        <v>119.65</v>
      </c>
      <c r="W46" s="74">
        <v>113</v>
      </c>
      <c r="X46" s="74">
        <v>119</v>
      </c>
      <c r="Y46" s="74">
        <v>122.9</v>
      </c>
      <c r="Z46" s="74">
        <v>120.2</v>
      </c>
      <c r="AA46" s="74">
        <v>115.95</v>
      </c>
      <c r="AB46" s="74">
        <v>121.7825</v>
      </c>
      <c r="AC46" s="74">
        <v>123.85</v>
      </c>
      <c r="AD46" s="74">
        <v>122.3</v>
      </c>
      <c r="AE46" s="74">
        <v>120.8</v>
      </c>
      <c r="AF46" s="74">
        <v>121.3</v>
      </c>
      <c r="AG46" s="74">
        <v>112.55</v>
      </c>
      <c r="AH46" s="74">
        <v>3192.3825000000002</v>
      </c>
    </row>
    <row r="47" spans="1:34" ht="28.5" x14ac:dyDescent="0.25">
      <c r="A47" s="1"/>
      <c r="B47" s="72" t="s">
        <v>613</v>
      </c>
      <c r="C47" s="72" t="s">
        <v>973</v>
      </c>
      <c r="D47" s="72" t="s">
        <v>17</v>
      </c>
      <c r="E47" s="73" t="s">
        <v>572</v>
      </c>
      <c r="F47" s="74">
        <v>239.95</v>
      </c>
      <c r="G47" s="74">
        <v>239.85</v>
      </c>
      <c r="H47" s="74">
        <v>239.7</v>
      </c>
      <c r="I47" s="74">
        <v>305.2</v>
      </c>
      <c r="J47" s="74">
        <v>461.15</v>
      </c>
      <c r="K47" s="74">
        <v>457.75</v>
      </c>
      <c r="L47" s="74">
        <v>433.4</v>
      </c>
      <c r="M47" s="74">
        <v>426.8</v>
      </c>
      <c r="N47" s="74">
        <v>433.1</v>
      </c>
      <c r="O47" s="74">
        <v>479.9</v>
      </c>
      <c r="P47" s="74">
        <v>479.9</v>
      </c>
      <c r="Q47" s="74">
        <v>479.35</v>
      </c>
      <c r="R47" s="74">
        <v>479.7</v>
      </c>
      <c r="S47" s="74">
        <v>476.35</v>
      </c>
      <c r="T47" s="74">
        <v>480.85</v>
      </c>
      <c r="U47" s="74">
        <v>480</v>
      </c>
      <c r="V47" s="74">
        <v>480</v>
      </c>
      <c r="W47" s="74">
        <v>479.2</v>
      </c>
      <c r="X47" s="74">
        <v>479.65</v>
      </c>
      <c r="Y47" s="74">
        <v>480</v>
      </c>
      <c r="Z47" s="74">
        <v>479.8</v>
      </c>
      <c r="AA47" s="74">
        <v>479.75</v>
      </c>
      <c r="AB47" s="74">
        <v>479.95</v>
      </c>
      <c r="AC47" s="74">
        <v>479.15</v>
      </c>
      <c r="AD47" s="74">
        <v>479.3</v>
      </c>
      <c r="AE47" s="74">
        <v>479.25</v>
      </c>
      <c r="AF47" s="74">
        <v>479.25</v>
      </c>
      <c r="AG47" s="74">
        <v>479.9</v>
      </c>
      <c r="AH47" s="74">
        <v>12348.15</v>
      </c>
    </row>
    <row r="48" spans="1:34" ht="28.5" x14ac:dyDescent="0.25">
      <c r="A48" s="1"/>
      <c r="B48" s="72" t="s">
        <v>599</v>
      </c>
      <c r="C48" s="72" t="s">
        <v>974</v>
      </c>
      <c r="D48" s="72" t="s">
        <v>17</v>
      </c>
      <c r="E48" s="73" t="s">
        <v>572</v>
      </c>
      <c r="F48" s="74">
        <v>489</v>
      </c>
      <c r="G48" s="74">
        <v>485.85</v>
      </c>
      <c r="H48" s="74">
        <v>489.55</v>
      </c>
      <c r="I48" s="74">
        <v>488.65</v>
      </c>
      <c r="J48" s="74">
        <v>325.05</v>
      </c>
      <c r="K48" s="74">
        <v>494.45</v>
      </c>
      <c r="L48" s="74">
        <v>489.65</v>
      </c>
      <c r="M48" s="74">
        <v>487.65</v>
      </c>
      <c r="N48" s="74">
        <v>490.95</v>
      </c>
      <c r="O48" s="74">
        <v>370.3</v>
      </c>
      <c r="P48" s="74">
        <v>489.9</v>
      </c>
      <c r="Q48" s="74">
        <v>400.05</v>
      </c>
      <c r="R48" s="74">
        <v>232.9</v>
      </c>
      <c r="S48" s="74">
        <v>483.7</v>
      </c>
      <c r="T48" s="74">
        <v>425.35</v>
      </c>
      <c r="U48" s="74">
        <v>486.05</v>
      </c>
      <c r="V48" s="74">
        <v>484.3</v>
      </c>
      <c r="W48" s="74">
        <v>485</v>
      </c>
      <c r="X48" s="74">
        <v>485.45</v>
      </c>
      <c r="Y48" s="74">
        <v>484.05</v>
      </c>
      <c r="Z48" s="74">
        <v>389.65</v>
      </c>
      <c r="AA48" s="74">
        <v>486.1</v>
      </c>
      <c r="AB48" s="74">
        <v>487.1</v>
      </c>
      <c r="AC48" s="74">
        <v>485.35</v>
      </c>
      <c r="AD48" s="74">
        <v>486.25</v>
      </c>
      <c r="AE48" s="74">
        <v>485.2</v>
      </c>
      <c r="AF48" s="74">
        <v>485.1</v>
      </c>
      <c r="AG48" s="74">
        <v>486.55</v>
      </c>
      <c r="AH48" s="74">
        <v>12859.15</v>
      </c>
    </row>
    <row r="49" spans="1:34" x14ac:dyDescent="0.25">
      <c r="A49" s="1"/>
      <c r="B49" s="72" t="s">
        <v>580</v>
      </c>
      <c r="C49" s="72" t="s">
        <v>975</v>
      </c>
      <c r="D49" s="72" t="s">
        <v>17</v>
      </c>
      <c r="E49" s="73" t="s">
        <v>572</v>
      </c>
      <c r="F49" s="74">
        <v>4898.3</v>
      </c>
      <c r="G49" s="74">
        <v>4173.7</v>
      </c>
      <c r="H49" s="74">
        <v>7085.2</v>
      </c>
      <c r="I49" s="74">
        <v>5915.4</v>
      </c>
      <c r="J49" s="74">
        <v>8441.5</v>
      </c>
      <c r="K49" s="74">
        <v>11036.15</v>
      </c>
      <c r="L49" s="74">
        <v>10608.4</v>
      </c>
      <c r="M49" s="74">
        <v>4797.1000000000004</v>
      </c>
      <c r="N49" s="74">
        <v>6698.4650000000001</v>
      </c>
      <c r="O49" s="74">
        <v>8490.2999999999993</v>
      </c>
      <c r="P49" s="74">
        <v>5933.95</v>
      </c>
      <c r="Q49" s="74">
        <v>9030.35</v>
      </c>
      <c r="R49" s="74">
        <v>10988</v>
      </c>
      <c r="S49" s="74">
        <v>11051.05</v>
      </c>
      <c r="T49" s="74">
        <v>10932.6</v>
      </c>
      <c r="U49" s="74">
        <v>10977.65</v>
      </c>
      <c r="V49" s="74">
        <v>10932.15</v>
      </c>
      <c r="W49" s="74">
        <v>9316</v>
      </c>
      <c r="X49" s="74">
        <v>10090.9</v>
      </c>
      <c r="Y49" s="74">
        <v>10940.9</v>
      </c>
      <c r="Z49" s="74">
        <v>10934.45</v>
      </c>
      <c r="AA49" s="74">
        <v>10910.5</v>
      </c>
      <c r="AB49" s="74">
        <v>10917.8</v>
      </c>
      <c r="AC49" s="74">
        <v>10912.4</v>
      </c>
      <c r="AD49" s="74">
        <v>10905.75</v>
      </c>
      <c r="AE49" s="74">
        <v>10923.7</v>
      </c>
      <c r="AF49" s="74">
        <v>10884.8</v>
      </c>
      <c r="AG49" s="74">
        <v>10910.6</v>
      </c>
      <c r="AH49" s="74">
        <v>259638.065</v>
      </c>
    </row>
    <row r="50" spans="1:34" x14ac:dyDescent="0.25">
      <c r="A50" s="1"/>
      <c r="B50" s="72" t="s">
        <v>580</v>
      </c>
      <c r="C50" s="72" t="s">
        <v>976</v>
      </c>
      <c r="D50" s="72" t="s">
        <v>17</v>
      </c>
      <c r="E50" s="73" t="s">
        <v>572</v>
      </c>
      <c r="F50" s="74">
        <v>156</v>
      </c>
      <c r="G50" s="74">
        <v>156</v>
      </c>
      <c r="H50" s="74">
        <v>154.4</v>
      </c>
      <c r="I50" s="74">
        <v>156</v>
      </c>
      <c r="J50" s="74">
        <v>156</v>
      </c>
      <c r="K50" s="74">
        <v>155.94999999999999</v>
      </c>
      <c r="L50" s="74">
        <v>156</v>
      </c>
      <c r="M50" s="74">
        <v>156</v>
      </c>
      <c r="N50" s="74">
        <v>156.18</v>
      </c>
      <c r="O50" s="74">
        <v>156</v>
      </c>
      <c r="P50" s="74">
        <v>156</v>
      </c>
      <c r="Q50" s="74">
        <v>156</v>
      </c>
      <c r="R50" s="74">
        <v>156</v>
      </c>
      <c r="S50" s="74">
        <v>156</v>
      </c>
      <c r="T50" s="74">
        <v>156</v>
      </c>
      <c r="U50" s="74">
        <v>156</v>
      </c>
      <c r="V50" s="74">
        <v>156</v>
      </c>
      <c r="W50" s="74">
        <v>156</v>
      </c>
      <c r="X50" s="74">
        <v>155.94999999999999</v>
      </c>
      <c r="Y50" s="74">
        <v>156</v>
      </c>
      <c r="Z50" s="74">
        <v>156</v>
      </c>
      <c r="AA50" s="74">
        <v>156</v>
      </c>
      <c r="AB50" s="74">
        <v>156</v>
      </c>
      <c r="AC50" s="74">
        <v>155.9</v>
      </c>
      <c r="AD50" s="74">
        <v>156</v>
      </c>
      <c r="AE50" s="74">
        <v>155.94999999999999</v>
      </c>
      <c r="AF50" s="74">
        <v>156</v>
      </c>
      <c r="AG50" s="74">
        <v>156</v>
      </c>
      <c r="AH50" s="74">
        <v>4366.33</v>
      </c>
    </row>
    <row r="51" spans="1:34" x14ac:dyDescent="0.25">
      <c r="A51" s="1"/>
      <c r="B51" s="72" t="s">
        <v>977</v>
      </c>
      <c r="C51" s="72" t="s">
        <v>978</v>
      </c>
      <c r="D51" s="72" t="s">
        <v>17</v>
      </c>
      <c r="E51" s="73" t="s">
        <v>572</v>
      </c>
      <c r="F51" s="74">
        <v>1447.2</v>
      </c>
      <c r="G51" s="74">
        <v>1399.65</v>
      </c>
      <c r="H51" s="74">
        <v>1612.75</v>
      </c>
      <c r="I51" s="74">
        <v>1385</v>
      </c>
      <c r="J51" s="74">
        <v>1353.15</v>
      </c>
      <c r="K51" s="74">
        <v>895.65</v>
      </c>
      <c r="L51" s="74">
        <v>1141.45</v>
      </c>
      <c r="M51" s="74">
        <v>985.45</v>
      </c>
      <c r="N51" s="74">
        <v>873.8</v>
      </c>
      <c r="O51" s="74">
        <v>728.25</v>
      </c>
      <c r="P51" s="74">
        <v>599.45000000000005</v>
      </c>
      <c r="Q51" s="74">
        <v>597.1</v>
      </c>
      <c r="R51" s="74">
        <v>855.4</v>
      </c>
      <c r="S51" s="74">
        <v>826.2</v>
      </c>
      <c r="T51" s="74">
        <v>844.1</v>
      </c>
      <c r="U51" s="74">
        <v>1335.7</v>
      </c>
      <c r="V51" s="74">
        <v>1133.0999999999999</v>
      </c>
      <c r="W51" s="74">
        <v>1146.4000000000001</v>
      </c>
      <c r="X51" s="74">
        <v>1312.25</v>
      </c>
      <c r="Y51" s="74">
        <v>1418.2</v>
      </c>
      <c r="Z51" s="74">
        <v>1208.5999999999999</v>
      </c>
      <c r="AA51" s="74">
        <v>943.9</v>
      </c>
      <c r="AB51" s="74">
        <v>872.05</v>
      </c>
      <c r="AC51" s="74">
        <v>786.2</v>
      </c>
      <c r="AD51" s="74">
        <v>802.5</v>
      </c>
      <c r="AE51" s="74">
        <v>749.6</v>
      </c>
      <c r="AF51" s="74">
        <v>660.3</v>
      </c>
      <c r="AG51" s="74">
        <v>586.15</v>
      </c>
      <c r="AH51" s="74">
        <v>28499.55</v>
      </c>
    </row>
    <row r="52" spans="1:34" x14ac:dyDescent="0.25">
      <c r="A52" s="1"/>
      <c r="B52" s="72" t="s">
        <v>600</v>
      </c>
      <c r="C52" s="72" t="s">
        <v>979</v>
      </c>
      <c r="D52" s="72" t="s">
        <v>17</v>
      </c>
      <c r="E52" s="73" t="s">
        <v>572</v>
      </c>
      <c r="F52" s="74">
        <v>193.65</v>
      </c>
      <c r="G52" s="74">
        <v>240.1</v>
      </c>
      <c r="H52" s="74">
        <v>472.8</v>
      </c>
      <c r="I52" s="74">
        <v>480</v>
      </c>
      <c r="J52" s="74">
        <v>479.55</v>
      </c>
      <c r="K52" s="74">
        <v>480</v>
      </c>
      <c r="L52" s="74">
        <v>480</v>
      </c>
      <c r="M52" s="74">
        <v>478.9</v>
      </c>
      <c r="N52" s="74">
        <v>477.85</v>
      </c>
      <c r="O52" s="74">
        <v>475.85</v>
      </c>
      <c r="P52" s="74">
        <v>478.25</v>
      </c>
      <c r="Q52" s="74">
        <v>479.9</v>
      </c>
      <c r="R52" s="74">
        <v>479.7</v>
      </c>
      <c r="S52" s="74">
        <v>479.3</v>
      </c>
      <c r="T52" s="74">
        <v>478.6</v>
      </c>
      <c r="U52" s="74">
        <v>341.75</v>
      </c>
      <c r="V52" s="74">
        <v>480</v>
      </c>
      <c r="W52" s="74">
        <v>480</v>
      </c>
      <c r="X52" s="74">
        <v>479.95</v>
      </c>
      <c r="Y52" s="74">
        <v>480</v>
      </c>
      <c r="Z52" s="74">
        <v>480</v>
      </c>
      <c r="AA52" s="74">
        <v>480</v>
      </c>
      <c r="AB52" s="74">
        <v>480</v>
      </c>
      <c r="AC52" s="74">
        <v>479.85</v>
      </c>
      <c r="AD52" s="74">
        <v>480</v>
      </c>
      <c r="AE52" s="74">
        <v>480</v>
      </c>
      <c r="AF52" s="74">
        <v>350.7</v>
      </c>
      <c r="AG52" s="74">
        <v>384.75</v>
      </c>
      <c r="AH52" s="74">
        <v>12531.45</v>
      </c>
    </row>
    <row r="53" spans="1:34" x14ac:dyDescent="0.25">
      <c r="A53" s="1"/>
      <c r="B53" s="72" t="s">
        <v>601</v>
      </c>
      <c r="C53" s="72" t="s">
        <v>980</v>
      </c>
      <c r="D53" s="72" t="s">
        <v>17</v>
      </c>
      <c r="E53" s="73" t="s">
        <v>572</v>
      </c>
      <c r="F53" s="74">
        <v>268.39999999999998</v>
      </c>
      <c r="G53" s="74">
        <v>307.25</v>
      </c>
      <c r="H53" s="74">
        <v>419.75</v>
      </c>
      <c r="I53" s="74">
        <v>436.4</v>
      </c>
      <c r="J53" s="74">
        <v>457.25</v>
      </c>
      <c r="K53" s="74">
        <v>456.3</v>
      </c>
      <c r="L53" s="74">
        <v>457.5</v>
      </c>
      <c r="M53" s="74">
        <v>443.45</v>
      </c>
      <c r="N53" s="74">
        <v>454.15</v>
      </c>
      <c r="O53" s="74">
        <v>451.35</v>
      </c>
      <c r="P53" s="74">
        <v>446.15</v>
      </c>
      <c r="Q53" s="74">
        <v>445.7</v>
      </c>
      <c r="R53" s="74">
        <v>434.55</v>
      </c>
      <c r="S53" s="74">
        <v>441.25</v>
      </c>
      <c r="T53" s="74">
        <v>418.55</v>
      </c>
      <c r="U53" s="74">
        <v>435.75</v>
      </c>
      <c r="V53" s="74">
        <v>435.95</v>
      </c>
      <c r="W53" s="74">
        <v>439.4</v>
      </c>
      <c r="X53" s="74">
        <v>454.6</v>
      </c>
      <c r="Y53" s="74">
        <v>450.15</v>
      </c>
      <c r="Z53" s="74">
        <v>447.8</v>
      </c>
      <c r="AA53" s="74">
        <v>451.2</v>
      </c>
      <c r="AB53" s="74">
        <v>449.15</v>
      </c>
      <c r="AC53" s="74">
        <v>449.3</v>
      </c>
      <c r="AD53" s="74">
        <v>449.05</v>
      </c>
      <c r="AE53" s="74">
        <v>450.2</v>
      </c>
      <c r="AF53" s="74">
        <v>449.85</v>
      </c>
      <c r="AG53" s="74">
        <v>451.35</v>
      </c>
      <c r="AH53" s="74">
        <v>12151.75</v>
      </c>
    </row>
    <row r="54" spans="1:34" x14ac:dyDescent="0.25">
      <c r="A54" s="1"/>
      <c r="B54" s="72" t="s">
        <v>88</v>
      </c>
      <c r="C54" s="72" t="s">
        <v>1123</v>
      </c>
      <c r="D54" s="72" t="s">
        <v>1124</v>
      </c>
      <c r="E54" s="73" t="s">
        <v>573</v>
      </c>
      <c r="F54" s="74">
        <v>1.8</v>
      </c>
      <c r="G54" s="74">
        <v>1064.55</v>
      </c>
      <c r="H54" s="74">
        <v>866.95</v>
      </c>
      <c r="I54" s="74">
        <v>825.95</v>
      </c>
      <c r="J54" s="74">
        <v>781.55</v>
      </c>
      <c r="K54" s="74">
        <v>787.45</v>
      </c>
      <c r="L54" s="74">
        <v>740.85</v>
      </c>
      <c r="M54" s="74">
        <v>1085.2</v>
      </c>
      <c r="N54" s="74">
        <v>961.25</v>
      </c>
      <c r="O54" s="74">
        <v>783.4</v>
      </c>
      <c r="P54" s="74">
        <v>1096</v>
      </c>
      <c r="Q54" s="74">
        <v>1092.5</v>
      </c>
      <c r="R54" s="74">
        <v>1086.1500000000001</v>
      </c>
      <c r="S54" s="74">
        <v>963.15</v>
      </c>
      <c r="T54" s="74">
        <v>768.96</v>
      </c>
      <c r="U54" s="74">
        <v>1081.1500000000001</v>
      </c>
      <c r="V54" s="74">
        <v>414.85</v>
      </c>
      <c r="W54" s="74">
        <v>407.15</v>
      </c>
      <c r="X54" s="74">
        <v>1077.95</v>
      </c>
      <c r="Y54" s="74">
        <v>1078.4000000000001</v>
      </c>
      <c r="Z54" s="74">
        <v>759.75</v>
      </c>
      <c r="AA54" s="74">
        <v>750.1</v>
      </c>
      <c r="AB54" s="74">
        <v>790.25</v>
      </c>
      <c r="AC54" s="74">
        <v>1082.25</v>
      </c>
      <c r="AD54" s="74">
        <v>721.6</v>
      </c>
      <c r="AE54" s="74">
        <v>1082.95</v>
      </c>
      <c r="AF54" s="74">
        <v>1101.2</v>
      </c>
      <c r="AG54" s="74">
        <v>800.1</v>
      </c>
      <c r="AH54" s="74">
        <v>24053.41</v>
      </c>
    </row>
    <row r="55" spans="1:34" x14ac:dyDescent="0.25">
      <c r="A55" s="1"/>
      <c r="B55" s="72" t="s">
        <v>88</v>
      </c>
      <c r="C55" s="72" t="s">
        <v>1125</v>
      </c>
      <c r="D55" s="72" t="s">
        <v>93</v>
      </c>
      <c r="E55" s="73" t="s">
        <v>573</v>
      </c>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v>25.25</v>
      </c>
      <c r="AF55" s="74"/>
      <c r="AG55" s="74"/>
      <c r="AH55" s="74">
        <v>25.25</v>
      </c>
    </row>
    <row r="56" spans="1:34" ht="28.5" x14ac:dyDescent="0.25">
      <c r="A56" s="1"/>
      <c r="B56" s="72" t="s">
        <v>88</v>
      </c>
      <c r="C56" s="72" t="s">
        <v>1126</v>
      </c>
      <c r="D56" s="72" t="s">
        <v>1127</v>
      </c>
      <c r="E56" s="73" t="s">
        <v>573</v>
      </c>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v>0</v>
      </c>
    </row>
    <row r="57" spans="1:34" x14ac:dyDescent="0.25">
      <c r="A57" s="1"/>
      <c r="B57" s="72" t="s">
        <v>614</v>
      </c>
      <c r="C57" s="72" t="s">
        <v>1034</v>
      </c>
      <c r="D57" s="72" t="s">
        <v>17</v>
      </c>
      <c r="E57" s="73" t="s">
        <v>575</v>
      </c>
      <c r="F57" s="74">
        <v>1035.5</v>
      </c>
      <c r="G57" s="74">
        <v>1197.75</v>
      </c>
      <c r="H57" s="74">
        <v>764.1</v>
      </c>
      <c r="I57" s="74">
        <v>624.65</v>
      </c>
      <c r="J57" s="74">
        <v>596.79999999999995</v>
      </c>
      <c r="K57" s="74">
        <v>870.85</v>
      </c>
      <c r="L57" s="74">
        <v>926.35</v>
      </c>
      <c r="M57" s="74">
        <v>977.55</v>
      </c>
      <c r="N57" s="74">
        <v>97.4</v>
      </c>
      <c r="O57" s="74">
        <v>255.95</v>
      </c>
      <c r="P57" s="74">
        <v>785.35</v>
      </c>
      <c r="Q57" s="74">
        <v>545.04999999999995</v>
      </c>
      <c r="R57" s="74">
        <v>188.2</v>
      </c>
      <c r="S57" s="74">
        <v>714.85</v>
      </c>
      <c r="T57" s="74">
        <v>264.5</v>
      </c>
      <c r="U57" s="74">
        <v>551.29999999999995</v>
      </c>
      <c r="V57" s="74">
        <v>1127.4000000000001</v>
      </c>
      <c r="W57" s="74">
        <v>859</v>
      </c>
      <c r="X57" s="74">
        <v>706.5</v>
      </c>
      <c r="Y57" s="74">
        <v>633.35</v>
      </c>
      <c r="Z57" s="74">
        <v>687.7</v>
      </c>
      <c r="AA57" s="74">
        <v>372.15</v>
      </c>
      <c r="AB57" s="74">
        <v>464.25</v>
      </c>
      <c r="AC57" s="74">
        <v>482.85</v>
      </c>
      <c r="AD57" s="74">
        <v>427.9</v>
      </c>
      <c r="AE57" s="74">
        <v>448</v>
      </c>
      <c r="AF57" s="74">
        <v>824.85</v>
      </c>
      <c r="AG57" s="74">
        <v>1327.5</v>
      </c>
      <c r="AH57" s="74">
        <v>18757.599999999999</v>
      </c>
    </row>
    <row r="58" spans="1:34" x14ac:dyDescent="0.25">
      <c r="A58" s="1"/>
      <c r="B58" s="72" t="s">
        <v>614</v>
      </c>
      <c r="C58" s="72" t="s">
        <v>1035</v>
      </c>
      <c r="D58" s="72" t="s">
        <v>17</v>
      </c>
      <c r="E58" s="73" t="s">
        <v>575</v>
      </c>
      <c r="F58" s="74">
        <v>504</v>
      </c>
      <c r="G58" s="74">
        <v>548.6</v>
      </c>
      <c r="H58" s="74">
        <v>343.75</v>
      </c>
      <c r="I58" s="74">
        <v>153.75</v>
      </c>
      <c r="J58" s="74">
        <v>279.14999999999998</v>
      </c>
      <c r="K58" s="74">
        <v>329.1</v>
      </c>
      <c r="L58" s="74">
        <v>288.05</v>
      </c>
      <c r="M58" s="74">
        <v>393.4</v>
      </c>
      <c r="N58" s="74">
        <v>150.44999999999999</v>
      </c>
      <c r="O58" s="74">
        <v>192.1</v>
      </c>
      <c r="P58" s="74">
        <v>124.6</v>
      </c>
      <c r="Q58" s="74">
        <v>97.95</v>
      </c>
      <c r="R58" s="74">
        <v>82.5</v>
      </c>
      <c r="S58" s="74">
        <v>213.4</v>
      </c>
      <c r="T58" s="74">
        <v>221.05</v>
      </c>
      <c r="U58" s="74">
        <v>227.5</v>
      </c>
      <c r="V58" s="74">
        <v>216.95</v>
      </c>
      <c r="W58" s="74">
        <v>141.25</v>
      </c>
      <c r="X58" s="74">
        <v>239.05</v>
      </c>
      <c r="Y58" s="74">
        <v>113.75</v>
      </c>
      <c r="Z58" s="74">
        <v>309.5</v>
      </c>
      <c r="AA58" s="74">
        <v>182.95</v>
      </c>
      <c r="AB58" s="74">
        <v>100.6</v>
      </c>
      <c r="AC58" s="74">
        <v>184.8</v>
      </c>
      <c r="AD58" s="74">
        <v>329.8</v>
      </c>
      <c r="AE58" s="74">
        <v>188.55</v>
      </c>
      <c r="AF58" s="74">
        <v>209.8</v>
      </c>
      <c r="AG58" s="74">
        <v>376.35</v>
      </c>
      <c r="AH58" s="74">
        <v>6742.7</v>
      </c>
    </row>
    <row r="59" spans="1:34" x14ac:dyDescent="0.25">
      <c r="A59" s="1"/>
      <c r="B59" s="72" t="s">
        <v>592</v>
      </c>
      <c r="C59" s="72" t="s">
        <v>1128</v>
      </c>
      <c r="D59" s="72" t="s">
        <v>17</v>
      </c>
      <c r="E59" s="73" t="s">
        <v>575</v>
      </c>
      <c r="F59" s="74">
        <v>1718.35</v>
      </c>
      <c r="G59" s="74">
        <v>2119.5500000000002</v>
      </c>
      <c r="H59" s="74">
        <v>2280.25</v>
      </c>
      <c r="I59" s="74">
        <v>1748.55</v>
      </c>
      <c r="J59" s="74">
        <v>1562.8</v>
      </c>
      <c r="K59" s="74">
        <v>872.85</v>
      </c>
      <c r="L59" s="74">
        <v>1299.3499999999999</v>
      </c>
      <c r="M59" s="74">
        <v>2616.3000000000002</v>
      </c>
      <c r="N59" s="74">
        <v>1244.8499999999999</v>
      </c>
      <c r="O59" s="74">
        <v>1802.9</v>
      </c>
      <c r="P59" s="74">
        <v>1440.4</v>
      </c>
      <c r="Q59" s="74">
        <v>2341.9</v>
      </c>
      <c r="R59" s="74">
        <v>876.2</v>
      </c>
      <c r="S59" s="74">
        <v>1551.55</v>
      </c>
      <c r="T59" s="74">
        <v>1734.7545</v>
      </c>
      <c r="U59" s="74">
        <v>1488.0454999999999</v>
      </c>
      <c r="V59" s="74">
        <v>1959.15</v>
      </c>
      <c r="W59" s="74">
        <v>1393.75</v>
      </c>
      <c r="X59" s="74">
        <v>310</v>
      </c>
      <c r="Y59" s="74">
        <v>496.35</v>
      </c>
      <c r="Z59" s="74">
        <v>426.2</v>
      </c>
      <c r="AA59" s="74">
        <v>423.6</v>
      </c>
      <c r="AB59" s="74">
        <v>594.54999999999995</v>
      </c>
      <c r="AC59" s="74">
        <v>1006.55</v>
      </c>
      <c r="AD59" s="74">
        <v>1568.1</v>
      </c>
      <c r="AE59" s="74">
        <v>2156.25</v>
      </c>
      <c r="AF59" s="74">
        <v>2542.8000000000002</v>
      </c>
      <c r="AG59" s="74">
        <v>2189.65</v>
      </c>
      <c r="AH59" s="74">
        <v>41765.550000000003</v>
      </c>
    </row>
    <row r="60" spans="1:34" x14ac:dyDescent="0.25">
      <c r="A60" s="1"/>
      <c r="B60" s="72" t="s">
        <v>95</v>
      </c>
      <c r="C60" s="72" t="s">
        <v>1040</v>
      </c>
      <c r="D60" s="72" t="s">
        <v>1129</v>
      </c>
      <c r="E60" s="73" t="s">
        <v>575</v>
      </c>
      <c r="F60" s="74">
        <v>1128.25</v>
      </c>
      <c r="G60" s="74">
        <v>1101.05</v>
      </c>
      <c r="H60" s="74">
        <v>1310.75</v>
      </c>
      <c r="I60" s="74">
        <v>1056.3499999999999</v>
      </c>
      <c r="J60" s="74">
        <v>831.65</v>
      </c>
      <c r="K60" s="74">
        <v>648.04999999999995</v>
      </c>
      <c r="L60" s="74">
        <v>644.4</v>
      </c>
      <c r="M60" s="74">
        <v>1421.2</v>
      </c>
      <c r="N60" s="74">
        <v>643</v>
      </c>
      <c r="O60" s="74">
        <v>900.5</v>
      </c>
      <c r="P60" s="74">
        <v>1256.55</v>
      </c>
      <c r="Q60" s="74">
        <v>1733.55</v>
      </c>
      <c r="R60" s="74">
        <v>658.45</v>
      </c>
      <c r="S60" s="74">
        <v>1010.75</v>
      </c>
      <c r="T60" s="74">
        <v>1321.8</v>
      </c>
      <c r="U60" s="74">
        <v>1362.5</v>
      </c>
      <c r="V60" s="74">
        <v>1575.45</v>
      </c>
      <c r="W60" s="74">
        <v>915.1</v>
      </c>
      <c r="X60" s="74">
        <v>120.6</v>
      </c>
      <c r="Y60" s="74">
        <v>128.19999999999999</v>
      </c>
      <c r="Z60" s="74">
        <v>4.4000000000000004</v>
      </c>
      <c r="AA60" s="74">
        <v>5.15</v>
      </c>
      <c r="AB60" s="74">
        <v>44.45</v>
      </c>
      <c r="AC60" s="74">
        <v>55.65</v>
      </c>
      <c r="AD60" s="74">
        <v>397.10500000000002</v>
      </c>
      <c r="AE60" s="74">
        <v>1416.3</v>
      </c>
      <c r="AF60" s="74">
        <v>1733.55</v>
      </c>
      <c r="AG60" s="74">
        <v>1424.55</v>
      </c>
      <c r="AH60" s="74">
        <v>24849.305</v>
      </c>
    </row>
    <row r="61" spans="1:34" x14ac:dyDescent="0.25">
      <c r="A61" s="1"/>
      <c r="B61" s="72" t="s">
        <v>95</v>
      </c>
      <c r="C61" s="72" t="s">
        <v>1040</v>
      </c>
      <c r="D61" s="72" t="s">
        <v>1130</v>
      </c>
      <c r="E61" s="73" t="s">
        <v>575</v>
      </c>
      <c r="F61" s="74">
        <v>1351.05</v>
      </c>
      <c r="G61" s="74">
        <v>1471.665</v>
      </c>
      <c r="H61" s="74">
        <v>1787.6</v>
      </c>
      <c r="I61" s="74">
        <v>1527.55</v>
      </c>
      <c r="J61" s="74">
        <v>1216.1500000000001</v>
      </c>
      <c r="K61" s="74">
        <v>931</v>
      </c>
      <c r="L61" s="74">
        <v>1028.25</v>
      </c>
      <c r="M61" s="74">
        <v>1787.7</v>
      </c>
      <c r="N61" s="74">
        <v>973.4</v>
      </c>
      <c r="O61" s="74">
        <v>1253.8499999999999</v>
      </c>
      <c r="P61" s="74">
        <v>1686.35</v>
      </c>
      <c r="Q61" s="74">
        <v>2236.6</v>
      </c>
      <c r="R61" s="74">
        <v>1124.55</v>
      </c>
      <c r="S61" s="74">
        <v>1488</v>
      </c>
      <c r="T61" s="74">
        <v>1936.3</v>
      </c>
      <c r="U61" s="74">
        <v>1795.5</v>
      </c>
      <c r="V61" s="74">
        <v>2285.85</v>
      </c>
      <c r="W61" s="74">
        <v>1542.95</v>
      </c>
      <c r="X61" s="74">
        <v>263.3</v>
      </c>
      <c r="Y61" s="74">
        <v>252.3</v>
      </c>
      <c r="Z61" s="74">
        <v>20.65</v>
      </c>
      <c r="AA61" s="74">
        <v>49.95</v>
      </c>
      <c r="AB61" s="74">
        <v>105.05</v>
      </c>
      <c r="AC61" s="74">
        <v>113.45</v>
      </c>
      <c r="AD61" s="74">
        <v>731.55499999999995</v>
      </c>
      <c r="AE61" s="74">
        <v>2185.6</v>
      </c>
      <c r="AF61" s="74">
        <v>2154.5500000000002</v>
      </c>
      <c r="AG61" s="74">
        <v>2212.25</v>
      </c>
      <c r="AH61" s="74">
        <v>35512.97</v>
      </c>
    </row>
    <row r="62" spans="1:34" x14ac:dyDescent="0.25">
      <c r="A62" s="1"/>
      <c r="B62" s="72" t="s">
        <v>95</v>
      </c>
      <c r="C62" s="72" t="s">
        <v>1131</v>
      </c>
      <c r="D62" s="72" t="s">
        <v>1132</v>
      </c>
      <c r="E62" s="73" t="s">
        <v>575</v>
      </c>
      <c r="F62" s="74">
        <v>134.15</v>
      </c>
      <c r="G62" s="74">
        <v>130.85</v>
      </c>
      <c r="H62" s="74">
        <v>175.95</v>
      </c>
      <c r="I62" s="74">
        <v>146.85</v>
      </c>
      <c r="J62" s="74">
        <v>96.55</v>
      </c>
      <c r="K62" s="74">
        <v>57.55</v>
      </c>
      <c r="L62" s="74">
        <v>50.35</v>
      </c>
      <c r="M62" s="74">
        <v>180.75</v>
      </c>
      <c r="N62" s="74">
        <v>66.795450000000002</v>
      </c>
      <c r="O62" s="74">
        <v>93.9</v>
      </c>
      <c r="P62" s="74">
        <v>139.05000000000001</v>
      </c>
      <c r="Q62" s="74">
        <v>224.2</v>
      </c>
      <c r="R62" s="74">
        <v>83.5</v>
      </c>
      <c r="S62" s="74">
        <v>125.05</v>
      </c>
      <c r="T62" s="74">
        <v>171.15</v>
      </c>
      <c r="U62" s="74">
        <v>170.15</v>
      </c>
      <c r="V62" s="74">
        <v>202.05</v>
      </c>
      <c r="W62" s="74">
        <v>100.4</v>
      </c>
      <c r="X62" s="74">
        <v>9.15</v>
      </c>
      <c r="Y62" s="74">
        <v>9.5500000000000007</v>
      </c>
      <c r="Z62" s="74">
        <v>0.3</v>
      </c>
      <c r="AA62" s="74">
        <v>0.1</v>
      </c>
      <c r="AB62" s="74">
        <v>3</v>
      </c>
      <c r="AC62" s="74">
        <v>4.7</v>
      </c>
      <c r="AD62" s="74">
        <v>34.18</v>
      </c>
      <c r="AE62" s="74">
        <v>196.9</v>
      </c>
      <c r="AF62" s="74">
        <v>255.05</v>
      </c>
      <c r="AG62" s="74">
        <v>233.3</v>
      </c>
      <c r="AH62" s="74">
        <v>3095.4754499999999</v>
      </c>
    </row>
    <row r="63" spans="1:34" x14ac:dyDescent="0.25">
      <c r="A63" s="1"/>
      <c r="B63" s="72" t="s">
        <v>95</v>
      </c>
      <c r="C63" s="72" t="s">
        <v>1131</v>
      </c>
      <c r="D63" s="72" t="s">
        <v>1133</v>
      </c>
      <c r="E63" s="73" t="s">
        <v>575</v>
      </c>
      <c r="F63" s="74">
        <v>94.4</v>
      </c>
      <c r="G63" s="74">
        <v>72.900000000000006</v>
      </c>
      <c r="H63" s="74">
        <v>88.35</v>
      </c>
      <c r="I63" s="74">
        <v>87.9</v>
      </c>
      <c r="J63" s="74">
        <v>50.85</v>
      </c>
      <c r="K63" s="74">
        <v>33.950000000000003</v>
      </c>
      <c r="L63" s="74">
        <v>47.05</v>
      </c>
      <c r="M63" s="74">
        <v>139.44999999999999</v>
      </c>
      <c r="N63" s="74">
        <v>46.290100000000002</v>
      </c>
      <c r="O63" s="74">
        <v>68.400000000000006</v>
      </c>
      <c r="P63" s="74">
        <v>96.15</v>
      </c>
      <c r="Q63" s="74">
        <v>166.55</v>
      </c>
      <c r="R63" s="74">
        <v>48.85</v>
      </c>
      <c r="S63" s="74">
        <v>84.45</v>
      </c>
      <c r="T63" s="74">
        <v>124.05</v>
      </c>
      <c r="U63" s="74">
        <v>134.80000000000001</v>
      </c>
      <c r="V63" s="74">
        <v>155.6</v>
      </c>
      <c r="W63" s="74">
        <v>74.45</v>
      </c>
      <c r="X63" s="74">
        <v>6.9</v>
      </c>
      <c r="Y63" s="74">
        <v>4.5</v>
      </c>
      <c r="Z63" s="74">
        <v>0.1</v>
      </c>
      <c r="AA63" s="74">
        <v>0.25</v>
      </c>
      <c r="AB63" s="74">
        <v>0.25</v>
      </c>
      <c r="AC63" s="74">
        <v>2.2000000000000002</v>
      </c>
      <c r="AD63" s="74">
        <v>20.204999999999998</v>
      </c>
      <c r="AE63" s="74">
        <v>147.85</v>
      </c>
      <c r="AF63" s="74">
        <v>214.7</v>
      </c>
      <c r="AG63" s="74">
        <v>171.75</v>
      </c>
      <c r="AH63" s="74">
        <v>2183.1451000000002</v>
      </c>
    </row>
    <row r="64" spans="1:34" x14ac:dyDescent="0.25">
      <c r="A64" s="1"/>
      <c r="B64" s="72" t="s">
        <v>95</v>
      </c>
      <c r="C64" s="72" t="s">
        <v>1134</v>
      </c>
      <c r="D64" s="72" t="s">
        <v>17</v>
      </c>
      <c r="E64" s="73" t="s">
        <v>572</v>
      </c>
      <c r="F64" s="74">
        <v>470.05</v>
      </c>
      <c r="G64" s="74"/>
      <c r="H64" s="74">
        <v>127.8</v>
      </c>
      <c r="I64" s="74">
        <v>115.35</v>
      </c>
      <c r="J64" s="74">
        <v>176.45</v>
      </c>
      <c r="K64" s="74">
        <v>119.7</v>
      </c>
      <c r="L64" s="74">
        <v>151.4</v>
      </c>
      <c r="M64" s="74">
        <v>117.75</v>
      </c>
      <c r="N64" s="74">
        <v>136.35</v>
      </c>
      <c r="O64" s="74"/>
      <c r="P64" s="74">
        <v>339.55</v>
      </c>
      <c r="Q64" s="74"/>
      <c r="R64" s="74">
        <v>433.3</v>
      </c>
      <c r="S64" s="74"/>
      <c r="T64" s="74">
        <v>626.4</v>
      </c>
      <c r="U64" s="74"/>
      <c r="V64" s="74">
        <v>434</v>
      </c>
      <c r="W64" s="74"/>
      <c r="X64" s="74">
        <v>390.7</v>
      </c>
      <c r="Y64" s="74"/>
      <c r="Z64" s="74">
        <v>372.25</v>
      </c>
      <c r="AA64" s="74"/>
      <c r="AB64" s="74">
        <v>252.9</v>
      </c>
      <c r="AC64" s="74"/>
      <c r="AD64" s="74"/>
      <c r="AE64" s="74"/>
      <c r="AF64" s="74"/>
      <c r="AG64" s="74"/>
      <c r="AH64" s="74">
        <v>4263.95</v>
      </c>
    </row>
    <row r="65" spans="1:34" x14ac:dyDescent="0.25">
      <c r="A65" s="1"/>
      <c r="B65" s="72" t="s">
        <v>95</v>
      </c>
      <c r="C65" s="72" t="s">
        <v>981</v>
      </c>
      <c r="D65" s="72" t="s">
        <v>17</v>
      </c>
      <c r="E65" s="73" t="s">
        <v>572</v>
      </c>
      <c r="F65" s="74">
        <v>3058.85</v>
      </c>
      <c r="G65" s="74">
        <v>2752.2</v>
      </c>
      <c r="H65" s="74">
        <v>2960.4</v>
      </c>
      <c r="I65" s="74">
        <v>3055.7</v>
      </c>
      <c r="J65" s="74">
        <v>3051.15</v>
      </c>
      <c r="K65" s="74">
        <v>3068.55</v>
      </c>
      <c r="L65" s="74">
        <v>3052.4</v>
      </c>
      <c r="M65" s="74">
        <v>2654.3</v>
      </c>
      <c r="N65" s="74">
        <v>2720.3850000000002</v>
      </c>
      <c r="O65" s="74">
        <v>2802.35</v>
      </c>
      <c r="P65" s="74">
        <v>3051.6</v>
      </c>
      <c r="Q65" s="74">
        <v>3058.75</v>
      </c>
      <c r="R65" s="74">
        <v>2595.1</v>
      </c>
      <c r="S65" s="74">
        <v>3053.35</v>
      </c>
      <c r="T65" s="74">
        <v>3055.4</v>
      </c>
      <c r="U65" s="74">
        <v>3049</v>
      </c>
      <c r="V65" s="74">
        <v>3052.85</v>
      </c>
      <c r="W65" s="74">
        <v>3070.6</v>
      </c>
      <c r="X65" s="74">
        <v>3072.85</v>
      </c>
      <c r="Y65" s="74">
        <v>3068.9</v>
      </c>
      <c r="Z65" s="74">
        <v>3073.95</v>
      </c>
      <c r="AA65" s="74">
        <v>3033</v>
      </c>
      <c r="AB65" s="74">
        <v>3064.25</v>
      </c>
      <c r="AC65" s="74">
        <v>3056.7</v>
      </c>
      <c r="AD65" s="74">
        <v>3058.93</v>
      </c>
      <c r="AE65" s="74">
        <v>3057.7</v>
      </c>
      <c r="AF65" s="74">
        <v>3058.7</v>
      </c>
      <c r="AG65" s="74">
        <v>3061.2</v>
      </c>
      <c r="AH65" s="74">
        <v>83769.115000000005</v>
      </c>
    </row>
    <row r="66" spans="1:34" x14ac:dyDescent="0.25">
      <c r="A66" s="1"/>
      <c r="B66" s="72" t="s">
        <v>95</v>
      </c>
      <c r="C66" s="72" t="s">
        <v>1135</v>
      </c>
      <c r="D66" s="72" t="s">
        <v>17</v>
      </c>
      <c r="E66" s="73" t="s">
        <v>574</v>
      </c>
      <c r="F66" s="74">
        <v>511.95</v>
      </c>
      <c r="G66" s="74">
        <v>504.21</v>
      </c>
      <c r="H66" s="74">
        <v>462.21499999999997</v>
      </c>
      <c r="I66" s="74">
        <v>378.565</v>
      </c>
      <c r="J66" s="74">
        <v>440.64499999999998</v>
      </c>
      <c r="K66" s="74">
        <v>531.19000000000005</v>
      </c>
      <c r="L66" s="74">
        <v>506.15</v>
      </c>
      <c r="M66" s="74">
        <v>447.04</v>
      </c>
      <c r="N66" s="74">
        <v>406.44499999999999</v>
      </c>
      <c r="O66" s="74">
        <v>293.64999999999998</v>
      </c>
      <c r="P66" s="74">
        <v>235.2</v>
      </c>
      <c r="Q66" s="74">
        <v>350.55</v>
      </c>
      <c r="R66" s="74">
        <v>297.05</v>
      </c>
      <c r="S66" s="74">
        <v>162.05000000000001</v>
      </c>
      <c r="T66" s="74">
        <v>222.1</v>
      </c>
      <c r="U66" s="74">
        <v>246.9</v>
      </c>
      <c r="V66" s="74">
        <v>236.4</v>
      </c>
      <c r="W66" s="74">
        <v>295.95</v>
      </c>
      <c r="X66" s="74">
        <v>243.15</v>
      </c>
      <c r="Y66" s="74">
        <v>207.25</v>
      </c>
      <c r="Z66" s="74">
        <v>152.30000000000001</v>
      </c>
      <c r="AA66" s="74">
        <v>155.94999999999999</v>
      </c>
      <c r="AB66" s="74">
        <v>96.1</v>
      </c>
      <c r="AC66" s="74">
        <v>219.75</v>
      </c>
      <c r="AD66" s="74">
        <v>309.7</v>
      </c>
      <c r="AE66" s="74">
        <v>396.6</v>
      </c>
      <c r="AF66" s="74">
        <v>212.5</v>
      </c>
      <c r="AG66" s="74">
        <v>110.65</v>
      </c>
      <c r="AH66" s="74">
        <v>8632.2099999999991</v>
      </c>
    </row>
    <row r="67" spans="1:34" x14ac:dyDescent="0.25">
      <c r="A67" s="1"/>
      <c r="B67" s="72" t="s">
        <v>95</v>
      </c>
      <c r="C67" s="72" t="s">
        <v>1041</v>
      </c>
      <c r="D67" s="72" t="s">
        <v>17</v>
      </c>
      <c r="E67" s="73" t="s">
        <v>574</v>
      </c>
      <c r="F67" s="74">
        <v>388.6</v>
      </c>
      <c r="G67" s="74">
        <v>386.95</v>
      </c>
      <c r="H67" s="74">
        <v>344.9</v>
      </c>
      <c r="I67" s="74">
        <v>283.60000000000002</v>
      </c>
      <c r="J67" s="74">
        <v>336.3</v>
      </c>
      <c r="K67" s="74">
        <v>404.15</v>
      </c>
      <c r="L67" s="74">
        <v>412.7</v>
      </c>
      <c r="M67" s="74">
        <v>340.7</v>
      </c>
      <c r="N67" s="74">
        <v>366.3</v>
      </c>
      <c r="O67" s="74">
        <v>217.05</v>
      </c>
      <c r="P67" s="74">
        <v>159.19999999999999</v>
      </c>
      <c r="Q67" s="74">
        <v>251.75</v>
      </c>
      <c r="R67" s="74">
        <v>228.6</v>
      </c>
      <c r="S67" s="74">
        <v>118.65</v>
      </c>
      <c r="T67" s="74">
        <v>166</v>
      </c>
      <c r="U67" s="74">
        <v>203.75</v>
      </c>
      <c r="V67" s="74">
        <v>191.65</v>
      </c>
      <c r="W67" s="74">
        <v>228.35</v>
      </c>
      <c r="X67" s="74">
        <v>175.75</v>
      </c>
      <c r="Y67" s="74">
        <v>152.5</v>
      </c>
      <c r="Z67" s="74">
        <v>148.5</v>
      </c>
      <c r="AA67" s="74">
        <v>106.25</v>
      </c>
      <c r="AB67" s="74">
        <v>74.7</v>
      </c>
      <c r="AC67" s="74">
        <v>175</v>
      </c>
      <c r="AD67" s="74">
        <v>237.8</v>
      </c>
      <c r="AE67" s="74">
        <v>314.95</v>
      </c>
      <c r="AF67" s="74">
        <v>268.64999999999998</v>
      </c>
      <c r="AG67" s="74">
        <v>85.1</v>
      </c>
      <c r="AH67" s="74">
        <v>6768.4</v>
      </c>
    </row>
    <row r="68" spans="1:34" x14ac:dyDescent="0.25">
      <c r="A68" s="1"/>
      <c r="B68" s="72" t="s">
        <v>95</v>
      </c>
      <c r="C68" s="72" t="s">
        <v>100</v>
      </c>
      <c r="D68" s="72" t="s">
        <v>1136</v>
      </c>
      <c r="E68" s="73" t="s">
        <v>573</v>
      </c>
      <c r="F68" s="74">
        <v>2656.15</v>
      </c>
      <c r="G68" s="74">
        <v>3781.15</v>
      </c>
      <c r="H68" s="74">
        <v>3784.2</v>
      </c>
      <c r="I68" s="74">
        <v>3651.8</v>
      </c>
      <c r="J68" s="74">
        <v>3861.85</v>
      </c>
      <c r="K68" s="74">
        <v>3841.55</v>
      </c>
      <c r="L68" s="74">
        <v>3729.4</v>
      </c>
      <c r="M68" s="74">
        <v>3827.2</v>
      </c>
      <c r="N68" s="74">
        <v>3854.34</v>
      </c>
      <c r="O68" s="74">
        <v>3913.65</v>
      </c>
      <c r="P68" s="74">
        <v>3851.2</v>
      </c>
      <c r="Q68" s="74">
        <v>3893</v>
      </c>
      <c r="R68" s="74">
        <v>3830.95</v>
      </c>
      <c r="S68" s="74">
        <v>3827.1</v>
      </c>
      <c r="T68" s="74">
        <v>3484.5</v>
      </c>
      <c r="U68" s="74">
        <v>3890.35</v>
      </c>
      <c r="V68" s="74">
        <v>3265.25</v>
      </c>
      <c r="W68" s="74">
        <v>2726.1</v>
      </c>
      <c r="X68" s="74">
        <v>3480.7</v>
      </c>
      <c r="Y68" s="74">
        <v>3888.6</v>
      </c>
      <c r="Z68" s="74">
        <v>3751.7</v>
      </c>
      <c r="AA68" s="74">
        <v>3835.85</v>
      </c>
      <c r="AB68" s="74">
        <v>3788.9</v>
      </c>
      <c r="AC68" s="74">
        <v>2565.6999999999998</v>
      </c>
      <c r="AD68" s="74">
        <v>655.83</v>
      </c>
      <c r="AE68" s="74">
        <v>640.1</v>
      </c>
      <c r="AF68" s="74">
        <v>133.30000000000001</v>
      </c>
      <c r="AG68" s="74">
        <v>1879.45</v>
      </c>
      <c r="AH68" s="74">
        <v>90289.87</v>
      </c>
    </row>
    <row r="69" spans="1:34" x14ac:dyDescent="0.25">
      <c r="A69" s="1"/>
      <c r="B69" s="72" t="s">
        <v>95</v>
      </c>
      <c r="C69" s="72" t="s">
        <v>100</v>
      </c>
      <c r="D69" s="72" t="s">
        <v>1137</v>
      </c>
      <c r="E69" s="73" t="s">
        <v>573</v>
      </c>
      <c r="F69" s="74">
        <v>2646.75</v>
      </c>
      <c r="G69" s="74">
        <v>3767.2</v>
      </c>
      <c r="H69" s="74">
        <v>3764.75</v>
      </c>
      <c r="I69" s="74">
        <v>3634.4</v>
      </c>
      <c r="J69" s="74">
        <v>3848.55</v>
      </c>
      <c r="K69" s="74">
        <v>3813.7</v>
      </c>
      <c r="L69" s="74">
        <v>3718.5</v>
      </c>
      <c r="M69" s="74">
        <v>3802.35</v>
      </c>
      <c r="N69" s="74">
        <v>3834.085</v>
      </c>
      <c r="O69" s="74">
        <v>3884.6</v>
      </c>
      <c r="P69" s="74">
        <v>3826.8</v>
      </c>
      <c r="Q69" s="74">
        <v>3868.7</v>
      </c>
      <c r="R69" s="74">
        <v>3811.15</v>
      </c>
      <c r="S69" s="74">
        <v>3802.25</v>
      </c>
      <c r="T69" s="74">
        <v>3468.9</v>
      </c>
      <c r="U69" s="74">
        <v>3868.3</v>
      </c>
      <c r="V69" s="74">
        <v>3254.8</v>
      </c>
      <c r="W69" s="74">
        <v>2719.25</v>
      </c>
      <c r="X69" s="74">
        <v>3458.45</v>
      </c>
      <c r="Y69" s="74">
        <v>3862.55</v>
      </c>
      <c r="Z69" s="74">
        <v>3728.55</v>
      </c>
      <c r="AA69" s="74">
        <v>3807.5</v>
      </c>
      <c r="AB69" s="74">
        <v>3763.8</v>
      </c>
      <c r="AC69" s="74">
        <v>2353.65</v>
      </c>
      <c r="AD69" s="74">
        <v>908.81500000000005</v>
      </c>
      <c r="AE69" s="74">
        <v>1794.45</v>
      </c>
      <c r="AF69" s="74">
        <v>1146.4000000000001</v>
      </c>
      <c r="AG69" s="74">
        <v>1657.35</v>
      </c>
      <c r="AH69" s="74">
        <v>91816.55</v>
      </c>
    </row>
    <row r="70" spans="1:34" x14ac:dyDescent="0.25">
      <c r="A70" s="1"/>
      <c r="B70" s="72" t="s">
        <v>95</v>
      </c>
      <c r="C70" s="72" t="s">
        <v>100</v>
      </c>
      <c r="D70" s="72" t="s">
        <v>1138</v>
      </c>
      <c r="E70" s="73" t="s">
        <v>573</v>
      </c>
      <c r="F70" s="74">
        <v>2727.65</v>
      </c>
      <c r="G70" s="74">
        <v>3852</v>
      </c>
      <c r="H70" s="74">
        <v>3947.75</v>
      </c>
      <c r="I70" s="74">
        <v>3807.3</v>
      </c>
      <c r="J70" s="74">
        <v>4032.6</v>
      </c>
      <c r="K70" s="74">
        <v>4154.55</v>
      </c>
      <c r="L70" s="74">
        <v>3829.35</v>
      </c>
      <c r="M70" s="74">
        <v>4036.75</v>
      </c>
      <c r="N70" s="74">
        <v>4012.43</v>
      </c>
      <c r="O70" s="74">
        <v>4050.95</v>
      </c>
      <c r="P70" s="74">
        <v>4015.8</v>
      </c>
      <c r="Q70" s="74">
        <v>4048.6</v>
      </c>
      <c r="R70" s="74">
        <v>3863.3</v>
      </c>
      <c r="S70" s="74">
        <v>3919.95</v>
      </c>
      <c r="T70" s="74">
        <v>3501.85</v>
      </c>
      <c r="U70" s="74">
        <v>3936.15</v>
      </c>
      <c r="V70" s="74">
        <v>3273.4</v>
      </c>
      <c r="W70" s="74">
        <v>2725.25</v>
      </c>
      <c r="X70" s="74">
        <v>3516.15</v>
      </c>
      <c r="Y70" s="74">
        <v>3923.45</v>
      </c>
      <c r="Z70" s="74">
        <v>3788.3</v>
      </c>
      <c r="AA70" s="74">
        <v>3882.15</v>
      </c>
      <c r="AB70" s="74">
        <v>3848.45</v>
      </c>
      <c r="AC70" s="74">
        <v>4640.75</v>
      </c>
      <c r="AD70" s="74">
        <v>2476.33</v>
      </c>
      <c r="AE70" s="74">
        <v>3348.75</v>
      </c>
      <c r="AF70" s="74">
        <v>3607.35</v>
      </c>
      <c r="AG70" s="74">
        <v>3332.45</v>
      </c>
      <c r="AH70" s="74">
        <v>104099.76</v>
      </c>
    </row>
    <row r="71" spans="1:34" x14ac:dyDescent="0.25">
      <c r="A71" s="1"/>
      <c r="B71" s="72" t="s">
        <v>95</v>
      </c>
      <c r="C71" s="72" t="s">
        <v>100</v>
      </c>
      <c r="D71" s="72" t="s">
        <v>283</v>
      </c>
      <c r="E71" s="73" t="s">
        <v>573</v>
      </c>
      <c r="F71" s="74">
        <v>4724.05</v>
      </c>
      <c r="G71" s="74">
        <v>5831.9</v>
      </c>
      <c r="H71" s="74">
        <v>5861.95</v>
      </c>
      <c r="I71" s="74">
        <v>5727.75</v>
      </c>
      <c r="J71" s="74">
        <v>5979.1</v>
      </c>
      <c r="K71" s="74">
        <v>5974.25</v>
      </c>
      <c r="L71" s="74">
        <v>5791.2</v>
      </c>
      <c r="M71" s="74">
        <v>5936.05</v>
      </c>
      <c r="N71" s="74">
        <v>5936.8649999999998</v>
      </c>
      <c r="O71" s="74">
        <v>5946.5</v>
      </c>
      <c r="P71" s="74">
        <v>5887.75</v>
      </c>
      <c r="Q71" s="74">
        <v>5943.3</v>
      </c>
      <c r="R71" s="74">
        <v>5886.65</v>
      </c>
      <c r="S71" s="74">
        <v>5832.4</v>
      </c>
      <c r="T71" s="74">
        <v>5482.85</v>
      </c>
      <c r="U71" s="74">
        <v>5899.5</v>
      </c>
      <c r="V71" s="74">
        <v>5311.35</v>
      </c>
      <c r="W71" s="74">
        <v>4773.2</v>
      </c>
      <c r="X71" s="74">
        <v>5484.8</v>
      </c>
      <c r="Y71" s="74">
        <v>5859.65</v>
      </c>
      <c r="Z71" s="74">
        <v>5693.85</v>
      </c>
      <c r="AA71" s="74">
        <v>5803.9</v>
      </c>
      <c r="AB71" s="74">
        <v>5744.75</v>
      </c>
      <c r="AC71" s="74">
        <v>58.15</v>
      </c>
      <c r="AD71" s="74"/>
      <c r="AE71" s="74"/>
      <c r="AF71" s="74"/>
      <c r="AG71" s="74"/>
      <c r="AH71" s="74">
        <v>131371.715</v>
      </c>
    </row>
    <row r="72" spans="1:34" x14ac:dyDescent="0.25">
      <c r="A72" s="1"/>
      <c r="B72" s="72" t="s">
        <v>95</v>
      </c>
      <c r="C72" s="72" t="s">
        <v>103</v>
      </c>
      <c r="D72" s="72" t="s">
        <v>1139</v>
      </c>
      <c r="E72" s="73" t="s">
        <v>573</v>
      </c>
      <c r="F72" s="74"/>
      <c r="G72" s="74"/>
      <c r="H72" s="74">
        <v>13.8</v>
      </c>
      <c r="I72" s="74">
        <v>1134.95</v>
      </c>
      <c r="J72" s="74">
        <v>261.14999999999998</v>
      </c>
      <c r="K72" s="74"/>
      <c r="L72" s="74">
        <v>101.55</v>
      </c>
      <c r="M72" s="74">
        <v>980.2</v>
      </c>
      <c r="N72" s="74">
        <v>1363.37</v>
      </c>
      <c r="O72" s="74">
        <v>1745.9</v>
      </c>
      <c r="P72" s="74">
        <v>1649.4</v>
      </c>
      <c r="Q72" s="74">
        <v>1715.95</v>
      </c>
      <c r="R72" s="74">
        <v>1735.35</v>
      </c>
      <c r="S72" s="74">
        <v>1739.1</v>
      </c>
      <c r="T72" s="74">
        <v>1345.7</v>
      </c>
      <c r="U72" s="74">
        <v>1582.2</v>
      </c>
      <c r="V72" s="74">
        <v>154.85</v>
      </c>
      <c r="W72" s="74">
        <v>211.8</v>
      </c>
      <c r="X72" s="74">
        <v>951.75</v>
      </c>
      <c r="Y72" s="74">
        <v>1104.8</v>
      </c>
      <c r="Z72" s="74">
        <v>1491.8</v>
      </c>
      <c r="AA72" s="74">
        <v>1477.65</v>
      </c>
      <c r="AB72" s="74">
        <v>1521.55</v>
      </c>
      <c r="AC72" s="74">
        <v>1704.45</v>
      </c>
      <c r="AD72" s="74">
        <v>1597.32</v>
      </c>
      <c r="AE72" s="74">
        <v>1641.05</v>
      </c>
      <c r="AF72" s="74">
        <v>1723.1</v>
      </c>
      <c r="AG72" s="74">
        <v>1587.95</v>
      </c>
      <c r="AH72" s="74">
        <v>30536.69</v>
      </c>
    </row>
    <row r="73" spans="1:34" x14ac:dyDescent="0.25">
      <c r="A73" s="1"/>
      <c r="B73" s="72" t="s">
        <v>95</v>
      </c>
      <c r="C73" s="72" t="s">
        <v>103</v>
      </c>
      <c r="D73" s="72" t="s">
        <v>1140</v>
      </c>
      <c r="E73" s="73" t="s">
        <v>573</v>
      </c>
      <c r="F73" s="74"/>
      <c r="G73" s="74"/>
      <c r="H73" s="74"/>
      <c r="I73" s="74">
        <v>477.7</v>
      </c>
      <c r="J73" s="74"/>
      <c r="K73" s="74"/>
      <c r="L73" s="74"/>
      <c r="M73" s="74">
        <v>23.7</v>
      </c>
      <c r="N73" s="74">
        <v>617.23</v>
      </c>
      <c r="O73" s="74">
        <v>851.15</v>
      </c>
      <c r="P73" s="74">
        <v>826.7</v>
      </c>
      <c r="Q73" s="74">
        <v>844</v>
      </c>
      <c r="R73" s="74">
        <v>848.25</v>
      </c>
      <c r="S73" s="74">
        <v>845.5</v>
      </c>
      <c r="T73" s="74">
        <v>762.35</v>
      </c>
      <c r="U73" s="74">
        <v>791.25</v>
      </c>
      <c r="V73" s="74"/>
      <c r="W73" s="74"/>
      <c r="X73" s="74"/>
      <c r="Y73" s="74">
        <v>465.75</v>
      </c>
      <c r="Z73" s="74">
        <v>783.25</v>
      </c>
      <c r="AA73" s="74">
        <v>778.9</v>
      </c>
      <c r="AB73" s="74">
        <v>790.7</v>
      </c>
      <c r="AC73" s="74">
        <v>837.55</v>
      </c>
      <c r="AD73" s="74">
        <v>812.29499999999996</v>
      </c>
      <c r="AE73" s="74">
        <v>826.65</v>
      </c>
      <c r="AF73" s="74">
        <v>841.5</v>
      </c>
      <c r="AG73" s="74">
        <v>813.5</v>
      </c>
      <c r="AH73" s="74">
        <v>13837.924999999999</v>
      </c>
    </row>
    <row r="74" spans="1:34" x14ac:dyDescent="0.25">
      <c r="A74" s="1"/>
      <c r="B74" s="72" t="s">
        <v>95</v>
      </c>
      <c r="C74" s="72" t="s">
        <v>1141</v>
      </c>
      <c r="D74" s="72" t="s">
        <v>1139</v>
      </c>
      <c r="E74" s="73" t="s">
        <v>573</v>
      </c>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v>0</v>
      </c>
    </row>
    <row r="75" spans="1:34" x14ac:dyDescent="0.25">
      <c r="A75" s="1"/>
      <c r="B75" s="72" t="s">
        <v>95</v>
      </c>
      <c r="C75" s="72" t="s">
        <v>1141</v>
      </c>
      <c r="D75" s="72" t="s">
        <v>1142</v>
      </c>
      <c r="E75" s="73" t="s">
        <v>573</v>
      </c>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v>0</v>
      </c>
    </row>
    <row r="76" spans="1:34" x14ac:dyDescent="0.25">
      <c r="A76" s="1"/>
      <c r="B76" s="72" t="s">
        <v>95</v>
      </c>
      <c r="C76" s="72" t="s">
        <v>1141</v>
      </c>
      <c r="D76" s="72" t="s">
        <v>1143</v>
      </c>
      <c r="E76" s="73" t="s">
        <v>573</v>
      </c>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v>0</v>
      </c>
    </row>
    <row r="77" spans="1:34" x14ac:dyDescent="0.25">
      <c r="A77" s="1"/>
      <c r="B77" s="72" t="s">
        <v>95</v>
      </c>
      <c r="C77" s="72" t="s">
        <v>1144</v>
      </c>
      <c r="D77" s="72" t="s">
        <v>1145</v>
      </c>
      <c r="E77" s="73" t="s">
        <v>573</v>
      </c>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v>0</v>
      </c>
    </row>
    <row r="78" spans="1:34" x14ac:dyDescent="0.25">
      <c r="A78" s="1"/>
      <c r="B78" s="72" t="s">
        <v>95</v>
      </c>
      <c r="C78" s="72" t="s">
        <v>1144</v>
      </c>
      <c r="D78" s="72" t="s">
        <v>1146</v>
      </c>
      <c r="E78" s="73" t="s">
        <v>573</v>
      </c>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v>0</v>
      </c>
    </row>
    <row r="79" spans="1:34" x14ac:dyDescent="0.25">
      <c r="A79" s="1"/>
      <c r="B79" s="72" t="s">
        <v>95</v>
      </c>
      <c r="C79" s="72" t="s">
        <v>1144</v>
      </c>
      <c r="D79" s="72" t="s">
        <v>1138</v>
      </c>
      <c r="E79" s="73" t="s">
        <v>573</v>
      </c>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v>0</v>
      </c>
    </row>
    <row r="80" spans="1:34" x14ac:dyDescent="0.25">
      <c r="A80" s="1"/>
      <c r="B80" s="72" t="s">
        <v>104</v>
      </c>
      <c r="C80" s="72" t="s">
        <v>105</v>
      </c>
      <c r="D80" s="72" t="s">
        <v>1147</v>
      </c>
      <c r="E80" s="73" t="s">
        <v>573</v>
      </c>
      <c r="F80" s="74">
        <v>4314.25</v>
      </c>
      <c r="G80" s="74">
        <v>4331.05</v>
      </c>
      <c r="H80" s="74">
        <v>4325.05</v>
      </c>
      <c r="I80" s="74">
        <v>4333.8999999999996</v>
      </c>
      <c r="J80" s="74">
        <v>4320.55</v>
      </c>
      <c r="K80" s="74">
        <v>4314.1499999999996</v>
      </c>
      <c r="L80" s="74">
        <v>4323.2</v>
      </c>
      <c r="M80" s="74">
        <v>4325</v>
      </c>
      <c r="N80" s="74">
        <v>4328.1499999999996</v>
      </c>
      <c r="O80" s="74">
        <v>4265.1000000000004</v>
      </c>
      <c r="P80" s="74">
        <v>4069.95</v>
      </c>
      <c r="Q80" s="74">
        <v>4198.6579599999995</v>
      </c>
      <c r="R80" s="74">
        <v>3869.35</v>
      </c>
      <c r="S80" s="74">
        <v>3524.05</v>
      </c>
      <c r="T80" s="74">
        <v>4101</v>
      </c>
      <c r="U80" s="74">
        <v>4183.3</v>
      </c>
      <c r="V80" s="74">
        <v>4093.55</v>
      </c>
      <c r="W80" s="74">
        <v>3617.25</v>
      </c>
      <c r="X80" s="74">
        <v>4111.25</v>
      </c>
      <c r="Y80" s="74">
        <v>4149.55</v>
      </c>
      <c r="Z80" s="74">
        <v>4178.05</v>
      </c>
      <c r="AA80" s="74">
        <v>4178.05</v>
      </c>
      <c r="AB80" s="74">
        <v>4252.1499999999996</v>
      </c>
      <c r="AC80" s="74">
        <v>3692.7</v>
      </c>
      <c r="AD80" s="74">
        <v>3828.8</v>
      </c>
      <c r="AE80" s="74">
        <v>3807.8</v>
      </c>
      <c r="AF80" s="74">
        <v>3807.9</v>
      </c>
      <c r="AG80" s="74">
        <v>3859.85</v>
      </c>
      <c r="AH80" s="74">
        <v>114703.60795999999</v>
      </c>
    </row>
    <row r="81" spans="1:34" x14ac:dyDescent="0.25">
      <c r="A81" s="1"/>
      <c r="B81" s="72" t="s">
        <v>104</v>
      </c>
      <c r="C81" s="72" t="s">
        <v>105</v>
      </c>
      <c r="D81" s="72" t="s">
        <v>1148</v>
      </c>
      <c r="E81" s="73" t="s">
        <v>573</v>
      </c>
      <c r="F81" s="74">
        <v>4326.75</v>
      </c>
      <c r="G81" s="74">
        <v>4343.7</v>
      </c>
      <c r="H81" s="74">
        <v>4336.55</v>
      </c>
      <c r="I81" s="74">
        <v>4345.25</v>
      </c>
      <c r="J81" s="74">
        <v>4332.75</v>
      </c>
      <c r="K81" s="74">
        <v>4327.7</v>
      </c>
      <c r="L81" s="74">
        <v>4335</v>
      </c>
      <c r="M81" s="74">
        <v>4337.95</v>
      </c>
      <c r="N81" s="74">
        <v>4336.75</v>
      </c>
      <c r="O81" s="74">
        <v>4275.5</v>
      </c>
      <c r="P81" s="74">
        <v>4077.45</v>
      </c>
      <c r="Q81" s="74">
        <v>4210.2817349999996</v>
      </c>
      <c r="R81" s="74">
        <v>3879.25</v>
      </c>
      <c r="S81" s="74">
        <v>3531.55</v>
      </c>
      <c r="T81" s="74">
        <v>4108.3</v>
      </c>
      <c r="U81" s="74">
        <v>4189.95</v>
      </c>
      <c r="V81" s="74">
        <v>4100.3500000000004</v>
      </c>
      <c r="W81" s="74">
        <v>3626.25</v>
      </c>
      <c r="X81" s="74">
        <v>4119.95</v>
      </c>
      <c r="Y81" s="74">
        <v>4158.3</v>
      </c>
      <c r="Z81" s="74">
        <v>4185.3999999999996</v>
      </c>
      <c r="AA81" s="74">
        <v>4185.5</v>
      </c>
      <c r="AB81" s="74">
        <v>4261.8</v>
      </c>
      <c r="AC81" s="74">
        <v>3701</v>
      </c>
      <c r="AD81" s="74">
        <v>3835.3</v>
      </c>
      <c r="AE81" s="74">
        <v>3814.9</v>
      </c>
      <c r="AF81" s="74">
        <v>3815.55</v>
      </c>
      <c r="AG81" s="74">
        <v>3868.4</v>
      </c>
      <c r="AH81" s="74">
        <v>114967.381735</v>
      </c>
    </row>
    <row r="82" spans="1:34" x14ac:dyDescent="0.25">
      <c r="A82" s="1"/>
      <c r="B82" s="72" t="s">
        <v>104</v>
      </c>
      <c r="C82" s="72" t="s">
        <v>105</v>
      </c>
      <c r="D82" s="72" t="s">
        <v>1149</v>
      </c>
      <c r="E82" s="73" t="s">
        <v>573</v>
      </c>
      <c r="F82" s="74">
        <v>4401.1499999999996</v>
      </c>
      <c r="G82" s="74">
        <v>4412.95</v>
      </c>
      <c r="H82" s="74">
        <v>4418.6000000000004</v>
      </c>
      <c r="I82" s="74">
        <v>4422.95</v>
      </c>
      <c r="J82" s="74">
        <v>4416.3</v>
      </c>
      <c r="K82" s="74">
        <v>4409.95</v>
      </c>
      <c r="L82" s="74">
        <v>4415</v>
      </c>
      <c r="M82" s="74">
        <v>4419</v>
      </c>
      <c r="N82" s="74">
        <v>4422.75</v>
      </c>
      <c r="O82" s="74">
        <v>4390.6499999999996</v>
      </c>
      <c r="P82" s="74">
        <v>4283.5</v>
      </c>
      <c r="Q82" s="74">
        <v>4364.4451749999998</v>
      </c>
      <c r="R82" s="74">
        <v>4166.5</v>
      </c>
      <c r="S82" s="74">
        <v>3977.9</v>
      </c>
      <c r="T82" s="74">
        <v>4281.8</v>
      </c>
      <c r="U82" s="74">
        <v>4327.95</v>
      </c>
      <c r="V82" s="74">
        <v>4280.1499999999996</v>
      </c>
      <c r="W82" s="74">
        <v>4018.15</v>
      </c>
      <c r="X82" s="74">
        <v>4285</v>
      </c>
      <c r="Y82" s="74">
        <v>4315.1000000000004</v>
      </c>
      <c r="Z82" s="74">
        <v>4331.1000000000004</v>
      </c>
      <c r="AA82" s="74">
        <v>4330.2</v>
      </c>
      <c r="AB82" s="74">
        <v>4384.1000000000004</v>
      </c>
      <c r="AC82" s="74">
        <v>4070</v>
      </c>
      <c r="AD82" s="74">
        <v>4137.8999999999996</v>
      </c>
      <c r="AE82" s="74">
        <v>4129.2</v>
      </c>
      <c r="AF82" s="74">
        <v>4130.7</v>
      </c>
      <c r="AG82" s="74">
        <v>4137.55</v>
      </c>
      <c r="AH82" s="74">
        <v>120080.54517500001</v>
      </c>
    </row>
    <row r="83" spans="1:34" x14ac:dyDescent="0.25">
      <c r="A83" s="1"/>
      <c r="B83" s="72" t="s">
        <v>615</v>
      </c>
      <c r="C83" s="72" t="s">
        <v>982</v>
      </c>
      <c r="D83" s="72" t="s">
        <v>17</v>
      </c>
      <c r="E83" s="73" t="s">
        <v>572</v>
      </c>
      <c r="F83" s="74">
        <v>458.95</v>
      </c>
      <c r="G83" s="74">
        <v>413.75</v>
      </c>
      <c r="H83" s="74">
        <v>494.9</v>
      </c>
      <c r="I83" s="74">
        <v>494.05</v>
      </c>
      <c r="J83" s="74">
        <v>502.2</v>
      </c>
      <c r="K83" s="74">
        <v>489.2</v>
      </c>
      <c r="L83" s="74">
        <v>415.1</v>
      </c>
      <c r="M83" s="74">
        <v>446.25</v>
      </c>
      <c r="N83" s="74">
        <v>502.9</v>
      </c>
      <c r="O83" s="74">
        <v>427.95</v>
      </c>
      <c r="P83" s="74">
        <v>501.72</v>
      </c>
      <c r="Q83" s="74">
        <v>501.67383999999998</v>
      </c>
      <c r="R83" s="74">
        <v>446.85</v>
      </c>
      <c r="S83" s="74">
        <v>503.95</v>
      </c>
      <c r="T83" s="74">
        <v>378.8</v>
      </c>
      <c r="U83" s="74">
        <v>501.25</v>
      </c>
      <c r="V83" s="74">
        <v>439.7</v>
      </c>
      <c r="W83" s="74">
        <v>502.35</v>
      </c>
      <c r="X83" s="74">
        <v>502.4</v>
      </c>
      <c r="Y83" s="74">
        <v>501.95</v>
      </c>
      <c r="Z83" s="74">
        <v>410.9</v>
      </c>
      <c r="AA83" s="74">
        <v>501.6</v>
      </c>
      <c r="AB83" s="74">
        <v>501.6</v>
      </c>
      <c r="AC83" s="74">
        <v>502.4</v>
      </c>
      <c r="AD83" s="74">
        <v>470.7</v>
      </c>
      <c r="AE83" s="74">
        <v>501.6</v>
      </c>
      <c r="AF83" s="74">
        <v>501.65</v>
      </c>
      <c r="AG83" s="74">
        <v>501.65</v>
      </c>
      <c r="AH83" s="74">
        <v>13317.993839999999</v>
      </c>
    </row>
    <row r="84" spans="1:34" x14ac:dyDescent="0.25">
      <c r="A84" s="1"/>
      <c r="B84" s="72" t="s">
        <v>615</v>
      </c>
      <c r="C84" s="72" t="s">
        <v>983</v>
      </c>
      <c r="D84" s="72" t="s">
        <v>17</v>
      </c>
      <c r="E84" s="73" t="s">
        <v>572</v>
      </c>
      <c r="F84" s="74">
        <v>123.55</v>
      </c>
      <c r="G84" s="74">
        <v>127.35</v>
      </c>
      <c r="H84" s="74">
        <v>168.5</v>
      </c>
      <c r="I84" s="74">
        <v>123.45</v>
      </c>
      <c r="J84" s="74">
        <v>178.5</v>
      </c>
      <c r="K84" s="74">
        <v>153.94999999999999</v>
      </c>
      <c r="L84" s="74">
        <v>116</v>
      </c>
      <c r="M84" s="74">
        <v>108.2</v>
      </c>
      <c r="N84" s="74">
        <v>147</v>
      </c>
      <c r="O84" s="74">
        <v>185.3</v>
      </c>
      <c r="P84" s="74">
        <v>180.065</v>
      </c>
      <c r="Q84" s="74">
        <v>185.16077999999999</v>
      </c>
      <c r="R84" s="74">
        <v>192.8</v>
      </c>
      <c r="S84" s="74">
        <v>180.3</v>
      </c>
      <c r="T84" s="74">
        <v>179.6</v>
      </c>
      <c r="U84" s="74">
        <v>194.1</v>
      </c>
      <c r="V84" s="74">
        <v>194.5</v>
      </c>
      <c r="W84" s="74">
        <v>191.15</v>
      </c>
      <c r="X84" s="74">
        <v>192.7</v>
      </c>
      <c r="Y84" s="74">
        <v>162.30000000000001</v>
      </c>
      <c r="Z84" s="74">
        <v>134.1</v>
      </c>
      <c r="AA84" s="74">
        <v>193</v>
      </c>
      <c r="AB84" s="74">
        <v>190.9</v>
      </c>
      <c r="AC84" s="74">
        <v>171.9</v>
      </c>
      <c r="AD84" s="74">
        <v>187.45</v>
      </c>
      <c r="AE84" s="74">
        <v>189.45</v>
      </c>
      <c r="AF84" s="74">
        <v>180.65</v>
      </c>
      <c r="AG84" s="74">
        <v>188.8</v>
      </c>
      <c r="AH84" s="74">
        <v>4720.7257799999998</v>
      </c>
    </row>
    <row r="85" spans="1:34" x14ac:dyDescent="0.25">
      <c r="A85" s="1"/>
      <c r="B85" s="72" t="s">
        <v>53</v>
      </c>
      <c r="C85" s="72" t="s">
        <v>984</v>
      </c>
      <c r="D85" s="72" t="s">
        <v>17</v>
      </c>
      <c r="E85" s="73" t="s">
        <v>572</v>
      </c>
      <c r="F85" s="74">
        <v>489.6</v>
      </c>
      <c r="G85" s="74">
        <v>489.6</v>
      </c>
      <c r="H85" s="74">
        <v>489.6</v>
      </c>
      <c r="I85" s="74">
        <v>428.4</v>
      </c>
      <c r="J85" s="74">
        <v>489.6</v>
      </c>
      <c r="K85" s="74">
        <v>489.6</v>
      </c>
      <c r="L85" s="74">
        <v>489.6</v>
      </c>
      <c r="M85" s="74">
        <v>489.6</v>
      </c>
      <c r="N85" s="74">
        <v>489.6</v>
      </c>
      <c r="O85" s="74">
        <v>489.6</v>
      </c>
      <c r="P85" s="74">
        <v>448.8</v>
      </c>
      <c r="Q85" s="74">
        <v>489.6</v>
      </c>
      <c r="R85" s="74">
        <v>489.6</v>
      </c>
      <c r="S85" s="74">
        <v>489.6</v>
      </c>
      <c r="T85" s="74">
        <v>489.6</v>
      </c>
      <c r="U85" s="74">
        <v>489.6</v>
      </c>
      <c r="V85" s="74">
        <v>489.6</v>
      </c>
      <c r="W85" s="74">
        <v>489.6</v>
      </c>
      <c r="X85" s="74">
        <v>489.6</v>
      </c>
      <c r="Y85" s="74">
        <v>489.6</v>
      </c>
      <c r="Z85" s="74">
        <v>489.6</v>
      </c>
      <c r="AA85" s="74">
        <v>489.6</v>
      </c>
      <c r="AB85" s="74">
        <v>489.6</v>
      </c>
      <c r="AC85" s="74">
        <v>489.6</v>
      </c>
      <c r="AD85" s="74">
        <v>489.6</v>
      </c>
      <c r="AE85" s="74">
        <v>489.6</v>
      </c>
      <c r="AF85" s="74">
        <v>489.6</v>
      </c>
      <c r="AG85" s="74">
        <v>489.6</v>
      </c>
      <c r="AH85" s="74">
        <v>13606.8</v>
      </c>
    </row>
    <row r="86" spans="1:34" x14ac:dyDescent="0.25">
      <c r="A86" s="1"/>
      <c r="B86" s="72" t="s">
        <v>53</v>
      </c>
      <c r="C86" s="72" t="s">
        <v>985</v>
      </c>
      <c r="D86" s="72" t="s">
        <v>17</v>
      </c>
      <c r="E86" s="73" t="s">
        <v>572</v>
      </c>
      <c r="F86" s="74">
        <v>489.6</v>
      </c>
      <c r="G86" s="74">
        <v>489.6</v>
      </c>
      <c r="H86" s="74">
        <v>489.6</v>
      </c>
      <c r="I86" s="74">
        <v>459</v>
      </c>
      <c r="J86" s="74">
        <v>489.6</v>
      </c>
      <c r="K86" s="74">
        <v>489.6</v>
      </c>
      <c r="L86" s="74">
        <v>489.6</v>
      </c>
      <c r="M86" s="74">
        <v>489.6</v>
      </c>
      <c r="N86" s="74">
        <v>489.6</v>
      </c>
      <c r="O86" s="74">
        <v>489.6</v>
      </c>
      <c r="P86" s="74">
        <v>453.9</v>
      </c>
      <c r="Q86" s="74">
        <v>489.6</v>
      </c>
      <c r="R86" s="74">
        <v>489.6</v>
      </c>
      <c r="S86" s="74">
        <v>489.6</v>
      </c>
      <c r="T86" s="74">
        <v>489.6</v>
      </c>
      <c r="U86" s="74">
        <v>489.6</v>
      </c>
      <c r="V86" s="74">
        <v>489.6</v>
      </c>
      <c r="W86" s="74">
        <v>489.6</v>
      </c>
      <c r="X86" s="74">
        <v>489.6</v>
      </c>
      <c r="Y86" s="74">
        <v>489.6</v>
      </c>
      <c r="Z86" s="74">
        <v>489.6</v>
      </c>
      <c r="AA86" s="74">
        <v>489.6</v>
      </c>
      <c r="AB86" s="74">
        <v>489.6</v>
      </c>
      <c r="AC86" s="74">
        <v>489.6</v>
      </c>
      <c r="AD86" s="74">
        <v>489.6</v>
      </c>
      <c r="AE86" s="74">
        <v>489.6</v>
      </c>
      <c r="AF86" s="74">
        <v>489.6</v>
      </c>
      <c r="AG86" s="74">
        <v>489.6</v>
      </c>
      <c r="AH86" s="74">
        <v>13642.5</v>
      </c>
    </row>
    <row r="87" spans="1:34" x14ac:dyDescent="0.25">
      <c r="A87" s="1"/>
      <c r="B87" s="72" t="s">
        <v>53</v>
      </c>
      <c r="C87" s="72" t="s">
        <v>986</v>
      </c>
      <c r="D87" s="72" t="s">
        <v>17</v>
      </c>
      <c r="E87" s="73" t="s">
        <v>572</v>
      </c>
      <c r="F87" s="74">
        <v>481.65</v>
      </c>
      <c r="G87" s="74">
        <v>482.4</v>
      </c>
      <c r="H87" s="74">
        <v>482.4</v>
      </c>
      <c r="I87" s="74">
        <v>427.4</v>
      </c>
      <c r="J87" s="74">
        <v>482.3</v>
      </c>
      <c r="K87" s="74">
        <v>482.4</v>
      </c>
      <c r="L87" s="74">
        <v>477.2</v>
      </c>
      <c r="M87" s="74">
        <v>482.4</v>
      </c>
      <c r="N87" s="74">
        <v>481.65</v>
      </c>
      <c r="O87" s="74">
        <v>482.4</v>
      </c>
      <c r="P87" s="74">
        <v>430.45</v>
      </c>
      <c r="Q87" s="74">
        <v>482.4</v>
      </c>
      <c r="R87" s="74">
        <v>482.4</v>
      </c>
      <c r="S87" s="74">
        <v>481.2</v>
      </c>
      <c r="T87" s="74">
        <v>481.95</v>
      </c>
      <c r="U87" s="74">
        <v>482.4</v>
      </c>
      <c r="V87" s="74">
        <v>481.85</v>
      </c>
      <c r="W87" s="74">
        <v>472.35</v>
      </c>
      <c r="X87" s="74">
        <v>482.4</v>
      </c>
      <c r="Y87" s="74">
        <v>482.4</v>
      </c>
      <c r="Z87" s="74">
        <v>482.4</v>
      </c>
      <c r="AA87" s="74">
        <v>482.4</v>
      </c>
      <c r="AB87" s="74">
        <v>482.4</v>
      </c>
      <c r="AC87" s="74">
        <v>482.4</v>
      </c>
      <c r="AD87" s="74">
        <v>482.4</v>
      </c>
      <c r="AE87" s="74">
        <v>482.4</v>
      </c>
      <c r="AF87" s="74">
        <v>482.4</v>
      </c>
      <c r="AG87" s="74">
        <v>482.4</v>
      </c>
      <c r="AH87" s="74">
        <v>13381.2</v>
      </c>
    </row>
    <row r="88" spans="1:34" x14ac:dyDescent="0.25">
      <c r="A88" s="1"/>
      <c r="B88" s="72" t="s">
        <v>53</v>
      </c>
      <c r="C88" s="72" t="s">
        <v>987</v>
      </c>
      <c r="D88" s="72" t="s">
        <v>17</v>
      </c>
      <c r="E88" s="73" t="s">
        <v>572</v>
      </c>
      <c r="F88" s="74">
        <v>165.1</v>
      </c>
      <c r="G88" s="74">
        <v>190.5</v>
      </c>
      <c r="H88" s="74">
        <v>198.1</v>
      </c>
      <c r="I88" s="74">
        <v>181.05</v>
      </c>
      <c r="J88" s="74">
        <v>168.3</v>
      </c>
      <c r="K88" s="74">
        <v>205.95</v>
      </c>
      <c r="L88" s="74">
        <v>203.1</v>
      </c>
      <c r="M88" s="74">
        <v>197.3</v>
      </c>
      <c r="N88" s="74">
        <v>165.1</v>
      </c>
      <c r="O88" s="74">
        <v>203.35</v>
      </c>
      <c r="P88" s="74">
        <v>204.95</v>
      </c>
      <c r="Q88" s="74">
        <v>203.9</v>
      </c>
      <c r="R88" s="74">
        <v>190.25</v>
      </c>
      <c r="S88" s="74">
        <v>75.3095</v>
      </c>
      <c r="T88" s="74">
        <v>115.3</v>
      </c>
      <c r="U88" s="74">
        <v>36.200000000000003</v>
      </c>
      <c r="V88" s="74">
        <v>107.5</v>
      </c>
      <c r="W88" s="74">
        <v>143.55000000000001</v>
      </c>
      <c r="X88" s="74">
        <v>59.85</v>
      </c>
      <c r="Y88" s="74">
        <v>91.55</v>
      </c>
      <c r="Z88" s="74">
        <v>126.8</v>
      </c>
      <c r="AA88" s="74">
        <v>83.35</v>
      </c>
      <c r="AB88" s="74">
        <v>163.5</v>
      </c>
      <c r="AC88" s="74">
        <v>125.05</v>
      </c>
      <c r="AD88" s="74">
        <v>124.1</v>
      </c>
      <c r="AE88" s="74">
        <v>163.75</v>
      </c>
      <c r="AF88" s="74">
        <v>157.35</v>
      </c>
      <c r="AG88" s="74">
        <v>137.05000000000001</v>
      </c>
      <c r="AH88" s="74">
        <v>4187.1594999999998</v>
      </c>
    </row>
    <row r="89" spans="1:34" x14ac:dyDescent="0.25">
      <c r="A89" s="1"/>
      <c r="B89" s="72" t="s">
        <v>620</v>
      </c>
      <c r="C89" s="72" t="s">
        <v>1150</v>
      </c>
      <c r="D89" s="72" t="s">
        <v>1151</v>
      </c>
      <c r="E89" s="73" t="s">
        <v>573</v>
      </c>
      <c r="F89" s="74">
        <v>657.55</v>
      </c>
      <c r="G89" s="74">
        <v>310.39999999999998</v>
      </c>
      <c r="H89" s="74"/>
      <c r="I89" s="74"/>
      <c r="J89" s="74"/>
      <c r="K89" s="74"/>
      <c r="L89" s="74"/>
      <c r="M89" s="74"/>
      <c r="N89" s="74"/>
      <c r="O89" s="74">
        <v>16.850000000000001</v>
      </c>
      <c r="P89" s="74">
        <v>609.40603499999997</v>
      </c>
      <c r="Q89" s="74">
        <v>561.04999999999995</v>
      </c>
      <c r="R89" s="74">
        <v>642</v>
      </c>
      <c r="S89" s="74">
        <v>652</v>
      </c>
      <c r="T89" s="74">
        <v>654.6</v>
      </c>
      <c r="U89" s="74">
        <v>653.15</v>
      </c>
      <c r="V89" s="74">
        <v>657.6</v>
      </c>
      <c r="W89" s="74">
        <v>660.4</v>
      </c>
      <c r="X89" s="74">
        <v>649.15</v>
      </c>
      <c r="Y89" s="74">
        <v>655.1</v>
      </c>
      <c r="Z89" s="74">
        <v>654.6</v>
      </c>
      <c r="AA89" s="74">
        <v>612</v>
      </c>
      <c r="AB89" s="74">
        <v>652</v>
      </c>
      <c r="AC89" s="74">
        <v>648.25</v>
      </c>
      <c r="AD89" s="74">
        <v>642.45000000000005</v>
      </c>
      <c r="AE89" s="74">
        <v>650.85</v>
      </c>
      <c r="AF89" s="74">
        <v>653</v>
      </c>
      <c r="AG89" s="74">
        <v>631.75</v>
      </c>
      <c r="AH89" s="74">
        <v>12524.156035</v>
      </c>
    </row>
    <row r="90" spans="1:34" x14ac:dyDescent="0.25">
      <c r="A90" s="1"/>
      <c r="B90" s="72" t="s">
        <v>620</v>
      </c>
      <c r="C90" s="72" t="s">
        <v>1150</v>
      </c>
      <c r="D90" s="72" t="s">
        <v>1152</v>
      </c>
      <c r="E90" s="73" t="s">
        <v>573</v>
      </c>
      <c r="F90" s="74">
        <v>818.85</v>
      </c>
      <c r="G90" s="74">
        <v>343.25</v>
      </c>
      <c r="H90" s="74"/>
      <c r="I90" s="74"/>
      <c r="J90" s="74"/>
      <c r="K90" s="74"/>
      <c r="L90" s="74"/>
      <c r="M90" s="74"/>
      <c r="N90" s="74"/>
      <c r="O90" s="74">
        <v>150.69999999999999</v>
      </c>
      <c r="P90" s="74">
        <v>776.80896499999994</v>
      </c>
      <c r="Q90" s="74">
        <v>366.75</v>
      </c>
      <c r="R90" s="74">
        <v>772.35</v>
      </c>
      <c r="S90" s="74">
        <v>768.95</v>
      </c>
      <c r="T90" s="74">
        <v>801.6</v>
      </c>
      <c r="U90" s="74">
        <v>803.35</v>
      </c>
      <c r="V90" s="74">
        <v>824.45</v>
      </c>
      <c r="W90" s="74">
        <v>819.1</v>
      </c>
      <c r="X90" s="74">
        <v>788.3</v>
      </c>
      <c r="Y90" s="74">
        <v>813.25</v>
      </c>
      <c r="Z90" s="74">
        <v>819.56</v>
      </c>
      <c r="AA90" s="74">
        <v>821.35</v>
      </c>
      <c r="AB90" s="74">
        <v>820.3</v>
      </c>
      <c r="AC90" s="74">
        <v>821.25</v>
      </c>
      <c r="AD90" s="74">
        <v>821.05</v>
      </c>
      <c r="AE90" s="74">
        <v>830.45</v>
      </c>
      <c r="AF90" s="74">
        <v>829.7</v>
      </c>
      <c r="AG90" s="74">
        <v>829.3</v>
      </c>
      <c r="AH90" s="74">
        <v>15440.668965000001</v>
      </c>
    </row>
    <row r="91" spans="1:34" x14ac:dyDescent="0.25">
      <c r="A91" s="1"/>
      <c r="B91" s="72" t="s">
        <v>593</v>
      </c>
      <c r="C91" s="72" t="s">
        <v>1153</v>
      </c>
      <c r="D91" s="72" t="s">
        <v>1153</v>
      </c>
      <c r="E91" s="73" t="s">
        <v>574</v>
      </c>
      <c r="F91" s="74">
        <v>835.55</v>
      </c>
      <c r="G91" s="74">
        <v>710.3</v>
      </c>
      <c r="H91" s="74">
        <v>835.6</v>
      </c>
      <c r="I91" s="74">
        <v>779.35</v>
      </c>
      <c r="J91" s="74">
        <v>842.05</v>
      </c>
      <c r="K91" s="74">
        <v>840.45</v>
      </c>
      <c r="L91" s="74">
        <v>831.65</v>
      </c>
      <c r="M91" s="74">
        <v>764.05</v>
      </c>
      <c r="N91" s="74">
        <v>829.1</v>
      </c>
      <c r="O91" s="74">
        <v>779.6</v>
      </c>
      <c r="P91" s="74">
        <v>799.3</v>
      </c>
      <c r="Q91" s="74">
        <v>721.25</v>
      </c>
      <c r="R91" s="74">
        <v>593</v>
      </c>
      <c r="S91" s="74">
        <v>422.15</v>
      </c>
      <c r="T91" s="74">
        <v>518</v>
      </c>
      <c r="U91" s="74">
        <v>537.45000000000005</v>
      </c>
      <c r="V91" s="74">
        <v>589.6</v>
      </c>
      <c r="W91" s="74">
        <v>633.35</v>
      </c>
      <c r="X91" s="74">
        <v>600.04999999999995</v>
      </c>
      <c r="Y91" s="74">
        <v>648.95000000000005</v>
      </c>
      <c r="Z91" s="74">
        <v>264.7</v>
      </c>
      <c r="AA91" s="74">
        <v>627.95000000000005</v>
      </c>
      <c r="AB91" s="74">
        <v>214.15</v>
      </c>
      <c r="AC91" s="74">
        <v>619.54999999999995</v>
      </c>
      <c r="AD91" s="74">
        <v>701.2</v>
      </c>
      <c r="AE91" s="74">
        <v>723.25</v>
      </c>
      <c r="AF91" s="74">
        <v>683.8</v>
      </c>
      <c r="AG91" s="74">
        <v>415.9</v>
      </c>
      <c r="AH91" s="74">
        <v>18361.3</v>
      </c>
    </row>
    <row r="92" spans="1:34" x14ac:dyDescent="0.25">
      <c r="A92" s="1"/>
      <c r="B92" s="72" t="s">
        <v>314</v>
      </c>
      <c r="C92" s="72" t="s">
        <v>1047</v>
      </c>
      <c r="D92" s="72" t="s">
        <v>17</v>
      </c>
      <c r="E92" s="73" t="s">
        <v>575</v>
      </c>
      <c r="F92" s="74">
        <v>185.65</v>
      </c>
      <c r="G92" s="74">
        <v>20.100000000000001</v>
      </c>
      <c r="H92" s="74">
        <v>141.25</v>
      </c>
      <c r="I92" s="74">
        <v>110.55</v>
      </c>
      <c r="J92" s="74">
        <v>87.85</v>
      </c>
      <c r="K92" s="74">
        <v>65.8</v>
      </c>
      <c r="L92" s="74">
        <v>74.75</v>
      </c>
      <c r="M92" s="74">
        <v>87.4</v>
      </c>
      <c r="N92" s="74">
        <v>113.85</v>
      </c>
      <c r="O92" s="74">
        <v>32.4</v>
      </c>
      <c r="P92" s="74">
        <v>9.85</v>
      </c>
      <c r="Q92" s="74">
        <v>58.2</v>
      </c>
      <c r="R92" s="74">
        <v>84.25</v>
      </c>
      <c r="S92" s="74">
        <v>119.85</v>
      </c>
      <c r="T92" s="74">
        <v>131.80000000000001</v>
      </c>
      <c r="U92" s="74">
        <v>213.65</v>
      </c>
      <c r="V92" s="74">
        <v>312.2</v>
      </c>
      <c r="W92" s="74">
        <v>296.3</v>
      </c>
      <c r="X92" s="74">
        <v>112.25</v>
      </c>
      <c r="Y92" s="74">
        <v>77.849999999999994</v>
      </c>
      <c r="Z92" s="74">
        <v>57.2</v>
      </c>
      <c r="AA92" s="74">
        <v>36.450000000000003</v>
      </c>
      <c r="AB92" s="74">
        <v>51.85</v>
      </c>
      <c r="AC92" s="74">
        <v>77.95</v>
      </c>
      <c r="AD92" s="74">
        <v>7.6</v>
      </c>
      <c r="AE92" s="74">
        <v>59.15455</v>
      </c>
      <c r="AF92" s="74">
        <v>31.9</v>
      </c>
      <c r="AG92" s="74">
        <v>12.35</v>
      </c>
      <c r="AH92" s="74">
        <v>2670.2545500000001</v>
      </c>
    </row>
    <row r="93" spans="1:34" x14ac:dyDescent="0.25">
      <c r="A93" s="1"/>
      <c r="B93" s="72" t="s">
        <v>594</v>
      </c>
      <c r="C93" s="72" t="s">
        <v>1048</v>
      </c>
      <c r="D93" s="72" t="s">
        <v>17</v>
      </c>
      <c r="E93" s="73" t="s">
        <v>575</v>
      </c>
      <c r="F93" s="74">
        <v>216.3</v>
      </c>
      <c r="G93" s="74">
        <v>39.1</v>
      </c>
      <c r="H93" s="74">
        <v>155.35</v>
      </c>
      <c r="I93" s="74">
        <v>130.15</v>
      </c>
      <c r="J93" s="74">
        <v>109.35</v>
      </c>
      <c r="K93" s="74">
        <v>52.35</v>
      </c>
      <c r="L93" s="74">
        <v>38.9</v>
      </c>
      <c r="M93" s="74">
        <v>97.5</v>
      </c>
      <c r="N93" s="74">
        <v>134.4</v>
      </c>
      <c r="O93" s="74">
        <v>34.549999999999997</v>
      </c>
      <c r="P93" s="74">
        <v>9.6999999999999993</v>
      </c>
      <c r="Q93" s="74">
        <v>70.650000000000006</v>
      </c>
      <c r="R93" s="74">
        <v>95.95</v>
      </c>
      <c r="S93" s="74">
        <v>126.4</v>
      </c>
      <c r="T93" s="74">
        <v>149.9</v>
      </c>
      <c r="U93" s="74">
        <v>216.1</v>
      </c>
      <c r="V93" s="74">
        <v>313.3</v>
      </c>
      <c r="W93" s="74">
        <v>309.5</v>
      </c>
      <c r="X93" s="74">
        <v>127.35</v>
      </c>
      <c r="Y93" s="74">
        <v>86.4</v>
      </c>
      <c r="Z93" s="74">
        <v>30.4</v>
      </c>
      <c r="AA93" s="74">
        <v>18.8</v>
      </c>
      <c r="AB93" s="74">
        <v>35.25</v>
      </c>
      <c r="AC93" s="74">
        <v>57.45</v>
      </c>
      <c r="AD93" s="74">
        <v>1.75</v>
      </c>
      <c r="AE93" s="74">
        <v>55.2913</v>
      </c>
      <c r="AF93" s="74">
        <v>21.25</v>
      </c>
      <c r="AG93" s="74">
        <v>3.6</v>
      </c>
      <c r="AH93" s="74">
        <v>2736.9913000000001</v>
      </c>
    </row>
    <row r="94" spans="1:34" x14ac:dyDescent="0.25">
      <c r="A94" s="1"/>
      <c r="B94" s="72" t="s">
        <v>602</v>
      </c>
      <c r="C94" s="72" t="s">
        <v>988</v>
      </c>
      <c r="D94" s="72" t="s">
        <v>1118</v>
      </c>
      <c r="E94" s="73" t="s">
        <v>572</v>
      </c>
      <c r="F94" s="74">
        <v>49.85</v>
      </c>
      <c r="G94" s="74">
        <v>50.85</v>
      </c>
      <c r="H94" s="74">
        <v>52.35</v>
      </c>
      <c r="I94" s="74">
        <v>56.45</v>
      </c>
      <c r="J94" s="74">
        <v>65.099999999999994</v>
      </c>
      <c r="K94" s="74">
        <v>76.599999999999994</v>
      </c>
      <c r="L94" s="74">
        <v>81.05</v>
      </c>
      <c r="M94" s="74">
        <v>80.349999999999994</v>
      </c>
      <c r="N94" s="74">
        <v>82.55</v>
      </c>
      <c r="O94" s="74">
        <v>82.65</v>
      </c>
      <c r="P94" s="74">
        <v>83.5</v>
      </c>
      <c r="Q94" s="74">
        <v>83.15</v>
      </c>
      <c r="R94" s="74">
        <v>82</v>
      </c>
      <c r="S94" s="74">
        <v>81.400000000000006</v>
      </c>
      <c r="T94" s="74">
        <v>80.05</v>
      </c>
      <c r="U94" s="74">
        <v>81.150000000000006</v>
      </c>
      <c r="V94" s="74">
        <v>80.5</v>
      </c>
      <c r="W94" s="74">
        <v>80.099999999999994</v>
      </c>
      <c r="X94" s="74">
        <v>80.599999999999994</v>
      </c>
      <c r="Y94" s="74">
        <v>79.650000000000006</v>
      </c>
      <c r="Z94" s="74">
        <v>79.55</v>
      </c>
      <c r="AA94" s="74">
        <v>80.25</v>
      </c>
      <c r="AB94" s="74">
        <v>81.55</v>
      </c>
      <c r="AC94" s="74">
        <v>80.7</v>
      </c>
      <c r="AD94" s="74">
        <v>81.599999999999994</v>
      </c>
      <c r="AE94" s="74">
        <v>81.349999999999994</v>
      </c>
      <c r="AF94" s="74">
        <v>81.599999999999994</v>
      </c>
      <c r="AG94" s="74">
        <v>81.5</v>
      </c>
      <c r="AH94" s="74">
        <v>2138</v>
      </c>
    </row>
    <row r="95" spans="1:34" x14ac:dyDescent="0.25">
      <c r="A95" s="1"/>
      <c r="B95" s="72" t="s">
        <v>583</v>
      </c>
      <c r="C95" s="72" t="s">
        <v>989</v>
      </c>
      <c r="D95" s="72" t="s">
        <v>17</v>
      </c>
      <c r="E95" s="73" t="s">
        <v>572</v>
      </c>
      <c r="F95" s="74">
        <v>364.962245</v>
      </c>
      <c r="G95" s="74">
        <v>372.05</v>
      </c>
      <c r="H95" s="74">
        <v>351.85</v>
      </c>
      <c r="I95" s="74">
        <v>352.6</v>
      </c>
      <c r="J95" s="74">
        <v>411.75</v>
      </c>
      <c r="K95" s="74">
        <v>396.6</v>
      </c>
      <c r="L95" s="74">
        <v>382.75</v>
      </c>
      <c r="M95" s="74">
        <v>370.5</v>
      </c>
      <c r="N95" s="74">
        <v>430.55</v>
      </c>
      <c r="O95" s="74">
        <v>441.05</v>
      </c>
      <c r="P95" s="74">
        <v>437.4</v>
      </c>
      <c r="Q95" s="74">
        <v>436.7</v>
      </c>
      <c r="R95" s="74">
        <v>436.3</v>
      </c>
      <c r="S95" s="74">
        <v>440</v>
      </c>
      <c r="T95" s="74">
        <v>439.55</v>
      </c>
      <c r="U95" s="74">
        <v>441.1</v>
      </c>
      <c r="V95" s="74">
        <v>438.7</v>
      </c>
      <c r="W95" s="74">
        <v>438.7</v>
      </c>
      <c r="X95" s="74">
        <v>437.65</v>
      </c>
      <c r="Y95" s="74">
        <v>435.2</v>
      </c>
      <c r="Z95" s="74">
        <v>440.9</v>
      </c>
      <c r="AA95" s="74">
        <v>440.55</v>
      </c>
      <c r="AB95" s="74">
        <v>438.2</v>
      </c>
      <c r="AC95" s="74">
        <v>437.95</v>
      </c>
      <c r="AD95" s="74">
        <v>419.4</v>
      </c>
      <c r="AE95" s="74">
        <v>441.15</v>
      </c>
      <c r="AF95" s="74">
        <v>441.5</v>
      </c>
      <c r="AG95" s="74">
        <v>441.2</v>
      </c>
      <c r="AH95" s="74">
        <v>11756.812244999999</v>
      </c>
    </row>
    <row r="96" spans="1:34" x14ac:dyDescent="0.25">
      <c r="A96" s="1"/>
      <c r="B96" s="72" t="s">
        <v>333</v>
      </c>
      <c r="C96" s="72" t="s">
        <v>990</v>
      </c>
      <c r="D96" s="72" t="s">
        <v>17</v>
      </c>
      <c r="E96" s="73" t="s">
        <v>572</v>
      </c>
      <c r="F96" s="74">
        <v>366.8</v>
      </c>
      <c r="G96" s="74">
        <v>388.95</v>
      </c>
      <c r="H96" s="74">
        <v>409.4</v>
      </c>
      <c r="I96" s="74">
        <v>416.9</v>
      </c>
      <c r="J96" s="74">
        <v>446.5</v>
      </c>
      <c r="K96" s="74">
        <v>448.15</v>
      </c>
      <c r="L96" s="74">
        <v>447.5</v>
      </c>
      <c r="M96" s="74">
        <v>446.4</v>
      </c>
      <c r="N96" s="74">
        <v>446.4</v>
      </c>
      <c r="O96" s="74">
        <v>446.4</v>
      </c>
      <c r="P96" s="74">
        <v>446.4</v>
      </c>
      <c r="Q96" s="74">
        <v>446.4</v>
      </c>
      <c r="R96" s="74">
        <v>417.05</v>
      </c>
      <c r="S96" s="74">
        <v>446.4</v>
      </c>
      <c r="T96" s="74">
        <v>446.4</v>
      </c>
      <c r="U96" s="74">
        <v>447.15</v>
      </c>
      <c r="V96" s="74">
        <v>446.4</v>
      </c>
      <c r="W96" s="74">
        <v>445.2</v>
      </c>
      <c r="X96" s="74">
        <v>446</v>
      </c>
      <c r="Y96" s="74">
        <v>414.45</v>
      </c>
      <c r="Z96" s="74">
        <v>446.4</v>
      </c>
      <c r="AA96" s="74">
        <v>445.17</v>
      </c>
      <c r="AB96" s="74">
        <v>444.32</v>
      </c>
      <c r="AC96" s="74">
        <v>445.9</v>
      </c>
      <c r="AD96" s="74">
        <v>444.6</v>
      </c>
      <c r="AE96" s="74">
        <v>443.8</v>
      </c>
      <c r="AF96" s="74">
        <v>441.9</v>
      </c>
      <c r="AG96" s="74">
        <v>88.95</v>
      </c>
      <c r="AH96" s="74">
        <v>11866.29</v>
      </c>
    </row>
    <row r="97" spans="1:34" x14ac:dyDescent="0.25">
      <c r="A97" s="1"/>
      <c r="B97" s="72" t="s">
        <v>576</v>
      </c>
      <c r="C97" s="72" t="s">
        <v>991</v>
      </c>
      <c r="D97" s="72" t="s">
        <v>17</v>
      </c>
      <c r="E97" s="73" t="s">
        <v>572</v>
      </c>
      <c r="F97" s="74">
        <v>4883.75</v>
      </c>
      <c r="G97" s="74">
        <v>4870.6000000000004</v>
      </c>
      <c r="H97" s="74">
        <v>4851.2</v>
      </c>
      <c r="I97" s="74">
        <v>4854.3999999999996</v>
      </c>
      <c r="J97" s="74">
        <v>4848.1000000000004</v>
      </c>
      <c r="K97" s="74">
        <v>4851.25</v>
      </c>
      <c r="L97" s="74">
        <v>4852.05</v>
      </c>
      <c r="M97" s="74">
        <v>4855.1499999999996</v>
      </c>
      <c r="N97" s="74">
        <v>4851.8999999999996</v>
      </c>
      <c r="O97" s="74">
        <v>4855.1000000000004</v>
      </c>
      <c r="P97" s="74">
        <v>4856.8</v>
      </c>
      <c r="Q97" s="74">
        <v>4846.2</v>
      </c>
      <c r="R97" s="74">
        <v>4853.8</v>
      </c>
      <c r="S97" s="74">
        <v>4846</v>
      </c>
      <c r="T97" s="74">
        <v>4865.13</v>
      </c>
      <c r="U97" s="74">
        <v>4870.6499999999996</v>
      </c>
      <c r="V97" s="74">
        <v>4857.6499999999996</v>
      </c>
      <c r="W97" s="74">
        <v>3471.3</v>
      </c>
      <c r="X97" s="74">
        <v>4865.55</v>
      </c>
      <c r="Y97" s="74">
        <v>4846.3500000000004</v>
      </c>
      <c r="Z97" s="74">
        <v>4872.5</v>
      </c>
      <c r="AA97" s="74">
        <v>4862.3</v>
      </c>
      <c r="AB97" s="74">
        <v>4865.7</v>
      </c>
      <c r="AC97" s="74">
        <v>4855.05</v>
      </c>
      <c r="AD97" s="74">
        <v>4870.05</v>
      </c>
      <c r="AE97" s="74">
        <v>4855.75</v>
      </c>
      <c r="AF97" s="74">
        <v>4856.75</v>
      </c>
      <c r="AG97" s="74">
        <v>4863.8500000000004</v>
      </c>
      <c r="AH97" s="74">
        <v>134654.88</v>
      </c>
    </row>
    <row r="98" spans="1:34" x14ac:dyDescent="0.25">
      <c r="A98" s="1"/>
      <c r="B98" s="72" t="s">
        <v>588</v>
      </c>
      <c r="C98" s="72" t="s">
        <v>1154</v>
      </c>
      <c r="D98" s="72" t="s">
        <v>17</v>
      </c>
      <c r="E98" s="73" t="s">
        <v>573</v>
      </c>
      <c r="F98" s="74"/>
      <c r="G98" s="74"/>
      <c r="H98" s="74"/>
      <c r="I98" s="74"/>
      <c r="J98" s="74"/>
      <c r="K98" s="74"/>
      <c r="L98" s="74">
        <v>26.1</v>
      </c>
      <c r="M98" s="74">
        <v>31.4</v>
      </c>
      <c r="N98" s="74"/>
      <c r="O98" s="74"/>
      <c r="P98" s="74">
        <v>3.25</v>
      </c>
      <c r="Q98" s="74"/>
      <c r="R98" s="74"/>
      <c r="S98" s="74"/>
      <c r="T98" s="74"/>
      <c r="U98" s="74">
        <v>0.9</v>
      </c>
      <c r="V98" s="74"/>
      <c r="W98" s="74"/>
      <c r="X98" s="74"/>
      <c r="Y98" s="74"/>
      <c r="Z98" s="74"/>
      <c r="AA98" s="74"/>
      <c r="AB98" s="74"/>
      <c r="AC98" s="74"/>
      <c r="AD98" s="74"/>
      <c r="AE98" s="74"/>
      <c r="AF98" s="74"/>
      <c r="AG98" s="74"/>
      <c r="AH98" s="74">
        <v>61.65</v>
      </c>
    </row>
    <row r="99" spans="1:34" x14ac:dyDescent="0.25">
      <c r="A99" s="1"/>
      <c r="B99" s="72" t="s">
        <v>588</v>
      </c>
      <c r="C99" s="72" t="s">
        <v>1155</v>
      </c>
      <c r="D99" s="72" t="s">
        <v>17</v>
      </c>
      <c r="E99" s="73" t="s">
        <v>573</v>
      </c>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v>0</v>
      </c>
    </row>
    <row r="100" spans="1:34" x14ac:dyDescent="0.25">
      <c r="A100" s="1"/>
      <c r="B100" s="72" t="s">
        <v>585</v>
      </c>
      <c r="C100" s="72" t="s">
        <v>992</v>
      </c>
      <c r="D100" s="72" t="s">
        <v>17</v>
      </c>
      <c r="E100" s="73" t="s">
        <v>572</v>
      </c>
      <c r="F100" s="74">
        <v>2180.25</v>
      </c>
      <c r="G100" s="74">
        <v>2179.4</v>
      </c>
      <c r="H100" s="74">
        <v>2133.4499999999998</v>
      </c>
      <c r="I100" s="74">
        <v>2128.1999999999998</v>
      </c>
      <c r="J100" s="74">
        <v>2149.0500000000002</v>
      </c>
      <c r="K100" s="74">
        <v>2171.8000000000002</v>
      </c>
      <c r="L100" s="74">
        <v>2180</v>
      </c>
      <c r="M100" s="74">
        <v>2168.6999999999998</v>
      </c>
      <c r="N100" s="74">
        <v>2153.5</v>
      </c>
      <c r="O100" s="74">
        <v>2178.75</v>
      </c>
      <c r="P100" s="74">
        <v>1910.75</v>
      </c>
      <c r="Q100" s="74">
        <v>2164.9499999999998</v>
      </c>
      <c r="R100" s="74">
        <v>2172.9</v>
      </c>
      <c r="S100" s="74">
        <v>2191.0300000000002</v>
      </c>
      <c r="T100" s="74">
        <v>2176.9250000000002</v>
      </c>
      <c r="U100" s="74">
        <v>2178.75</v>
      </c>
      <c r="V100" s="74">
        <v>2171.4</v>
      </c>
      <c r="W100" s="74">
        <v>2128.9499999999998</v>
      </c>
      <c r="X100" s="74">
        <v>2188</v>
      </c>
      <c r="Y100" s="74">
        <v>2162.8000000000002</v>
      </c>
      <c r="Z100" s="74">
        <v>2185.35</v>
      </c>
      <c r="AA100" s="74">
        <v>2158.4499999999998</v>
      </c>
      <c r="AB100" s="74">
        <v>2192.65</v>
      </c>
      <c r="AC100" s="74">
        <v>2171.65</v>
      </c>
      <c r="AD100" s="74">
        <v>1416.55</v>
      </c>
      <c r="AE100" s="74">
        <v>2172.1999999999998</v>
      </c>
      <c r="AF100" s="74">
        <v>2179</v>
      </c>
      <c r="AG100" s="74">
        <v>2177.4499999999998</v>
      </c>
      <c r="AH100" s="74">
        <v>59722.855000000003</v>
      </c>
    </row>
    <row r="101" spans="1:34" x14ac:dyDescent="0.25">
      <c r="A101" s="1"/>
      <c r="B101" s="72" t="s">
        <v>589</v>
      </c>
      <c r="C101" s="72" t="s">
        <v>993</v>
      </c>
      <c r="D101" s="72" t="s">
        <v>17</v>
      </c>
      <c r="E101" s="73" t="s">
        <v>572</v>
      </c>
      <c r="F101" s="74"/>
      <c r="G101" s="74"/>
      <c r="H101" s="74">
        <v>10.050000000000001</v>
      </c>
      <c r="I101" s="74">
        <v>33.700000000000003</v>
      </c>
      <c r="J101" s="74">
        <v>44.3</v>
      </c>
      <c r="K101" s="74">
        <v>41.5</v>
      </c>
      <c r="L101" s="74">
        <v>43.2</v>
      </c>
      <c r="M101" s="74">
        <v>46.45</v>
      </c>
      <c r="N101" s="74">
        <v>48.9</v>
      </c>
      <c r="O101" s="74">
        <v>48.3</v>
      </c>
      <c r="P101" s="74">
        <v>48.35</v>
      </c>
      <c r="Q101" s="74">
        <v>48.25</v>
      </c>
      <c r="R101" s="74">
        <v>48.25</v>
      </c>
      <c r="S101" s="74">
        <v>48.2</v>
      </c>
      <c r="T101" s="74">
        <v>46.15</v>
      </c>
      <c r="U101" s="74">
        <v>48.45</v>
      </c>
      <c r="V101" s="74">
        <v>48.1</v>
      </c>
      <c r="W101" s="74">
        <v>49.05</v>
      </c>
      <c r="X101" s="74">
        <v>29.55</v>
      </c>
      <c r="Y101" s="74">
        <v>9.4</v>
      </c>
      <c r="Z101" s="74">
        <v>49.7</v>
      </c>
      <c r="AA101" s="74">
        <v>50.1</v>
      </c>
      <c r="AB101" s="74">
        <v>52.25</v>
      </c>
      <c r="AC101" s="74">
        <v>55.35</v>
      </c>
      <c r="AD101" s="74">
        <v>55.65</v>
      </c>
      <c r="AE101" s="74">
        <v>57.15</v>
      </c>
      <c r="AF101" s="74">
        <v>55.25</v>
      </c>
      <c r="AG101" s="74">
        <v>53.95</v>
      </c>
      <c r="AH101" s="74">
        <v>1169.55</v>
      </c>
    </row>
    <row r="102" spans="1:34" x14ac:dyDescent="0.25">
      <c r="A102" s="1"/>
      <c r="B102" s="72" t="s">
        <v>616</v>
      </c>
      <c r="C102" s="72" t="s">
        <v>1156</v>
      </c>
      <c r="D102" s="72" t="s">
        <v>17</v>
      </c>
      <c r="E102" s="73" t="s">
        <v>574</v>
      </c>
      <c r="F102" s="74">
        <v>2671.9</v>
      </c>
      <c r="G102" s="74">
        <v>2300.6999999999998</v>
      </c>
      <c r="H102" s="74">
        <v>2455.8000000000002</v>
      </c>
      <c r="I102" s="74">
        <v>2577.1999999999998</v>
      </c>
      <c r="J102" s="74">
        <v>2664.75</v>
      </c>
      <c r="K102" s="74">
        <v>2692.9</v>
      </c>
      <c r="L102" s="74">
        <v>2684.95</v>
      </c>
      <c r="M102" s="74">
        <v>2488.25</v>
      </c>
      <c r="N102" s="74">
        <v>2679.7</v>
      </c>
      <c r="O102" s="74">
        <v>2123.65</v>
      </c>
      <c r="P102" s="74">
        <v>2194.5</v>
      </c>
      <c r="Q102" s="74">
        <v>2215.85</v>
      </c>
      <c r="R102" s="74">
        <v>1812.05</v>
      </c>
      <c r="S102" s="74">
        <v>1235.5999999999999</v>
      </c>
      <c r="T102" s="74">
        <v>1543.2</v>
      </c>
      <c r="U102" s="74">
        <v>1658.25</v>
      </c>
      <c r="V102" s="74">
        <v>1727.8</v>
      </c>
      <c r="W102" s="74">
        <v>1722.8</v>
      </c>
      <c r="X102" s="74">
        <v>1566.25</v>
      </c>
      <c r="Y102" s="74">
        <v>1916.05</v>
      </c>
      <c r="Z102" s="74">
        <v>732.25</v>
      </c>
      <c r="AA102" s="74">
        <v>1669.55</v>
      </c>
      <c r="AB102" s="74">
        <v>602.54999999999995</v>
      </c>
      <c r="AC102" s="74">
        <v>2032.3</v>
      </c>
      <c r="AD102" s="74">
        <v>2122.9499999999998</v>
      </c>
      <c r="AE102" s="74">
        <v>1970.95</v>
      </c>
      <c r="AF102" s="74">
        <v>1776</v>
      </c>
      <c r="AG102" s="74">
        <v>1140.8</v>
      </c>
      <c r="AH102" s="74">
        <v>54979.5</v>
      </c>
    </row>
    <row r="103" spans="1:34" x14ac:dyDescent="0.25">
      <c r="A103" s="1"/>
      <c r="B103" s="72" t="s">
        <v>107</v>
      </c>
      <c r="C103" s="72" t="s">
        <v>108</v>
      </c>
      <c r="D103" s="72" t="s">
        <v>17</v>
      </c>
      <c r="E103" s="73" t="s">
        <v>572</v>
      </c>
      <c r="F103" s="74">
        <v>3028.95</v>
      </c>
      <c r="G103" s="74">
        <v>2160.3000000000002</v>
      </c>
      <c r="H103" s="74">
        <v>2855.7</v>
      </c>
      <c r="I103" s="74">
        <v>3732.5</v>
      </c>
      <c r="J103" s="74">
        <v>4295.55</v>
      </c>
      <c r="K103" s="74">
        <v>6726.95</v>
      </c>
      <c r="L103" s="74">
        <v>6043.35</v>
      </c>
      <c r="M103" s="74">
        <v>5286.6</v>
      </c>
      <c r="N103" s="74">
        <v>6042.45</v>
      </c>
      <c r="O103" s="74">
        <v>6416.85</v>
      </c>
      <c r="P103" s="74">
        <v>4990.55</v>
      </c>
      <c r="Q103" s="74">
        <v>6858.45</v>
      </c>
      <c r="R103" s="74">
        <v>8340.75</v>
      </c>
      <c r="S103" s="74">
        <v>12569.05</v>
      </c>
      <c r="T103" s="74">
        <v>13252.15</v>
      </c>
      <c r="U103" s="74">
        <v>13271.4</v>
      </c>
      <c r="V103" s="74">
        <v>11417.25</v>
      </c>
      <c r="W103" s="74">
        <v>12975.6</v>
      </c>
      <c r="X103" s="74">
        <v>13238.1</v>
      </c>
      <c r="Y103" s="74">
        <v>13184.2</v>
      </c>
      <c r="Z103" s="74">
        <v>13224.2</v>
      </c>
      <c r="AA103" s="74">
        <v>13163.95</v>
      </c>
      <c r="AB103" s="74">
        <v>13346.4</v>
      </c>
      <c r="AC103" s="74">
        <v>10353.700000000001</v>
      </c>
      <c r="AD103" s="74">
        <v>12710.1</v>
      </c>
      <c r="AE103" s="74">
        <v>13154.8</v>
      </c>
      <c r="AF103" s="74">
        <v>13160.1</v>
      </c>
      <c r="AG103" s="74">
        <v>13242.85</v>
      </c>
      <c r="AH103" s="74">
        <v>259042.8</v>
      </c>
    </row>
    <row r="104" spans="1:34" x14ac:dyDescent="0.25">
      <c r="A104" s="1"/>
      <c r="B104" s="72" t="s">
        <v>107</v>
      </c>
      <c r="C104" s="72" t="s">
        <v>1157</v>
      </c>
      <c r="D104" s="72" t="s">
        <v>17</v>
      </c>
      <c r="E104" s="73" t="s">
        <v>574</v>
      </c>
      <c r="F104" s="74">
        <v>2250.1</v>
      </c>
      <c r="G104" s="74">
        <v>1922.3</v>
      </c>
      <c r="H104" s="74">
        <v>2101.5500000000002</v>
      </c>
      <c r="I104" s="74">
        <v>2091</v>
      </c>
      <c r="J104" s="74">
        <v>2180.8000000000002</v>
      </c>
      <c r="K104" s="74">
        <v>2228.9499999999998</v>
      </c>
      <c r="L104" s="74">
        <v>2172.15</v>
      </c>
      <c r="M104" s="74">
        <v>2010.8</v>
      </c>
      <c r="N104" s="74">
        <v>2197.1</v>
      </c>
      <c r="O104" s="74">
        <v>1680.2</v>
      </c>
      <c r="P104" s="74">
        <v>1759.95</v>
      </c>
      <c r="Q104" s="74">
        <v>1781.4</v>
      </c>
      <c r="R104" s="74">
        <v>1577.8</v>
      </c>
      <c r="S104" s="74">
        <v>1021.45</v>
      </c>
      <c r="T104" s="74">
        <v>1222.5999999999999</v>
      </c>
      <c r="U104" s="74">
        <v>1330</v>
      </c>
      <c r="V104" s="74">
        <v>1494.55</v>
      </c>
      <c r="W104" s="74">
        <v>1404.35</v>
      </c>
      <c r="X104" s="74">
        <v>1241.8</v>
      </c>
      <c r="Y104" s="74">
        <v>1470.05</v>
      </c>
      <c r="Z104" s="74">
        <v>696.9</v>
      </c>
      <c r="AA104" s="74">
        <v>1325.9</v>
      </c>
      <c r="AB104" s="74">
        <v>460.75</v>
      </c>
      <c r="AC104" s="74">
        <v>1663</v>
      </c>
      <c r="AD104" s="74">
        <v>1656.85</v>
      </c>
      <c r="AE104" s="74">
        <v>1533.1</v>
      </c>
      <c r="AF104" s="74">
        <v>1491.65</v>
      </c>
      <c r="AG104" s="74">
        <v>1438.9</v>
      </c>
      <c r="AH104" s="74">
        <v>45405.95</v>
      </c>
    </row>
    <row r="105" spans="1:34" x14ac:dyDescent="0.25">
      <c r="A105" s="1"/>
      <c r="B105" s="72" t="s">
        <v>107</v>
      </c>
      <c r="C105" s="72" t="s">
        <v>117</v>
      </c>
      <c r="D105" s="72" t="s">
        <v>1136</v>
      </c>
      <c r="E105" s="73" t="s">
        <v>573</v>
      </c>
      <c r="F105" s="74"/>
      <c r="G105" s="74">
        <v>1650.65</v>
      </c>
      <c r="H105" s="74">
        <v>1854.3</v>
      </c>
      <c r="I105" s="74">
        <v>418.9</v>
      </c>
      <c r="J105" s="74"/>
      <c r="K105" s="74">
        <v>1168.75</v>
      </c>
      <c r="L105" s="74">
        <v>320.35000000000002</v>
      </c>
      <c r="M105" s="74">
        <v>3717.1</v>
      </c>
      <c r="N105" s="74">
        <v>4305.8</v>
      </c>
      <c r="O105" s="74">
        <v>627.5</v>
      </c>
      <c r="P105" s="74"/>
      <c r="Q105" s="74"/>
      <c r="R105" s="74">
        <v>2159.1999999999998</v>
      </c>
      <c r="S105" s="74">
        <v>1195.7</v>
      </c>
      <c r="T105" s="74"/>
      <c r="U105" s="74"/>
      <c r="V105" s="74"/>
      <c r="W105" s="74"/>
      <c r="X105" s="74">
        <v>2160.35</v>
      </c>
      <c r="Y105" s="74">
        <v>1929.85</v>
      </c>
      <c r="Z105" s="74">
        <v>1735.7</v>
      </c>
      <c r="AA105" s="74">
        <v>1634.65</v>
      </c>
      <c r="AB105" s="74">
        <v>2564.1</v>
      </c>
      <c r="AC105" s="74"/>
      <c r="AD105" s="74">
        <v>14.85</v>
      </c>
      <c r="AE105" s="74"/>
      <c r="AF105" s="74"/>
      <c r="AG105" s="74">
        <v>1181.3499999999999</v>
      </c>
      <c r="AH105" s="74">
        <v>28639.1</v>
      </c>
    </row>
    <row r="106" spans="1:34" x14ac:dyDescent="0.25">
      <c r="A106" s="1"/>
      <c r="B106" s="72" t="s">
        <v>107</v>
      </c>
      <c r="C106" s="72" t="s">
        <v>117</v>
      </c>
      <c r="D106" s="72" t="s">
        <v>1137</v>
      </c>
      <c r="E106" s="73" t="s">
        <v>573</v>
      </c>
      <c r="F106" s="74"/>
      <c r="G106" s="74">
        <v>4523.2</v>
      </c>
      <c r="H106" s="74">
        <v>4536.55</v>
      </c>
      <c r="I106" s="74">
        <v>1502.5</v>
      </c>
      <c r="J106" s="74">
        <v>1936.85</v>
      </c>
      <c r="K106" s="74">
        <v>1813.4</v>
      </c>
      <c r="L106" s="74">
        <v>3399.8</v>
      </c>
      <c r="M106" s="74">
        <v>4860.45</v>
      </c>
      <c r="N106" s="74">
        <v>4856.05</v>
      </c>
      <c r="O106" s="74">
        <v>4660.8999999999996</v>
      </c>
      <c r="P106" s="74">
        <v>5.65</v>
      </c>
      <c r="Q106" s="74">
        <v>1838.55</v>
      </c>
      <c r="R106" s="74">
        <v>3238.85</v>
      </c>
      <c r="S106" s="74">
        <v>1748.2</v>
      </c>
      <c r="T106" s="74">
        <v>1702.2</v>
      </c>
      <c r="U106" s="74">
        <v>1486.8</v>
      </c>
      <c r="V106" s="74">
        <v>979.65</v>
      </c>
      <c r="W106" s="74">
        <v>1164.3499999999999</v>
      </c>
      <c r="X106" s="74">
        <v>3265.2</v>
      </c>
      <c r="Y106" s="74">
        <v>3567.25</v>
      </c>
      <c r="Z106" s="74">
        <v>2843.6</v>
      </c>
      <c r="AA106" s="74">
        <v>2678.8</v>
      </c>
      <c r="AB106" s="74">
        <v>3095.2</v>
      </c>
      <c r="AC106" s="74">
        <v>4785.3999999999996</v>
      </c>
      <c r="AD106" s="74">
        <v>2535.6</v>
      </c>
      <c r="AE106" s="74">
        <v>2442.0500000000002</v>
      </c>
      <c r="AF106" s="74">
        <v>2266.15</v>
      </c>
      <c r="AG106" s="74">
        <v>3046.35</v>
      </c>
      <c r="AH106" s="74">
        <v>74779.55</v>
      </c>
    </row>
    <row r="107" spans="1:34" x14ac:dyDescent="0.25">
      <c r="A107" s="1"/>
      <c r="B107" s="72" t="s">
        <v>107</v>
      </c>
      <c r="C107" s="72" t="s">
        <v>117</v>
      </c>
      <c r="D107" s="72" t="s">
        <v>1138</v>
      </c>
      <c r="E107" s="73" t="s">
        <v>573</v>
      </c>
      <c r="F107" s="74"/>
      <c r="G107" s="74">
        <v>4641.45</v>
      </c>
      <c r="H107" s="74">
        <v>4757.3</v>
      </c>
      <c r="I107" s="74">
        <v>2045.55</v>
      </c>
      <c r="J107" s="74">
        <v>4851.55</v>
      </c>
      <c r="K107" s="74">
        <v>4603.3</v>
      </c>
      <c r="L107" s="74">
        <v>4685.5</v>
      </c>
      <c r="M107" s="74">
        <v>4795.3500000000004</v>
      </c>
      <c r="N107" s="74">
        <v>4797.3999999999996</v>
      </c>
      <c r="O107" s="74">
        <v>4810.6000000000004</v>
      </c>
      <c r="P107" s="74">
        <v>1409.95</v>
      </c>
      <c r="Q107" s="74">
        <v>2814.15</v>
      </c>
      <c r="R107" s="74">
        <v>4795.3500000000004</v>
      </c>
      <c r="S107" s="74">
        <v>2135.65</v>
      </c>
      <c r="T107" s="74">
        <v>2384.5500000000002</v>
      </c>
      <c r="U107" s="74">
        <v>3264.95</v>
      </c>
      <c r="V107" s="74">
        <v>1415.3</v>
      </c>
      <c r="W107" s="74">
        <v>907.85</v>
      </c>
      <c r="X107" s="74">
        <v>3393.7</v>
      </c>
      <c r="Y107" s="74">
        <v>3181.35</v>
      </c>
      <c r="Z107" s="74">
        <v>3252.25</v>
      </c>
      <c r="AA107" s="74">
        <v>2823.2</v>
      </c>
      <c r="AB107" s="74">
        <v>3185.35</v>
      </c>
      <c r="AC107" s="74">
        <v>4751.45</v>
      </c>
      <c r="AD107" s="74">
        <v>3779.7</v>
      </c>
      <c r="AE107" s="74">
        <v>3083.2</v>
      </c>
      <c r="AF107" s="74">
        <v>2947.55</v>
      </c>
      <c r="AG107" s="74">
        <v>3172.15</v>
      </c>
      <c r="AH107" s="74">
        <v>92685.65</v>
      </c>
    </row>
    <row r="108" spans="1:34" x14ac:dyDescent="0.25">
      <c r="A108" s="1"/>
      <c r="B108" s="72" t="s">
        <v>107</v>
      </c>
      <c r="C108" s="72" t="s">
        <v>117</v>
      </c>
      <c r="D108" s="72" t="s">
        <v>283</v>
      </c>
      <c r="E108" s="73" t="s">
        <v>573</v>
      </c>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v>0</v>
      </c>
    </row>
    <row r="109" spans="1:34" x14ac:dyDescent="0.25">
      <c r="A109" s="1"/>
      <c r="B109" s="72" t="s">
        <v>107</v>
      </c>
      <c r="C109" s="72" t="s">
        <v>120</v>
      </c>
      <c r="D109" s="72" t="s">
        <v>1145</v>
      </c>
      <c r="E109" s="73" t="s">
        <v>573</v>
      </c>
      <c r="F109" s="74"/>
      <c r="G109" s="74">
        <v>4489.55</v>
      </c>
      <c r="H109" s="74">
        <v>4395.6000000000004</v>
      </c>
      <c r="I109" s="74">
        <v>2865.45</v>
      </c>
      <c r="J109" s="74">
        <v>4972.95</v>
      </c>
      <c r="K109" s="74">
        <v>3402.45</v>
      </c>
      <c r="L109" s="74">
        <v>1622.85</v>
      </c>
      <c r="M109" s="74">
        <v>4928.3999999999996</v>
      </c>
      <c r="N109" s="74">
        <v>4929.25</v>
      </c>
      <c r="O109" s="74">
        <v>4592.6000000000004</v>
      </c>
      <c r="P109" s="74">
        <v>1137.1500000000001</v>
      </c>
      <c r="Q109" s="74">
        <v>183.8</v>
      </c>
      <c r="R109" s="74">
        <v>3153.15</v>
      </c>
      <c r="S109" s="74">
        <v>2380.25</v>
      </c>
      <c r="T109" s="74">
        <v>1536.1</v>
      </c>
      <c r="U109" s="74">
        <v>1258.9000000000001</v>
      </c>
      <c r="V109" s="74"/>
      <c r="W109" s="74"/>
      <c r="X109" s="74">
        <v>2923.4</v>
      </c>
      <c r="Y109" s="74">
        <v>2760.15</v>
      </c>
      <c r="Z109" s="74">
        <v>2565.1999999999998</v>
      </c>
      <c r="AA109" s="74">
        <v>1638</v>
      </c>
      <c r="AB109" s="74">
        <v>3028.65</v>
      </c>
      <c r="AC109" s="74">
        <v>4662.55</v>
      </c>
      <c r="AD109" s="74">
        <v>1188.9000000000001</v>
      </c>
      <c r="AE109" s="74">
        <v>3318.15</v>
      </c>
      <c r="AF109" s="74">
        <v>4805.95</v>
      </c>
      <c r="AG109" s="74">
        <v>4937.8500000000004</v>
      </c>
      <c r="AH109" s="74">
        <v>77677.25</v>
      </c>
    </row>
    <row r="110" spans="1:34" x14ac:dyDescent="0.25">
      <c r="A110" s="1"/>
      <c r="B110" s="72" t="s">
        <v>107</v>
      </c>
      <c r="C110" s="72" t="s">
        <v>120</v>
      </c>
      <c r="D110" s="72" t="s">
        <v>283</v>
      </c>
      <c r="E110" s="73" t="s">
        <v>573</v>
      </c>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v>1429.95</v>
      </c>
      <c r="AF110" s="74">
        <v>2560.6999999999998</v>
      </c>
      <c r="AG110" s="74">
        <v>2609.0500000000002</v>
      </c>
      <c r="AH110" s="74">
        <v>6599.7</v>
      </c>
    </row>
    <row r="111" spans="1:34" x14ac:dyDescent="0.25">
      <c r="A111" s="1"/>
      <c r="B111" s="72" t="s">
        <v>107</v>
      </c>
      <c r="C111" s="72" t="s">
        <v>994</v>
      </c>
      <c r="D111" s="72" t="s">
        <v>17</v>
      </c>
      <c r="E111" s="73" t="s">
        <v>572</v>
      </c>
      <c r="F111" s="74">
        <v>232.55</v>
      </c>
      <c r="G111" s="74">
        <v>236.4</v>
      </c>
      <c r="H111" s="74">
        <v>239.2</v>
      </c>
      <c r="I111" s="74">
        <v>241.65</v>
      </c>
      <c r="J111" s="74">
        <v>242.75</v>
      </c>
      <c r="K111" s="74">
        <v>240.25</v>
      </c>
      <c r="L111" s="74">
        <v>232.05</v>
      </c>
      <c r="M111" s="74">
        <v>237.35</v>
      </c>
      <c r="N111" s="74">
        <v>233.5</v>
      </c>
      <c r="O111" s="74">
        <v>226.85</v>
      </c>
      <c r="P111" s="74">
        <v>224.1</v>
      </c>
      <c r="Q111" s="74">
        <v>237.8</v>
      </c>
      <c r="R111" s="74">
        <v>230.05</v>
      </c>
      <c r="S111" s="74">
        <v>234.8</v>
      </c>
      <c r="T111" s="74">
        <v>245</v>
      </c>
      <c r="U111" s="74">
        <v>246.1</v>
      </c>
      <c r="V111" s="74">
        <v>245.4</v>
      </c>
      <c r="W111" s="74">
        <v>245.25</v>
      </c>
      <c r="X111" s="74">
        <v>245.65</v>
      </c>
      <c r="Y111" s="74">
        <v>245.25</v>
      </c>
      <c r="Z111" s="74">
        <v>245.85</v>
      </c>
      <c r="AA111" s="74">
        <v>245.15</v>
      </c>
      <c r="AB111" s="74">
        <v>245.8</v>
      </c>
      <c r="AC111" s="74">
        <v>204.2</v>
      </c>
      <c r="AD111" s="74">
        <v>245.2</v>
      </c>
      <c r="AE111" s="74">
        <v>245.4</v>
      </c>
      <c r="AF111" s="74">
        <v>245</v>
      </c>
      <c r="AG111" s="74">
        <v>245.8</v>
      </c>
      <c r="AH111" s="74">
        <v>6684.35</v>
      </c>
    </row>
    <row r="112" spans="1:34" x14ac:dyDescent="0.25">
      <c r="A112" s="1"/>
      <c r="B112" s="72" t="s">
        <v>595</v>
      </c>
      <c r="C112" s="72" t="s">
        <v>1158</v>
      </c>
      <c r="D112" s="72" t="s">
        <v>17</v>
      </c>
      <c r="E112" s="73" t="s">
        <v>574</v>
      </c>
      <c r="F112" s="74">
        <v>1.8</v>
      </c>
      <c r="G112" s="74">
        <v>2.6</v>
      </c>
      <c r="H112" s="74">
        <v>1.6</v>
      </c>
      <c r="I112" s="74">
        <v>1.95</v>
      </c>
      <c r="J112" s="74">
        <v>2.6</v>
      </c>
      <c r="K112" s="74">
        <v>1.9</v>
      </c>
      <c r="L112" s="74">
        <v>2.95</v>
      </c>
      <c r="M112" s="74">
        <v>2.25</v>
      </c>
      <c r="N112" s="74">
        <v>1.1499999999999999</v>
      </c>
      <c r="O112" s="74">
        <v>1.4</v>
      </c>
      <c r="P112" s="74">
        <v>1.55</v>
      </c>
      <c r="Q112" s="74">
        <v>1.1499999999999999</v>
      </c>
      <c r="R112" s="74">
        <v>0.95</v>
      </c>
      <c r="S112" s="74">
        <v>1.45</v>
      </c>
      <c r="T112" s="74">
        <v>0.8</v>
      </c>
      <c r="U112" s="74">
        <v>2.2000000000000002</v>
      </c>
      <c r="V112" s="74">
        <v>2.5499999999999998</v>
      </c>
      <c r="W112" s="74">
        <v>1.3</v>
      </c>
      <c r="X112" s="74">
        <v>1.35</v>
      </c>
      <c r="Y112" s="74">
        <v>0.95</v>
      </c>
      <c r="Z112" s="74">
        <v>1</v>
      </c>
      <c r="AA112" s="74">
        <v>1.25</v>
      </c>
      <c r="AB112" s="74">
        <v>1.5</v>
      </c>
      <c r="AC112" s="74">
        <v>1.1499999999999999</v>
      </c>
      <c r="AD112" s="74">
        <v>1.5</v>
      </c>
      <c r="AE112" s="74">
        <v>0.8</v>
      </c>
      <c r="AF112" s="74">
        <v>2.35</v>
      </c>
      <c r="AG112" s="74">
        <v>2</v>
      </c>
      <c r="AH112" s="74">
        <v>46</v>
      </c>
    </row>
    <row r="113" spans="1:34" x14ac:dyDescent="0.25">
      <c r="A113" s="1"/>
      <c r="B113" s="72" t="s">
        <v>581</v>
      </c>
      <c r="C113" s="72" t="s">
        <v>995</v>
      </c>
      <c r="D113" s="72" t="s">
        <v>17</v>
      </c>
      <c r="E113" s="73" t="s">
        <v>572</v>
      </c>
      <c r="F113" s="74">
        <v>885.35</v>
      </c>
      <c r="G113" s="74">
        <v>1624.65</v>
      </c>
      <c r="H113" s="74">
        <v>1230.2</v>
      </c>
      <c r="I113" s="74">
        <v>964.65</v>
      </c>
      <c r="J113" s="74">
        <v>1496.8</v>
      </c>
      <c r="K113" s="74">
        <v>1560.2</v>
      </c>
      <c r="L113" s="74">
        <v>1172.55</v>
      </c>
      <c r="M113" s="74">
        <v>1094.1500000000001</v>
      </c>
      <c r="N113" s="74">
        <v>1161.2</v>
      </c>
      <c r="O113" s="74">
        <v>1207</v>
      </c>
      <c r="P113" s="74">
        <v>1898.3</v>
      </c>
      <c r="Q113" s="74">
        <v>1850.8</v>
      </c>
      <c r="R113" s="74">
        <v>1017.8</v>
      </c>
      <c r="S113" s="74">
        <v>1656.25</v>
      </c>
      <c r="T113" s="74">
        <v>1867</v>
      </c>
      <c r="U113" s="74">
        <v>1432.6</v>
      </c>
      <c r="V113" s="74">
        <v>1947.35</v>
      </c>
      <c r="W113" s="74">
        <v>1860.55</v>
      </c>
      <c r="X113" s="74">
        <v>1950.8</v>
      </c>
      <c r="Y113" s="74">
        <v>1909.45</v>
      </c>
      <c r="Z113" s="74">
        <v>1662.55</v>
      </c>
      <c r="AA113" s="74">
        <v>1955.05</v>
      </c>
      <c r="AB113" s="74">
        <v>1941.95</v>
      </c>
      <c r="AC113" s="74">
        <v>1953.85</v>
      </c>
      <c r="AD113" s="74">
        <v>1903.8</v>
      </c>
      <c r="AE113" s="74">
        <v>1880.8</v>
      </c>
      <c r="AF113" s="74">
        <v>1924.35</v>
      </c>
      <c r="AG113" s="74">
        <v>1889.1</v>
      </c>
      <c r="AH113" s="74">
        <v>44899.1</v>
      </c>
    </row>
    <row r="114" spans="1:34" x14ac:dyDescent="0.25">
      <c r="A114" s="1"/>
      <c r="B114" s="72" t="s">
        <v>597</v>
      </c>
      <c r="C114" s="72" t="s">
        <v>996</v>
      </c>
      <c r="D114" s="72" t="s">
        <v>17</v>
      </c>
      <c r="E114" s="73" t="s">
        <v>572</v>
      </c>
      <c r="F114" s="74">
        <v>45.35</v>
      </c>
      <c r="G114" s="74">
        <v>40</v>
      </c>
      <c r="H114" s="74">
        <v>41.65</v>
      </c>
      <c r="I114" s="74">
        <v>47.4</v>
      </c>
      <c r="J114" s="74">
        <v>66.400000000000006</v>
      </c>
      <c r="K114" s="74">
        <v>84.25</v>
      </c>
      <c r="L114" s="74">
        <v>81.5</v>
      </c>
      <c r="M114" s="74">
        <v>82.05</v>
      </c>
      <c r="N114" s="74">
        <v>85.25</v>
      </c>
      <c r="O114" s="74">
        <v>84.9</v>
      </c>
      <c r="P114" s="74">
        <v>85.1</v>
      </c>
      <c r="Q114" s="74">
        <v>85.45</v>
      </c>
      <c r="R114" s="74">
        <v>85</v>
      </c>
      <c r="S114" s="74">
        <v>85.7</v>
      </c>
      <c r="T114" s="74">
        <v>86.284999999999997</v>
      </c>
      <c r="U114" s="74">
        <v>43.2</v>
      </c>
      <c r="V114" s="74">
        <v>43.2</v>
      </c>
      <c r="W114" s="74">
        <v>43.2</v>
      </c>
      <c r="X114" s="74">
        <v>43.2</v>
      </c>
      <c r="Y114" s="74">
        <v>43.2</v>
      </c>
      <c r="Z114" s="74">
        <v>43.2</v>
      </c>
      <c r="AA114" s="74">
        <v>43.2</v>
      </c>
      <c r="AB114" s="74">
        <v>43.2</v>
      </c>
      <c r="AC114" s="74">
        <v>59.4</v>
      </c>
      <c r="AD114" s="74">
        <v>86.4</v>
      </c>
      <c r="AE114" s="74">
        <v>83.8</v>
      </c>
      <c r="AF114" s="74">
        <v>75.599999999999994</v>
      </c>
      <c r="AG114" s="74">
        <v>81</v>
      </c>
      <c r="AH114" s="74">
        <v>1818.085</v>
      </c>
    </row>
    <row r="115" spans="1:34" x14ac:dyDescent="0.25">
      <c r="A115" s="1"/>
      <c r="B115" s="72" t="s">
        <v>617</v>
      </c>
      <c r="C115" s="72" t="s">
        <v>1159</v>
      </c>
      <c r="D115" s="72" t="s">
        <v>17</v>
      </c>
      <c r="E115" s="73" t="s">
        <v>574</v>
      </c>
      <c r="F115" s="74">
        <v>136.1</v>
      </c>
      <c r="G115" s="74">
        <v>135.65</v>
      </c>
      <c r="H115" s="74">
        <v>134.35</v>
      </c>
      <c r="I115" s="74">
        <v>130.5</v>
      </c>
      <c r="J115" s="74">
        <v>133.30000000000001</v>
      </c>
      <c r="K115" s="74">
        <v>132.1</v>
      </c>
      <c r="L115" s="74">
        <v>131.80000000000001</v>
      </c>
      <c r="M115" s="74">
        <v>130.44999999999999</v>
      </c>
      <c r="N115" s="74">
        <v>131.6</v>
      </c>
      <c r="O115" s="74">
        <v>124.45</v>
      </c>
      <c r="P115" s="74">
        <v>124.25</v>
      </c>
      <c r="Q115" s="74">
        <v>125.35</v>
      </c>
      <c r="R115" s="74">
        <v>117.9</v>
      </c>
      <c r="S115" s="74">
        <v>66.2</v>
      </c>
      <c r="T115" s="74">
        <v>90.6</v>
      </c>
      <c r="U115" s="74">
        <v>123.85</v>
      </c>
      <c r="V115" s="74">
        <v>99.1</v>
      </c>
      <c r="W115" s="74">
        <v>108.6</v>
      </c>
      <c r="X115" s="74">
        <v>92.4</v>
      </c>
      <c r="Y115" s="74">
        <v>118.55</v>
      </c>
      <c r="Z115" s="74">
        <v>83.05</v>
      </c>
      <c r="AA115" s="74">
        <v>109.95</v>
      </c>
      <c r="AB115" s="74">
        <v>38.4</v>
      </c>
      <c r="AC115" s="74">
        <v>123.4</v>
      </c>
      <c r="AD115" s="74">
        <v>131.75</v>
      </c>
      <c r="AE115" s="74">
        <v>105.8</v>
      </c>
      <c r="AF115" s="74">
        <v>125.95</v>
      </c>
      <c r="AG115" s="74">
        <v>89.35</v>
      </c>
      <c r="AH115" s="74">
        <v>3194.75</v>
      </c>
    </row>
    <row r="116" spans="1:34" x14ac:dyDescent="0.25">
      <c r="A116" s="1"/>
      <c r="B116" s="72" t="s">
        <v>374</v>
      </c>
      <c r="C116" s="72" t="s">
        <v>1160</v>
      </c>
      <c r="D116" s="72" t="s">
        <v>17</v>
      </c>
      <c r="E116" s="73" t="s">
        <v>573</v>
      </c>
      <c r="F116" s="74"/>
      <c r="G116" s="74"/>
      <c r="H116" s="74"/>
      <c r="I116" s="74">
        <v>441.8</v>
      </c>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v>441.8</v>
      </c>
    </row>
    <row r="117" spans="1:34" x14ac:dyDescent="0.25">
      <c r="A117" s="1"/>
      <c r="B117" s="72" t="s">
        <v>603</v>
      </c>
      <c r="C117" s="72" t="s">
        <v>1056</v>
      </c>
      <c r="D117" s="72" t="s">
        <v>17</v>
      </c>
      <c r="E117" s="73" t="s">
        <v>574</v>
      </c>
      <c r="F117" s="74">
        <v>135.51949999999999</v>
      </c>
      <c r="G117" s="74">
        <v>131.9</v>
      </c>
      <c r="H117" s="74">
        <v>146.30000000000001</v>
      </c>
      <c r="I117" s="74">
        <v>140.16900000000001</v>
      </c>
      <c r="J117" s="74">
        <v>150.15</v>
      </c>
      <c r="K117" s="74">
        <v>148.44999999999999</v>
      </c>
      <c r="L117" s="74">
        <v>147.55000000000001</v>
      </c>
      <c r="M117" s="74">
        <v>143</v>
      </c>
      <c r="N117" s="74">
        <v>131.6</v>
      </c>
      <c r="O117" s="74">
        <v>120.25</v>
      </c>
      <c r="P117" s="74">
        <v>101.05</v>
      </c>
      <c r="Q117" s="74">
        <v>134.4</v>
      </c>
      <c r="R117" s="74">
        <v>118.95</v>
      </c>
      <c r="S117" s="74">
        <v>109.5</v>
      </c>
      <c r="T117" s="74">
        <v>100.9</v>
      </c>
      <c r="U117" s="74">
        <v>101.8</v>
      </c>
      <c r="V117" s="74">
        <v>97</v>
      </c>
      <c r="W117" s="74">
        <v>130.5</v>
      </c>
      <c r="X117" s="74">
        <v>101.8</v>
      </c>
      <c r="Y117" s="74">
        <v>84.628</v>
      </c>
      <c r="Z117" s="74">
        <v>62.3</v>
      </c>
      <c r="AA117" s="74">
        <v>83.9</v>
      </c>
      <c r="AB117" s="74">
        <v>50.7</v>
      </c>
      <c r="AC117" s="74">
        <v>140.69999999999999</v>
      </c>
      <c r="AD117" s="74">
        <v>143.05000000000001</v>
      </c>
      <c r="AE117" s="74">
        <v>160.80000000000001</v>
      </c>
      <c r="AF117" s="74">
        <v>110.68</v>
      </c>
      <c r="AG117" s="74">
        <v>76.900000000000006</v>
      </c>
      <c r="AH117" s="74">
        <v>3304.4465</v>
      </c>
    </row>
    <row r="118" spans="1:34" x14ac:dyDescent="0.25">
      <c r="A118" s="1"/>
      <c r="B118" s="72" t="s">
        <v>123</v>
      </c>
      <c r="C118" s="72" t="s">
        <v>997</v>
      </c>
      <c r="D118" s="72" t="s">
        <v>17</v>
      </c>
      <c r="E118" s="73" t="s">
        <v>572</v>
      </c>
      <c r="F118" s="74">
        <v>108.95</v>
      </c>
      <c r="G118" s="74">
        <v>108.7</v>
      </c>
      <c r="H118" s="74">
        <v>131.05000000000001</v>
      </c>
      <c r="I118" s="74">
        <v>129.75</v>
      </c>
      <c r="J118" s="74">
        <v>127.1</v>
      </c>
      <c r="K118" s="74">
        <v>127.1</v>
      </c>
      <c r="L118" s="74">
        <v>131.30000000000001</v>
      </c>
      <c r="M118" s="74">
        <v>130.9</v>
      </c>
      <c r="N118" s="74">
        <v>131.15</v>
      </c>
      <c r="O118" s="74">
        <v>131</v>
      </c>
      <c r="P118" s="74">
        <v>130.30000000000001</v>
      </c>
      <c r="Q118" s="74">
        <v>130.25</v>
      </c>
      <c r="R118" s="74">
        <v>130.05000000000001</v>
      </c>
      <c r="S118" s="74">
        <v>130.55000000000001</v>
      </c>
      <c r="T118" s="74">
        <v>123</v>
      </c>
      <c r="U118" s="74">
        <v>79.099999999999994</v>
      </c>
      <c r="V118" s="74">
        <v>132.05000000000001</v>
      </c>
      <c r="W118" s="74">
        <v>132.15</v>
      </c>
      <c r="X118" s="74">
        <v>131.9</v>
      </c>
      <c r="Y118" s="74">
        <v>132</v>
      </c>
      <c r="Z118" s="74">
        <v>131.69999999999999</v>
      </c>
      <c r="AA118" s="74">
        <v>132.44999999999999</v>
      </c>
      <c r="AB118" s="74">
        <v>132.5</v>
      </c>
      <c r="AC118" s="74">
        <v>131.69999999999999</v>
      </c>
      <c r="AD118" s="74">
        <v>128.4</v>
      </c>
      <c r="AE118" s="74">
        <v>131.4</v>
      </c>
      <c r="AF118" s="74">
        <v>131.69999999999999</v>
      </c>
      <c r="AG118" s="74">
        <v>132</v>
      </c>
      <c r="AH118" s="74">
        <v>3560.2</v>
      </c>
    </row>
    <row r="119" spans="1:34" x14ac:dyDescent="0.25">
      <c r="A119" s="1"/>
      <c r="B119" s="72" t="s">
        <v>123</v>
      </c>
      <c r="C119" s="72" t="s">
        <v>998</v>
      </c>
      <c r="D119" s="72" t="s">
        <v>17</v>
      </c>
      <c r="E119" s="73" t="s">
        <v>572</v>
      </c>
      <c r="F119" s="74">
        <v>3695.4</v>
      </c>
      <c r="G119" s="74">
        <v>3703.9</v>
      </c>
      <c r="H119" s="74">
        <v>3788.8</v>
      </c>
      <c r="I119" s="74">
        <v>4060.55</v>
      </c>
      <c r="J119" s="74">
        <v>4561.6000000000004</v>
      </c>
      <c r="K119" s="74">
        <v>5015.2</v>
      </c>
      <c r="L119" s="74">
        <v>4875.8</v>
      </c>
      <c r="M119" s="74">
        <v>5569.5</v>
      </c>
      <c r="N119" s="74">
        <v>5640.95</v>
      </c>
      <c r="O119" s="74">
        <v>5666.2</v>
      </c>
      <c r="P119" s="74">
        <v>5675.15</v>
      </c>
      <c r="Q119" s="74">
        <v>5606.5</v>
      </c>
      <c r="R119" s="74">
        <v>5746.45</v>
      </c>
      <c r="S119" s="74">
        <v>5853.25</v>
      </c>
      <c r="T119" s="74">
        <v>5854.95</v>
      </c>
      <c r="U119" s="74">
        <v>5746.4</v>
      </c>
      <c r="V119" s="74">
        <v>5696.95</v>
      </c>
      <c r="W119" s="74">
        <v>5712.75</v>
      </c>
      <c r="X119" s="74">
        <v>5658.25</v>
      </c>
      <c r="Y119" s="74">
        <v>5448.1</v>
      </c>
      <c r="Z119" s="74">
        <v>5774.5</v>
      </c>
      <c r="AA119" s="74">
        <v>5797.9</v>
      </c>
      <c r="AB119" s="74">
        <v>5779.5</v>
      </c>
      <c r="AC119" s="74">
        <v>5802.55</v>
      </c>
      <c r="AD119" s="74">
        <v>3900.75</v>
      </c>
      <c r="AE119" s="74">
        <v>5399.65</v>
      </c>
      <c r="AF119" s="74">
        <v>5728.7</v>
      </c>
      <c r="AG119" s="74">
        <v>5770</v>
      </c>
      <c r="AH119" s="74">
        <v>147530.20000000001</v>
      </c>
    </row>
    <row r="120" spans="1:34" x14ac:dyDescent="0.25">
      <c r="A120" s="1"/>
      <c r="B120" s="72" t="s">
        <v>123</v>
      </c>
      <c r="C120" s="72" t="s">
        <v>145</v>
      </c>
      <c r="D120" s="72" t="s">
        <v>17</v>
      </c>
      <c r="E120" s="73" t="s">
        <v>572</v>
      </c>
      <c r="F120" s="74">
        <v>1562.55</v>
      </c>
      <c r="G120" s="74">
        <v>1533.7</v>
      </c>
      <c r="H120" s="74">
        <v>2162.1</v>
      </c>
      <c r="I120" s="74">
        <v>2110.8000000000002</v>
      </c>
      <c r="J120" s="74">
        <v>1990.05</v>
      </c>
      <c r="K120" s="74">
        <v>1975.8</v>
      </c>
      <c r="L120" s="74">
        <v>2158.4499999999998</v>
      </c>
      <c r="M120" s="74">
        <v>2157.6999999999998</v>
      </c>
      <c r="N120" s="74">
        <v>2161.8000000000002</v>
      </c>
      <c r="O120" s="74">
        <v>2162.1</v>
      </c>
      <c r="P120" s="74">
        <v>2162.3000000000002</v>
      </c>
      <c r="Q120" s="74">
        <v>2158.4499999999998</v>
      </c>
      <c r="R120" s="74">
        <v>2158.4</v>
      </c>
      <c r="S120" s="74">
        <v>2154.9</v>
      </c>
      <c r="T120" s="74">
        <v>1987</v>
      </c>
      <c r="U120" s="74">
        <v>1198.8499999999999</v>
      </c>
      <c r="V120" s="74">
        <v>2160.9</v>
      </c>
      <c r="W120" s="74">
        <v>2158.9499999999998</v>
      </c>
      <c r="X120" s="74">
        <v>2162.65</v>
      </c>
      <c r="Y120" s="74">
        <v>2154.75</v>
      </c>
      <c r="Z120" s="74">
        <v>2164.6</v>
      </c>
      <c r="AA120" s="74">
        <v>2161.4</v>
      </c>
      <c r="AB120" s="74">
        <v>2166.0500000000002</v>
      </c>
      <c r="AC120" s="74">
        <v>2160.6999999999998</v>
      </c>
      <c r="AD120" s="74">
        <v>2044.1</v>
      </c>
      <c r="AE120" s="74">
        <v>2159.15</v>
      </c>
      <c r="AF120" s="74">
        <v>2159.9</v>
      </c>
      <c r="AG120" s="74">
        <v>2160.6</v>
      </c>
      <c r="AH120" s="74">
        <v>57608.7</v>
      </c>
    </row>
    <row r="121" spans="1:34" x14ac:dyDescent="0.25">
      <c r="A121" s="1"/>
      <c r="B121" s="72" t="s">
        <v>123</v>
      </c>
      <c r="C121" s="72" t="s">
        <v>1000</v>
      </c>
      <c r="D121" s="72" t="s">
        <v>17</v>
      </c>
      <c r="E121" s="73" t="s">
        <v>572</v>
      </c>
      <c r="F121" s="74">
        <v>237.75</v>
      </c>
      <c r="G121" s="74">
        <v>237.65</v>
      </c>
      <c r="H121" s="74">
        <v>238.05</v>
      </c>
      <c r="I121" s="74">
        <v>237.9</v>
      </c>
      <c r="J121" s="74">
        <v>238</v>
      </c>
      <c r="K121" s="74">
        <v>238.25</v>
      </c>
      <c r="L121" s="74">
        <v>238.4</v>
      </c>
      <c r="M121" s="74">
        <v>237.75</v>
      </c>
      <c r="N121" s="74">
        <v>237.95</v>
      </c>
      <c r="O121" s="74">
        <v>237.75</v>
      </c>
      <c r="P121" s="74">
        <v>237.95</v>
      </c>
      <c r="Q121" s="74">
        <v>237.85</v>
      </c>
      <c r="R121" s="74">
        <v>237.7</v>
      </c>
      <c r="S121" s="74">
        <v>237.9</v>
      </c>
      <c r="T121" s="74">
        <v>218.2</v>
      </c>
      <c r="U121" s="74">
        <v>166.45</v>
      </c>
      <c r="V121" s="74">
        <v>237.7</v>
      </c>
      <c r="W121" s="74">
        <v>237.95</v>
      </c>
      <c r="X121" s="74">
        <v>237.95</v>
      </c>
      <c r="Y121" s="74">
        <v>237.9</v>
      </c>
      <c r="Z121" s="74">
        <v>238.1</v>
      </c>
      <c r="AA121" s="74">
        <v>237.7</v>
      </c>
      <c r="AB121" s="74">
        <v>237.95</v>
      </c>
      <c r="AC121" s="74">
        <v>238.2</v>
      </c>
      <c r="AD121" s="74">
        <v>238.1</v>
      </c>
      <c r="AE121" s="74">
        <v>238.25</v>
      </c>
      <c r="AF121" s="74">
        <v>238.8</v>
      </c>
      <c r="AG121" s="74">
        <v>238.45</v>
      </c>
      <c r="AH121" s="74">
        <v>6572.55</v>
      </c>
    </row>
    <row r="122" spans="1:34" x14ac:dyDescent="0.25">
      <c r="A122" s="1"/>
      <c r="B122" s="72" t="s">
        <v>147</v>
      </c>
      <c r="C122" s="72" t="s">
        <v>1059</v>
      </c>
      <c r="D122" s="72" t="s">
        <v>17</v>
      </c>
      <c r="E122" s="73" t="s">
        <v>575</v>
      </c>
      <c r="F122" s="74">
        <v>1119.3499999999999</v>
      </c>
      <c r="G122" s="74">
        <v>994.45</v>
      </c>
      <c r="H122" s="74">
        <v>1165.75</v>
      </c>
      <c r="I122" s="74">
        <v>1038.1500000000001</v>
      </c>
      <c r="J122" s="74">
        <v>689.5</v>
      </c>
      <c r="K122" s="74">
        <v>623.9</v>
      </c>
      <c r="L122" s="74">
        <v>1555.9514999999999</v>
      </c>
      <c r="M122" s="74">
        <v>1284.1849999999999</v>
      </c>
      <c r="N122" s="74">
        <v>612.96500000000003</v>
      </c>
      <c r="O122" s="74">
        <v>1128.3499999999999</v>
      </c>
      <c r="P122" s="74">
        <v>1405.325</v>
      </c>
      <c r="Q122" s="74">
        <v>1567.6489999999999</v>
      </c>
      <c r="R122" s="74">
        <v>651.4</v>
      </c>
      <c r="S122" s="74">
        <v>813.41549999999995</v>
      </c>
      <c r="T122" s="74">
        <v>1505.8985</v>
      </c>
      <c r="U122" s="74">
        <v>1427.45</v>
      </c>
      <c r="V122" s="74">
        <v>1751.3</v>
      </c>
      <c r="W122" s="74">
        <v>1592.25</v>
      </c>
      <c r="X122" s="74">
        <v>796.45</v>
      </c>
      <c r="Y122" s="74">
        <v>634.45000000000005</v>
      </c>
      <c r="Z122" s="74">
        <v>450.4</v>
      </c>
      <c r="AA122" s="74">
        <v>301.10000000000002</v>
      </c>
      <c r="AB122" s="74">
        <v>471.68549999999999</v>
      </c>
      <c r="AC122" s="74">
        <v>636.29999999999995</v>
      </c>
      <c r="AD122" s="74">
        <v>1069.95</v>
      </c>
      <c r="AE122" s="74">
        <v>2105.4499999999998</v>
      </c>
      <c r="AF122" s="74">
        <v>2388.5500000000002</v>
      </c>
      <c r="AG122" s="74">
        <v>1872.45</v>
      </c>
      <c r="AH122" s="74">
        <v>31654.025000000001</v>
      </c>
    </row>
    <row r="123" spans="1:34" x14ac:dyDescent="0.25">
      <c r="A123" s="1"/>
      <c r="B123" s="72" t="s">
        <v>147</v>
      </c>
      <c r="C123" s="72" t="s">
        <v>1060</v>
      </c>
      <c r="D123" s="72" t="s">
        <v>17</v>
      </c>
      <c r="E123" s="73" t="s">
        <v>575</v>
      </c>
      <c r="F123" s="74">
        <v>1238.5</v>
      </c>
      <c r="G123" s="74">
        <v>1117.95</v>
      </c>
      <c r="H123" s="74">
        <v>1175.4000000000001</v>
      </c>
      <c r="I123" s="74">
        <v>1053.3</v>
      </c>
      <c r="J123" s="74">
        <v>712.9</v>
      </c>
      <c r="K123" s="74">
        <v>649.95000000000005</v>
      </c>
      <c r="L123" s="74">
        <v>1056.2</v>
      </c>
      <c r="M123" s="74">
        <v>1197.2</v>
      </c>
      <c r="N123" s="74">
        <v>636.75</v>
      </c>
      <c r="O123" s="74">
        <v>1146.3499999999999</v>
      </c>
      <c r="P123" s="74">
        <v>1304.2850000000001</v>
      </c>
      <c r="Q123" s="74">
        <v>1414.4875</v>
      </c>
      <c r="R123" s="74">
        <v>712.35</v>
      </c>
      <c r="S123" s="74">
        <v>764.98050000000001</v>
      </c>
      <c r="T123" s="74">
        <v>1423.9235000000001</v>
      </c>
      <c r="U123" s="74">
        <v>1300.4000000000001</v>
      </c>
      <c r="V123" s="74">
        <v>1616.65</v>
      </c>
      <c r="W123" s="74">
        <v>1363.35</v>
      </c>
      <c r="X123" s="74">
        <v>721.65</v>
      </c>
      <c r="Y123" s="74">
        <v>574.5</v>
      </c>
      <c r="Z123" s="74">
        <v>375.95</v>
      </c>
      <c r="AA123" s="74">
        <v>222.3</v>
      </c>
      <c r="AB123" s="74">
        <v>467.39499999999998</v>
      </c>
      <c r="AC123" s="74">
        <v>537.20000000000005</v>
      </c>
      <c r="AD123" s="74">
        <v>907.05</v>
      </c>
      <c r="AE123" s="74">
        <v>1717.1</v>
      </c>
      <c r="AF123" s="74">
        <v>1914.55</v>
      </c>
      <c r="AG123" s="74">
        <v>1690.4</v>
      </c>
      <c r="AH123" s="74">
        <v>29013.021499999999</v>
      </c>
    </row>
    <row r="124" spans="1:34" x14ac:dyDescent="0.25">
      <c r="A124" s="1"/>
      <c r="B124" s="72" t="s">
        <v>147</v>
      </c>
      <c r="C124" s="72" t="s">
        <v>1002</v>
      </c>
      <c r="D124" s="72" t="s">
        <v>17</v>
      </c>
      <c r="E124" s="73" t="s">
        <v>572</v>
      </c>
      <c r="F124" s="74">
        <v>1498.65</v>
      </c>
      <c r="G124" s="74">
        <v>1484.5</v>
      </c>
      <c r="H124" s="74">
        <v>1505.45</v>
      </c>
      <c r="I124" s="74">
        <v>1553.85</v>
      </c>
      <c r="J124" s="74">
        <v>1729.2</v>
      </c>
      <c r="K124" s="74">
        <v>1683.05</v>
      </c>
      <c r="L124" s="74">
        <v>1665.5</v>
      </c>
      <c r="M124" s="74">
        <v>1611.54</v>
      </c>
      <c r="N124" s="74">
        <v>1750.25</v>
      </c>
      <c r="O124" s="74">
        <v>1742</v>
      </c>
      <c r="P124" s="74">
        <v>1860.7349999999999</v>
      </c>
      <c r="Q124" s="74">
        <v>1830.7645</v>
      </c>
      <c r="R124" s="74">
        <v>1885.1</v>
      </c>
      <c r="S124" s="74">
        <v>1884.4490000000001</v>
      </c>
      <c r="T124" s="74">
        <v>1849.9059999999999</v>
      </c>
      <c r="U124" s="74">
        <v>1803.9</v>
      </c>
      <c r="V124" s="74">
        <v>1828.65</v>
      </c>
      <c r="W124" s="74">
        <v>1830.3</v>
      </c>
      <c r="X124" s="74">
        <v>1644.6</v>
      </c>
      <c r="Y124" s="74">
        <v>1512.95</v>
      </c>
      <c r="Z124" s="74">
        <v>1500.1</v>
      </c>
      <c r="AA124" s="74">
        <v>1511.9</v>
      </c>
      <c r="AB124" s="74">
        <v>1571.902</v>
      </c>
      <c r="AC124" s="74">
        <v>1866.5</v>
      </c>
      <c r="AD124" s="74">
        <v>1868.85</v>
      </c>
      <c r="AE124" s="74">
        <v>1658.75</v>
      </c>
      <c r="AF124" s="74">
        <v>1522.7</v>
      </c>
      <c r="AG124" s="74">
        <v>1510.1</v>
      </c>
      <c r="AH124" s="74">
        <v>47166.146500000003</v>
      </c>
    </row>
    <row r="125" spans="1:34" x14ac:dyDescent="0.25">
      <c r="A125" s="1"/>
      <c r="B125" s="72" t="s">
        <v>147</v>
      </c>
      <c r="C125" s="72" t="s">
        <v>1003</v>
      </c>
      <c r="D125" s="72" t="s">
        <v>1118</v>
      </c>
      <c r="E125" s="73" t="s">
        <v>572</v>
      </c>
      <c r="F125" s="74">
        <v>14.4</v>
      </c>
      <c r="G125" s="74">
        <v>14.35</v>
      </c>
      <c r="H125" s="74">
        <v>14.4</v>
      </c>
      <c r="I125" s="74">
        <v>14.4</v>
      </c>
      <c r="J125" s="74">
        <v>14.4</v>
      </c>
      <c r="K125" s="74">
        <v>14.4</v>
      </c>
      <c r="L125" s="74">
        <v>14.4</v>
      </c>
      <c r="M125" s="74">
        <v>14.4</v>
      </c>
      <c r="N125" s="74">
        <v>14.4</v>
      </c>
      <c r="O125" s="74">
        <v>9</v>
      </c>
      <c r="P125" s="74">
        <v>14.4</v>
      </c>
      <c r="Q125" s="74">
        <v>15.343</v>
      </c>
      <c r="R125" s="74">
        <v>14.4</v>
      </c>
      <c r="S125" s="74">
        <v>2.9904999999999999</v>
      </c>
      <c r="T125" s="74">
        <v>4.7164999999999999</v>
      </c>
      <c r="U125" s="74">
        <v>4.7</v>
      </c>
      <c r="V125" s="74">
        <v>6</v>
      </c>
      <c r="W125" s="74">
        <v>7.2</v>
      </c>
      <c r="X125" s="74">
        <v>4.8</v>
      </c>
      <c r="Y125" s="74">
        <v>4.55</v>
      </c>
      <c r="Z125" s="74">
        <v>7.25</v>
      </c>
      <c r="AA125" s="74">
        <v>6.6</v>
      </c>
      <c r="AB125" s="74">
        <v>7.9725000000000001</v>
      </c>
      <c r="AC125" s="74">
        <v>7.2</v>
      </c>
      <c r="AD125" s="74">
        <v>7.2</v>
      </c>
      <c r="AE125" s="74">
        <v>7.2</v>
      </c>
      <c r="AF125" s="74">
        <v>7.2</v>
      </c>
      <c r="AG125" s="74">
        <v>7.05</v>
      </c>
      <c r="AH125" s="74">
        <v>275.32249999999999</v>
      </c>
    </row>
    <row r="126" spans="1:34" x14ac:dyDescent="0.25">
      <c r="A126" s="1"/>
      <c r="B126" s="72" t="s">
        <v>147</v>
      </c>
      <c r="C126" s="72" t="s">
        <v>1004</v>
      </c>
      <c r="D126" s="72" t="s">
        <v>17</v>
      </c>
      <c r="E126" s="73" t="s">
        <v>572</v>
      </c>
      <c r="F126" s="74">
        <v>721.2</v>
      </c>
      <c r="G126" s="74">
        <v>700.15</v>
      </c>
      <c r="H126" s="74">
        <v>718.35</v>
      </c>
      <c r="I126" s="74">
        <v>705.8</v>
      </c>
      <c r="J126" s="74">
        <v>716.2</v>
      </c>
      <c r="K126" s="74">
        <v>719.8</v>
      </c>
      <c r="L126" s="74">
        <v>721.15</v>
      </c>
      <c r="M126" s="74">
        <v>722.89</v>
      </c>
      <c r="N126" s="74">
        <v>723.75</v>
      </c>
      <c r="O126" s="74">
        <v>535.29999999999995</v>
      </c>
      <c r="P126" s="74">
        <v>715.49</v>
      </c>
      <c r="Q126" s="74">
        <v>720.12850000000003</v>
      </c>
      <c r="R126" s="74">
        <v>721.35</v>
      </c>
      <c r="S126" s="74">
        <v>718.17</v>
      </c>
      <c r="T126" s="74">
        <v>485.76400000000001</v>
      </c>
      <c r="U126" s="74">
        <v>458.45</v>
      </c>
      <c r="V126" s="74">
        <v>610.6</v>
      </c>
      <c r="W126" s="74">
        <v>716.4</v>
      </c>
      <c r="X126" s="74">
        <v>508.2</v>
      </c>
      <c r="Y126" s="74">
        <v>450.9</v>
      </c>
      <c r="Z126" s="74">
        <v>716.35</v>
      </c>
      <c r="AA126" s="74">
        <v>683.05</v>
      </c>
      <c r="AB126" s="74">
        <v>724.12249999999995</v>
      </c>
      <c r="AC126" s="74">
        <v>720.95</v>
      </c>
      <c r="AD126" s="74">
        <v>721.65</v>
      </c>
      <c r="AE126" s="74">
        <v>721.7</v>
      </c>
      <c r="AF126" s="74">
        <v>721.25</v>
      </c>
      <c r="AG126" s="74">
        <v>722.9</v>
      </c>
      <c r="AH126" s="74">
        <v>18822.014999999999</v>
      </c>
    </row>
    <row r="127" spans="1:34" x14ac:dyDescent="0.25">
      <c r="A127" s="1"/>
      <c r="B127" s="72" t="s">
        <v>147</v>
      </c>
      <c r="C127" s="72" t="s">
        <v>148</v>
      </c>
      <c r="D127" s="72" t="s">
        <v>17</v>
      </c>
      <c r="E127" s="73" t="s">
        <v>572</v>
      </c>
      <c r="F127" s="74">
        <v>3831.3</v>
      </c>
      <c r="G127" s="74">
        <v>3149.85</v>
      </c>
      <c r="H127" s="74">
        <v>3842.5</v>
      </c>
      <c r="I127" s="74">
        <v>3473.45</v>
      </c>
      <c r="J127" s="74">
        <v>3733.05</v>
      </c>
      <c r="K127" s="74">
        <v>2976.4</v>
      </c>
      <c r="L127" s="74">
        <v>2768.4</v>
      </c>
      <c r="M127" s="74">
        <v>2601.27</v>
      </c>
      <c r="N127" s="74">
        <v>2580.6999999999998</v>
      </c>
      <c r="O127" s="74">
        <v>3341.1</v>
      </c>
      <c r="P127" s="74">
        <v>2347.6999999999998</v>
      </c>
      <c r="Q127" s="74">
        <v>2802.6815000000001</v>
      </c>
      <c r="R127" s="74">
        <v>3482.5</v>
      </c>
      <c r="S127" s="74">
        <v>3582.6675</v>
      </c>
      <c r="T127" s="74">
        <v>3961.134</v>
      </c>
      <c r="U127" s="74">
        <v>3647</v>
      </c>
      <c r="V127" s="74">
        <v>4548.8</v>
      </c>
      <c r="W127" s="74">
        <v>4121.25</v>
      </c>
      <c r="X127" s="74">
        <v>4232.55</v>
      </c>
      <c r="Y127" s="74">
        <v>4026.15</v>
      </c>
      <c r="Z127" s="74">
        <v>4300.8500000000004</v>
      </c>
      <c r="AA127" s="74">
        <v>4234.2</v>
      </c>
      <c r="AB127" s="74">
        <v>3242.3310000000001</v>
      </c>
      <c r="AC127" s="74">
        <v>2529.9499999999998</v>
      </c>
      <c r="AD127" s="74">
        <v>2852.8</v>
      </c>
      <c r="AE127" s="74">
        <v>2327.75</v>
      </c>
      <c r="AF127" s="74">
        <v>1883.45</v>
      </c>
      <c r="AG127" s="74">
        <v>1775.6</v>
      </c>
      <c r="AH127" s="74">
        <v>92197.384000000005</v>
      </c>
    </row>
    <row r="128" spans="1:34" x14ac:dyDescent="0.25">
      <c r="A128" s="1"/>
      <c r="B128" s="72" t="s">
        <v>147</v>
      </c>
      <c r="C128" s="72" t="s">
        <v>150</v>
      </c>
      <c r="D128" s="72" t="s">
        <v>17</v>
      </c>
      <c r="E128" s="73" t="s">
        <v>572</v>
      </c>
      <c r="F128" s="74">
        <v>1532.5</v>
      </c>
      <c r="G128" s="74">
        <v>1498.15</v>
      </c>
      <c r="H128" s="74">
        <v>1501.1</v>
      </c>
      <c r="I128" s="74">
        <v>1508.2</v>
      </c>
      <c r="J128" s="74">
        <v>2204.1999999999998</v>
      </c>
      <c r="K128" s="74">
        <v>2032.85</v>
      </c>
      <c r="L128" s="74">
        <v>2016.05</v>
      </c>
      <c r="M128" s="74">
        <v>1863.5150000000001</v>
      </c>
      <c r="N128" s="74">
        <v>2266.75</v>
      </c>
      <c r="O128" s="74">
        <v>2562.4499999999998</v>
      </c>
      <c r="P128" s="74">
        <v>2703.13</v>
      </c>
      <c r="Q128" s="74">
        <v>2751.5104999999999</v>
      </c>
      <c r="R128" s="74">
        <v>3008.1</v>
      </c>
      <c r="S128" s="74">
        <v>2997.2195000000002</v>
      </c>
      <c r="T128" s="74">
        <v>2792.3575000000001</v>
      </c>
      <c r="U128" s="74">
        <v>2988.65</v>
      </c>
      <c r="V128" s="74">
        <v>1580.15</v>
      </c>
      <c r="W128" s="74">
        <v>2914.4</v>
      </c>
      <c r="X128" s="74">
        <v>2908.9</v>
      </c>
      <c r="Y128" s="74">
        <v>2885</v>
      </c>
      <c r="Z128" s="74">
        <v>2693</v>
      </c>
      <c r="AA128" s="74">
        <v>2896.9</v>
      </c>
      <c r="AB128" s="74">
        <v>2978.6934999999999</v>
      </c>
      <c r="AC128" s="74">
        <v>2851.45</v>
      </c>
      <c r="AD128" s="74">
        <v>2931.15</v>
      </c>
      <c r="AE128" s="74">
        <v>2710.1</v>
      </c>
      <c r="AF128" s="74">
        <v>2583.5</v>
      </c>
      <c r="AG128" s="74">
        <v>2455.1999999999998</v>
      </c>
      <c r="AH128" s="74">
        <v>68615.176000000007</v>
      </c>
    </row>
    <row r="129" spans="1:34" x14ac:dyDescent="0.25">
      <c r="A129" s="1"/>
      <c r="B129" s="72" t="s">
        <v>147</v>
      </c>
      <c r="C129" s="72" t="s">
        <v>1005</v>
      </c>
      <c r="D129" s="72" t="s">
        <v>17</v>
      </c>
      <c r="E129" s="73" t="s">
        <v>572</v>
      </c>
      <c r="F129" s="74">
        <v>1542.1</v>
      </c>
      <c r="G129" s="74">
        <v>1525.4</v>
      </c>
      <c r="H129" s="74">
        <v>1534.6</v>
      </c>
      <c r="I129" s="74">
        <v>1528.95</v>
      </c>
      <c r="J129" s="74">
        <v>1531.6</v>
      </c>
      <c r="K129" s="74">
        <v>1522.25</v>
      </c>
      <c r="L129" s="74">
        <v>1529.55</v>
      </c>
      <c r="M129" s="74">
        <v>1532.5050000000001</v>
      </c>
      <c r="N129" s="74">
        <v>1537.75</v>
      </c>
      <c r="O129" s="74">
        <v>1530.6</v>
      </c>
      <c r="P129" s="74">
        <v>1530.55</v>
      </c>
      <c r="Q129" s="74">
        <v>1528.5374999999999</v>
      </c>
      <c r="R129" s="74">
        <v>1536.75</v>
      </c>
      <c r="S129" s="74">
        <v>1512.2825</v>
      </c>
      <c r="T129" s="74">
        <v>1512.7194999999999</v>
      </c>
      <c r="U129" s="74">
        <v>1533.4</v>
      </c>
      <c r="V129" s="74">
        <v>1536.1</v>
      </c>
      <c r="W129" s="74">
        <v>1528.15</v>
      </c>
      <c r="X129" s="74">
        <v>1533.55</v>
      </c>
      <c r="Y129" s="74">
        <v>1533.95</v>
      </c>
      <c r="Z129" s="74">
        <v>1527.2</v>
      </c>
      <c r="AA129" s="74">
        <v>1532.6</v>
      </c>
      <c r="AB129" s="74">
        <v>1527.3985</v>
      </c>
      <c r="AC129" s="74">
        <v>1531.25</v>
      </c>
      <c r="AD129" s="74">
        <v>1523.55</v>
      </c>
      <c r="AE129" s="74">
        <v>1522</v>
      </c>
      <c r="AF129" s="74">
        <v>1538.5</v>
      </c>
      <c r="AG129" s="74">
        <v>1526.3</v>
      </c>
      <c r="AH129" s="74">
        <v>42830.093000000001</v>
      </c>
    </row>
    <row r="130" spans="1:34" x14ac:dyDescent="0.25">
      <c r="A130" s="1"/>
      <c r="B130" s="72" t="s">
        <v>147</v>
      </c>
      <c r="C130" s="72" t="s">
        <v>1161</v>
      </c>
      <c r="D130" s="72" t="s">
        <v>1162</v>
      </c>
      <c r="E130" s="73" t="s">
        <v>574</v>
      </c>
      <c r="F130" s="74">
        <v>1147.8499999999999</v>
      </c>
      <c r="G130" s="74">
        <v>937.95</v>
      </c>
      <c r="H130" s="74">
        <v>1089.5999999999999</v>
      </c>
      <c r="I130" s="74">
        <v>1071</v>
      </c>
      <c r="J130" s="74">
        <v>1160</v>
      </c>
      <c r="K130" s="74">
        <v>1136.3499999999999</v>
      </c>
      <c r="L130" s="74">
        <v>1151.8499999999999</v>
      </c>
      <c r="M130" s="74">
        <v>1062.8</v>
      </c>
      <c r="N130" s="74">
        <v>1040.9000000000001</v>
      </c>
      <c r="O130" s="74">
        <v>890.85</v>
      </c>
      <c r="P130" s="74">
        <v>717.05</v>
      </c>
      <c r="Q130" s="74">
        <v>875.5</v>
      </c>
      <c r="R130" s="74">
        <v>867.9</v>
      </c>
      <c r="S130" s="74">
        <v>564.65</v>
      </c>
      <c r="T130" s="74">
        <v>578.65</v>
      </c>
      <c r="U130" s="74">
        <v>655.15</v>
      </c>
      <c r="V130" s="74">
        <v>745.65</v>
      </c>
      <c r="W130" s="74">
        <v>861</v>
      </c>
      <c r="X130" s="74">
        <v>750.9</v>
      </c>
      <c r="Y130" s="74">
        <v>477.7</v>
      </c>
      <c r="Z130" s="74">
        <v>280.95</v>
      </c>
      <c r="AA130" s="74">
        <v>372</v>
      </c>
      <c r="AB130" s="74">
        <v>189.101</v>
      </c>
      <c r="AC130" s="74">
        <v>649.15</v>
      </c>
      <c r="AD130" s="74">
        <v>711.45</v>
      </c>
      <c r="AE130" s="74">
        <v>978.25</v>
      </c>
      <c r="AF130" s="74">
        <v>482.75</v>
      </c>
      <c r="AG130" s="74">
        <v>235.3</v>
      </c>
      <c r="AH130" s="74">
        <v>21682.251</v>
      </c>
    </row>
    <row r="131" spans="1:34" x14ac:dyDescent="0.25">
      <c r="A131" s="1"/>
      <c r="B131" s="72" t="s">
        <v>147</v>
      </c>
      <c r="C131" s="72" t="s">
        <v>1062</v>
      </c>
      <c r="D131" s="72" t="s">
        <v>17</v>
      </c>
      <c r="E131" s="73" t="s">
        <v>574</v>
      </c>
      <c r="F131" s="74">
        <v>1505.5</v>
      </c>
      <c r="G131" s="74">
        <v>1184</v>
      </c>
      <c r="H131" s="74">
        <v>1390.45</v>
      </c>
      <c r="I131" s="74">
        <v>1353.25</v>
      </c>
      <c r="J131" s="74">
        <v>1476.25</v>
      </c>
      <c r="K131" s="74">
        <v>1439.9</v>
      </c>
      <c r="L131" s="74">
        <v>1470.9</v>
      </c>
      <c r="M131" s="74">
        <v>1333.65</v>
      </c>
      <c r="N131" s="74">
        <v>1349.8</v>
      </c>
      <c r="O131" s="74">
        <v>1080.5999999999999</v>
      </c>
      <c r="P131" s="74">
        <v>890.9</v>
      </c>
      <c r="Q131" s="74">
        <v>1181.6500000000001</v>
      </c>
      <c r="R131" s="74">
        <v>1088.05</v>
      </c>
      <c r="S131" s="74">
        <v>727.95</v>
      </c>
      <c r="T131" s="74">
        <v>794.05</v>
      </c>
      <c r="U131" s="74">
        <v>897.8</v>
      </c>
      <c r="V131" s="74">
        <v>1005.5</v>
      </c>
      <c r="W131" s="74">
        <v>1133.9000000000001</v>
      </c>
      <c r="X131" s="74">
        <v>1000.5</v>
      </c>
      <c r="Y131" s="74">
        <v>567.6</v>
      </c>
      <c r="Z131" s="74">
        <v>385.45</v>
      </c>
      <c r="AA131" s="74">
        <v>516.35</v>
      </c>
      <c r="AB131" s="74">
        <v>258.6755</v>
      </c>
      <c r="AC131" s="74">
        <v>825.35</v>
      </c>
      <c r="AD131" s="74">
        <v>1029.9000000000001</v>
      </c>
      <c r="AE131" s="74">
        <v>1310.55</v>
      </c>
      <c r="AF131" s="74">
        <v>656.75</v>
      </c>
      <c r="AG131" s="74">
        <v>299.39999999999998</v>
      </c>
      <c r="AH131" s="74">
        <v>28154.625499999998</v>
      </c>
    </row>
    <row r="132" spans="1:34" x14ac:dyDescent="0.25">
      <c r="A132" s="1"/>
      <c r="B132" s="72" t="s">
        <v>147</v>
      </c>
      <c r="C132" s="72" t="s">
        <v>1163</v>
      </c>
      <c r="D132" s="72" t="s">
        <v>156</v>
      </c>
      <c r="E132" s="73" t="s">
        <v>573</v>
      </c>
      <c r="F132" s="74"/>
      <c r="G132" s="74"/>
      <c r="H132" s="74"/>
      <c r="I132" s="74"/>
      <c r="J132" s="74"/>
      <c r="K132" s="74"/>
      <c r="L132" s="74"/>
      <c r="M132" s="74"/>
      <c r="N132" s="74"/>
      <c r="O132" s="74"/>
      <c r="P132" s="74"/>
      <c r="Q132" s="74"/>
      <c r="R132" s="74">
        <v>899.75</v>
      </c>
      <c r="S132" s="74"/>
      <c r="T132" s="74"/>
      <c r="U132" s="74"/>
      <c r="V132" s="74"/>
      <c r="W132" s="74"/>
      <c r="X132" s="74"/>
      <c r="Y132" s="74"/>
      <c r="Z132" s="74"/>
      <c r="AA132" s="74"/>
      <c r="AB132" s="74"/>
      <c r="AC132" s="74">
        <v>509.8</v>
      </c>
      <c r="AD132" s="74">
        <v>130.35</v>
      </c>
      <c r="AE132" s="74"/>
      <c r="AF132" s="74"/>
      <c r="AG132" s="74"/>
      <c r="AH132" s="74">
        <v>1539.9</v>
      </c>
    </row>
    <row r="133" spans="1:34" x14ac:dyDescent="0.25">
      <c r="A133" s="1"/>
      <c r="B133" s="72" t="s">
        <v>147</v>
      </c>
      <c r="C133" s="72" t="s">
        <v>1163</v>
      </c>
      <c r="D133" s="72" t="s">
        <v>1164</v>
      </c>
      <c r="E133" s="73" t="s">
        <v>573</v>
      </c>
      <c r="F133" s="74"/>
      <c r="G133" s="74"/>
      <c r="H133" s="74"/>
      <c r="I133" s="74"/>
      <c r="J133" s="74"/>
      <c r="K133" s="74"/>
      <c r="L133" s="74"/>
      <c r="M133" s="74"/>
      <c r="N133" s="74">
        <v>12.4</v>
      </c>
      <c r="O133" s="74"/>
      <c r="P133" s="74"/>
      <c r="Q133" s="74"/>
      <c r="R133" s="74"/>
      <c r="S133" s="74"/>
      <c r="T133" s="74"/>
      <c r="U133" s="74"/>
      <c r="V133" s="74"/>
      <c r="W133" s="74"/>
      <c r="X133" s="74"/>
      <c r="Y133" s="74"/>
      <c r="Z133" s="74"/>
      <c r="AA133" s="74"/>
      <c r="AB133" s="74">
        <v>256.88900000000001</v>
      </c>
      <c r="AC133" s="74">
        <v>227.05</v>
      </c>
      <c r="AD133" s="74"/>
      <c r="AE133" s="74"/>
      <c r="AF133" s="74"/>
      <c r="AG133" s="74"/>
      <c r="AH133" s="74">
        <v>496.339</v>
      </c>
    </row>
    <row r="134" spans="1:34" x14ac:dyDescent="0.25">
      <c r="A134" s="1"/>
      <c r="B134" s="72" t="s">
        <v>147</v>
      </c>
      <c r="C134" s="72" t="s">
        <v>1163</v>
      </c>
      <c r="D134" s="72" t="s">
        <v>1165</v>
      </c>
      <c r="E134" s="73" t="s">
        <v>573</v>
      </c>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v>231.15</v>
      </c>
      <c r="AD134" s="74"/>
      <c r="AE134" s="74"/>
      <c r="AF134" s="74"/>
      <c r="AG134" s="74"/>
      <c r="AH134" s="74">
        <v>231.15</v>
      </c>
    </row>
    <row r="135" spans="1:34" x14ac:dyDescent="0.25">
      <c r="A135" s="1"/>
      <c r="B135" s="72" t="s">
        <v>147</v>
      </c>
      <c r="C135" s="72" t="s">
        <v>1166</v>
      </c>
      <c r="D135" s="72" t="s">
        <v>1167</v>
      </c>
      <c r="E135" s="73" t="s">
        <v>573</v>
      </c>
      <c r="F135" s="74"/>
      <c r="G135" s="74"/>
      <c r="H135" s="74"/>
      <c r="I135" s="74"/>
      <c r="J135" s="74"/>
      <c r="K135" s="74"/>
      <c r="L135" s="74"/>
      <c r="M135" s="74">
        <v>1542.81</v>
      </c>
      <c r="N135" s="74">
        <v>4309.3</v>
      </c>
      <c r="O135" s="74"/>
      <c r="P135" s="74"/>
      <c r="Q135" s="74"/>
      <c r="R135" s="74"/>
      <c r="S135" s="74"/>
      <c r="T135" s="74">
        <v>494.31200000000001</v>
      </c>
      <c r="U135" s="74">
        <v>315.3</v>
      </c>
      <c r="V135" s="74"/>
      <c r="W135" s="74"/>
      <c r="X135" s="74"/>
      <c r="Y135" s="74"/>
      <c r="Z135" s="74"/>
      <c r="AA135" s="74">
        <v>789.45</v>
      </c>
      <c r="AB135" s="74">
        <v>1099.2245</v>
      </c>
      <c r="AC135" s="74">
        <v>883.5</v>
      </c>
      <c r="AD135" s="74"/>
      <c r="AE135" s="74"/>
      <c r="AF135" s="74"/>
      <c r="AG135" s="74"/>
      <c r="AH135" s="74">
        <v>9433.8965000000007</v>
      </c>
    </row>
    <row r="136" spans="1:34" x14ac:dyDescent="0.25">
      <c r="A136" s="1"/>
      <c r="B136" s="72" t="s">
        <v>147</v>
      </c>
      <c r="C136" s="72" t="s">
        <v>159</v>
      </c>
      <c r="D136" s="72" t="s">
        <v>1138</v>
      </c>
      <c r="E136" s="73" t="s">
        <v>573</v>
      </c>
      <c r="F136" s="74">
        <v>2857</v>
      </c>
      <c r="G136" s="74">
        <v>3409.5</v>
      </c>
      <c r="H136" s="74">
        <v>3415.95</v>
      </c>
      <c r="I136" s="74">
        <v>3376.2</v>
      </c>
      <c r="J136" s="74">
        <v>3428</v>
      </c>
      <c r="K136" s="74">
        <v>3404.3</v>
      </c>
      <c r="L136" s="74">
        <v>3389.05</v>
      </c>
      <c r="M136" s="74">
        <v>3404.11</v>
      </c>
      <c r="N136" s="74">
        <v>3410.55</v>
      </c>
      <c r="O136" s="74">
        <v>3321.75</v>
      </c>
      <c r="P136" s="74">
        <v>3390.67</v>
      </c>
      <c r="Q136" s="74">
        <v>3391.931</v>
      </c>
      <c r="R136" s="74">
        <v>3384.6</v>
      </c>
      <c r="S136" s="74">
        <v>3359.9185000000002</v>
      </c>
      <c r="T136" s="74">
        <v>2980.8290000000002</v>
      </c>
      <c r="U136" s="74">
        <v>3285.85</v>
      </c>
      <c r="V136" s="74">
        <v>2822.45</v>
      </c>
      <c r="W136" s="74">
        <v>252.25</v>
      </c>
      <c r="X136" s="74">
        <v>15.05</v>
      </c>
      <c r="Y136" s="74">
        <v>3125.25</v>
      </c>
      <c r="Z136" s="74">
        <v>3162.95</v>
      </c>
      <c r="AA136" s="74">
        <v>3078.75</v>
      </c>
      <c r="AB136" s="74">
        <v>3186.6444999999999</v>
      </c>
      <c r="AC136" s="74">
        <v>3348.3</v>
      </c>
      <c r="AD136" s="74">
        <v>3203.5</v>
      </c>
      <c r="AE136" s="74">
        <v>3375.5</v>
      </c>
      <c r="AF136" s="74">
        <v>3355.05</v>
      </c>
      <c r="AG136" s="74">
        <v>3333.1</v>
      </c>
      <c r="AH136" s="74">
        <v>85469.002999999997</v>
      </c>
    </row>
    <row r="137" spans="1:34" x14ac:dyDescent="0.25">
      <c r="A137" s="1"/>
      <c r="B137" s="72" t="s">
        <v>147</v>
      </c>
      <c r="C137" s="72" t="s">
        <v>159</v>
      </c>
      <c r="D137" s="72" t="s">
        <v>93</v>
      </c>
      <c r="E137" s="73" t="s">
        <v>573</v>
      </c>
      <c r="F137" s="74">
        <v>2858.4</v>
      </c>
      <c r="G137" s="74">
        <v>3428.95</v>
      </c>
      <c r="H137" s="74">
        <v>3439.95</v>
      </c>
      <c r="I137" s="74">
        <v>3393.85</v>
      </c>
      <c r="J137" s="74">
        <v>3448.95</v>
      </c>
      <c r="K137" s="74">
        <v>3431.9</v>
      </c>
      <c r="L137" s="74">
        <v>3416.25</v>
      </c>
      <c r="M137" s="74">
        <v>3423.5149999999999</v>
      </c>
      <c r="N137" s="74">
        <v>3432.8</v>
      </c>
      <c r="O137" s="74">
        <v>3414.5</v>
      </c>
      <c r="P137" s="74">
        <v>3411.52</v>
      </c>
      <c r="Q137" s="74">
        <v>3415.3465000000001</v>
      </c>
      <c r="R137" s="74">
        <v>3405.95</v>
      </c>
      <c r="S137" s="74">
        <v>3382.1284999999998</v>
      </c>
      <c r="T137" s="74">
        <v>2973.6514999999999</v>
      </c>
      <c r="U137" s="74">
        <v>3302.1</v>
      </c>
      <c r="V137" s="74">
        <v>2829.45</v>
      </c>
      <c r="W137" s="74">
        <v>3054</v>
      </c>
      <c r="X137" s="74">
        <v>3356.45</v>
      </c>
      <c r="Y137" s="74">
        <v>3286.85</v>
      </c>
      <c r="Z137" s="74">
        <v>3170.15</v>
      </c>
      <c r="AA137" s="74">
        <v>3086.2</v>
      </c>
      <c r="AB137" s="74">
        <v>3187.239</v>
      </c>
      <c r="AC137" s="74">
        <v>3358.45</v>
      </c>
      <c r="AD137" s="74">
        <v>3213.45</v>
      </c>
      <c r="AE137" s="74">
        <v>3389.65</v>
      </c>
      <c r="AF137" s="74">
        <v>3369.75</v>
      </c>
      <c r="AG137" s="74">
        <v>3348.75</v>
      </c>
      <c r="AH137" s="74">
        <v>92230.150500000003</v>
      </c>
    </row>
    <row r="138" spans="1:34" x14ac:dyDescent="0.25">
      <c r="A138" s="1"/>
      <c r="B138" s="72" t="s">
        <v>147</v>
      </c>
      <c r="C138" s="72" t="s">
        <v>159</v>
      </c>
      <c r="D138" s="72" t="s">
        <v>1168</v>
      </c>
      <c r="E138" s="73" t="s">
        <v>573</v>
      </c>
      <c r="F138" s="74">
        <v>3186.9</v>
      </c>
      <c r="G138" s="74">
        <v>3614</v>
      </c>
      <c r="H138" s="74">
        <v>3541.55</v>
      </c>
      <c r="I138" s="74">
        <v>3517.5</v>
      </c>
      <c r="J138" s="74">
        <v>3751.8</v>
      </c>
      <c r="K138" s="74">
        <v>3742.95</v>
      </c>
      <c r="L138" s="74">
        <v>3909.85</v>
      </c>
      <c r="M138" s="74">
        <v>4048.45</v>
      </c>
      <c r="N138" s="74">
        <v>4049.95</v>
      </c>
      <c r="O138" s="74">
        <v>3820.45</v>
      </c>
      <c r="P138" s="74">
        <v>3641.97</v>
      </c>
      <c r="Q138" s="74">
        <v>3635.0925000000002</v>
      </c>
      <c r="R138" s="74">
        <v>3848.6</v>
      </c>
      <c r="S138" s="74">
        <v>3564.8874999999998</v>
      </c>
      <c r="T138" s="74">
        <v>3246.5124999999998</v>
      </c>
      <c r="U138" s="74">
        <v>3458.45</v>
      </c>
      <c r="V138" s="74">
        <v>3216.35</v>
      </c>
      <c r="W138" s="74">
        <v>1519.2</v>
      </c>
      <c r="X138" s="74">
        <v>1594.35</v>
      </c>
      <c r="Y138" s="74">
        <v>3310.75</v>
      </c>
      <c r="Z138" s="74">
        <v>3440.2</v>
      </c>
      <c r="AA138" s="74">
        <v>3390.45</v>
      </c>
      <c r="AB138" s="74">
        <v>3613.5934999999999</v>
      </c>
      <c r="AC138" s="74">
        <v>3513.3</v>
      </c>
      <c r="AD138" s="74">
        <v>3467.95</v>
      </c>
      <c r="AE138" s="74">
        <v>3629.25</v>
      </c>
      <c r="AF138" s="74">
        <v>3681.2</v>
      </c>
      <c r="AG138" s="74">
        <v>3488.1</v>
      </c>
      <c r="AH138" s="74">
        <v>96443.606</v>
      </c>
    </row>
    <row r="139" spans="1:34" x14ac:dyDescent="0.25">
      <c r="A139" s="1"/>
      <c r="B139" s="72" t="s">
        <v>1169</v>
      </c>
      <c r="C139" s="72" t="s">
        <v>1170</v>
      </c>
      <c r="D139" s="72" t="s">
        <v>17</v>
      </c>
      <c r="E139" s="73" t="s">
        <v>574</v>
      </c>
      <c r="F139" s="74">
        <v>178.923</v>
      </c>
      <c r="G139" s="74">
        <v>162.69999999999999</v>
      </c>
      <c r="H139" s="74">
        <v>187.8</v>
      </c>
      <c r="I139" s="74">
        <v>184.17099999999999</v>
      </c>
      <c r="J139" s="74">
        <v>195.55</v>
      </c>
      <c r="K139" s="74">
        <v>192.45</v>
      </c>
      <c r="L139" s="74">
        <v>194.8</v>
      </c>
      <c r="M139" s="74">
        <v>184.6</v>
      </c>
      <c r="N139" s="74">
        <v>158.35</v>
      </c>
      <c r="O139" s="74">
        <v>123.4</v>
      </c>
      <c r="P139" s="74">
        <v>125.6</v>
      </c>
      <c r="Q139" s="74">
        <v>179.4</v>
      </c>
      <c r="R139" s="74">
        <v>157</v>
      </c>
      <c r="S139" s="74">
        <v>147.15</v>
      </c>
      <c r="T139" s="74">
        <v>122.05</v>
      </c>
      <c r="U139" s="74">
        <v>134.25</v>
      </c>
      <c r="V139" s="74">
        <v>120.25</v>
      </c>
      <c r="W139" s="74">
        <v>164</v>
      </c>
      <c r="X139" s="74">
        <v>132.44999999999999</v>
      </c>
      <c r="Y139" s="74">
        <v>135.7295</v>
      </c>
      <c r="Z139" s="74">
        <v>90.9</v>
      </c>
      <c r="AA139" s="74">
        <v>108.65</v>
      </c>
      <c r="AB139" s="74">
        <v>55.95</v>
      </c>
      <c r="AC139" s="74">
        <v>169.5</v>
      </c>
      <c r="AD139" s="74">
        <v>173.05</v>
      </c>
      <c r="AE139" s="74">
        <v>193.6</v>
      </c>
      <c r="AF139" s="74">
        <v>145.07499999999999</v>
      </c>
      <c r="AG139" s="74">
        <v>85.15</v>
      </c>
      <c r="AH139" s="74">
        <v>4202.4984999999997</v>
      </c>
    </row>
    <row r="140" spans="1:34" x14ac:dyDescent="0.25">
      <c r="A140" s="1"/>
      <c r="B140" s="72" t="s">
        <v>605</v>
      </c>
      <c r="C140" s="72" t="s">
        <v>1065</v>
      </c>
      <c r="D140" s="72" t="s">
        <v>17</v>
      </c>
      <c r="E140" s="73" t="s">
        <v>575</v>
      </c>
      <c r="F140" s="74">
        <v>398.45</v>
      </c>
      <c r="G140" s="74">
        <v>484.85</v>
      </c>
      <c r="H140" s="74">
        <v>594.04999999999995</v>
      </c>
      <c r="I140" s="74">
        <v>435.4</v>
      </c>
      <c r="J140" s="74">
        <v>297.89999999999998</v>
      </c>
      <c r="K140" s="74">
        <v>210.65</v>
      </c>
      <c r="L140" s="74">
        <v>263.60000000000002</v>
      </c>
      <c r="M140" s="74">
        <v>615.29999999999995</v>
      </c>
      <c r="N140" s="74">
        <v>279.2</v>
      </c>
      <c r="O140" s="74">
        <v>342.95</v>
      </c>
      <c r="P140" s="74">
        <v>372.05</v>
      </c>
      <c r="Q140" s="74">
        <v>583.70000000000005</v>
      </c>
      <c r="R140" s="74">
        <v>201.65</v>
      </c>
      <c r="S140" s="74">
        <v>301.64999999999998</v>
      </c>
      <c r="T140" s="74">
        <v>490.25</v>
      </c>
      <c r="U140" s="74">
        <v>342.95</v>
      </c>
      <c r="V140" s="74">
        <v>531.6</v>
      </c>
      <c r="W140" s="74">
        <v>349.95</v>
      </c>
      <c r="X140" s="74">
        <v>85.45</v>
      </c>
      <c r="Y140" s="74">
        <v>96.85</v>
      </c>
      <c r="Z140" s="74">
        <v>83.95</v>
      </c>
      <c r="AA140" s="74">
        <v>74.900000000000006</v>
      </c>
      <c r="AB140" s="74">
        <v>100.05</v>
      </c>
      <c r="AC140" s="74">
        <v>199.7</v>
      </c>
      <c r="AD140" s="74">
        <v>208.9</v>
      </c>
      <c r="AE140" s="74">
        <v>594.65</v>
      </c>
      <c r="AF140" s="74">
        <v>612.15</v>
      </c>
      <c r="AG140" s="74">
        <v>517.45000000000005</v>
      </c>
      <c r="AH140" s="74">
        <v>9670.2000000000007</v>
      </c>
    </row>
    <row r="141" spans="1:34" x14ac:dyDescent="0.25">
      <c r="A141" s="1"/>
      <c r="B141" s="72" t="s">
        <v>606</v>
      </c>
      <c r="C141" s="72" t="s">
        <v>1171</v>
      </c>
      <c r="D141" s="72" t="s">
        <v>17</v>
      </c>
      <c r="E141" s="73" t="s">
        <v>575</v>
      </c>
      <c r="F141" s="74">
        <v>1132.6500000000001</v>
      </c>
      <c r="G141" s="74">
        <v>1236.55</v>
      </c>
      <c r="H141" s="74">
        <v>1582.9</v>
      </c>
      <c r="I141" s="74">
        <v>1329.45</v>
      </c>
      <c r="J141" s="74">
        <v>836.1</v>
      </c>
      <c r="K141" s="74">
        <v>605.15</v>
      </c>
      <c r="L141" s="74">
        <v>773.15</v>
      </c>
      <c r="M141" s="74">
        <v>1578.65</v>
      </c>
      <c r="N141" s="74">
        <v>845.5</v>
      </c>
      <c r="O141" s="74">
        <v>997.25</v>
      </c>
      <c r="P141" s="74">
        <v>1031.9000000000001</v>
      </c>
      <c r="Q141" s="74">
        <v>1606.75</v>
      </c>
      <c r="R141" s="74">
        <v>571</v>
      </c>
      <c r="S141" s="74">
        <v>924.65</v>
      </c>
      <c r="T141" s="74">
        <v>1296.0999999999999</v>
      </c>
      <c r="U141" s="74">
        <v>1002.45</v>
      </c>
      <c r="V141" s="74">
        <v>1458.2</v>
      </c>
      <c r="W141" s="74">
        <v>1032.55</v>
      </c>
      <c r="X141" s="74">
        <v>229.75</v>
      </c>
      <c r="Y141" s="74">
        <v>307</v>
      </c>
      <c r="Z141" s="74">
        <v>202.5</v>
      </c>
      <c r="AA141" s="74">
        <v>191.41300000000001</v>
      </c>
      <c r="AB141" s="74">
        <v>229.7</v>
      </c>
      <c r="AC141" s="74">
        <v>446.75</v>
      </c>
      <c r="AD141" s="74">
        <v>825.4</v>
      </c>
      <c r="AE141" s="74">
        <v>1624.65</v>
      </c>
      <c r="AF141" s="74">
        <v>1716.5</v>
      </c>
      <c r="AG141" s="74">
        <v>1625.25</v>
      </c>
      <c r="AH141" s="74">
        <v>27239.863000000001</v>
      </c>
    </row>
    <row r="142" spans="1:34" x14ac:dyDescent="0.25">
      <c r="A142" s="1"/>
      <c r="B142" s="72" t="s">
        <v>386</v>
      </c>
      <c r="C142" s="72" t="s">
        <v>1067</v>
      </c>
      <c r="D142" s="72" t="s">
        <v>17</v>
      </c>
      <c r="E142" s="73" t="s">
        <v>573</v>
      </c>
      <c r="F142" s="74">
        <v>106.95</v>
      </c>
      <c r="G142" s="74">
        <v>89</v>
      </c>
      <c r="H142" s="74">
        <v>104.9</v>
      </c>
      <c r="I142" s="74">
        <v>104.8</v>
      </c>
      <c r="J142" s="74">
        <v>106.25</v>
      </c>
      <c r="K142" s="74">
        <v>89.3</v>
      </c>
      <c r="L142" s="74">
        <v>101.3</v>
      </c>
      <c r="M142" s="74">
        <v>106.25</v>
      </c>
      <c r="N142" s="74">
        <v>93.15</v>
      </c>
      <c r="O142" s="74">
        <v>105.9</v>
      </c>
      <c r="P142" s="74">
        <v>105.9</v>
      </c>
      <c r="Q142" s="74">
        <v>103.05</v>
      </c>
      <c r="R142" s="74">
        <v>75.05</v>
      </c>
      <c r="S142" s="74">
        <v>62.88</v>
      </c>
      <c r="T142" s="74">
        <v>73.599999999999994</v>
      </c>
      <c r="U142" s="74">
        <v>77.55</v>
      </c>
      <c r="V142" s="74">
        <v>93.9</v>
      </c>
      <c r="W142" s="74">
        <v>105.4</v>
      </c>
      <c r="X142" s="74">
        <v>44.7</v>
      </c>
      <c r="Y142" s="74">
        <v>94.3</v>
      </c>
      <c r="Z142" s="74">
        <v>101.5</v>
      </c>
      <c r="AA142" s="74">
        <v>108</v>
      </c>
      <c r="AB142" s="74">
        <v>101.7</v>
      </c>
      <c r="AC142" s="74">
        <v>104.6</v>
      </c>
      <c r="AD142" s="74">
        <v>103.25</v>
      </c>
      <c r="AE142" s="74">
        <v>89.65</v>
      </c>
      <c r="AF142" s="74">
        <v>74.25</v>
      </c>
      <c r="AG142" s="74">
        <v>93.85</v>
      </c>
      <c r="AH142" s="74">
        <v>2620.9299999999998</v>
      </c>
    </row>
    <row r="143" spans="1:34" x14ac:dyDescent="0.25">
      <c r="A143" s="1"/>
      <c r="B143" s="72" t="s">
        <v>386</v>
      </c>
      <c r="C143" s="72" t="s">
        <v>1172</v>
      </c>
      <c r="D143" s="72" t="s">
        <v>17</v>
      </c>
      <c r="E143" s="73" t="s">
        <v>573</v>
      </c>
      <c r="F143" s="74">
        <v>28.8</v>
      </c>
      <c r="G143" s="74">
        <v>28.15</v>
      </c>
      <c r="H143" s="74">
        <v>28.8</v>
      </c>
      <c r="I143" s="74">
        <v>28.8</v>
      </c>
      <c r="J143" s="74">
        <v>7.2</v>
      </c>
      <c r="K143" s="74"/>
      <c r="L143" s="74">
        <v>8.75</v>
      </c>
      <c r="M143" s="74">
        <v>31</v>
      </c>
      <c r="N143" s="74">
        <v>28.8</v>
      </c>
      <c r="O143" s="74">
        <v>28.65</v>
      </c>
      <c r="P143" s="74">
        <v>27.4</v>
      </c>
      <c r="Q143" s="74">
        <v>26.6</v>
      </c>
      <c r="R143" s="74">
        <v>24</v>
      </c>
      <c r="S143" s="74">
        <v>24.954999999999998</v>
      </c>
      <c r="T143" s="74">
        <v>31.45</v>
      </c>
      <c r="U143" s="74">
        <v>33</v>
      </c>
      <c r="V143" s="74">
        <v>24.1</v>
      </c>
      <c r="W143" s="74">
        <v>25.65</v>
      </c>
      <c r="X143" s="74">
        <v>15</v>
      </c>
      <c r="Y143" s="74">
        <v>27.2</v>
      </c>
      <c r="Z143" s="74">
        <v>27.6</v>
      </c>
      <c r="AA143" s="74">
        <v>26.4</v>
      </c>
      <c r="AB143" s="74">
        <v>27.15</v>
      </c>
      <c r="AC143" s="74">
        <v>26.4</v>
      </c>
      <c r="AD143" s="74">
        <v>26.4</v>
      </c>
      <c r="AE143" s="74">
        <v>25.2</v>
      </c>
      <c r="AF143" s="74">
        <v>23.35</v>
      </c>
      <c r="AG143" s="74">
        <v>27.45</v>
      </c>
      <c r="AH143" s="74">
        <v>688.255</v>
      </c>
    </row>
    <row r="144" spans="1:34" x14ac:dyDescent="0.25">
      <c r="A144" s="1"/>
      <c r="B144" s="72" t="s">
        <v>386</v>
      </c>
      <c r="C144" s="72" t="s">
        <v>1173</v>
      </c>
      <c r="D144" s="72" t="s">
        <v>17</v>
      </c>
      <c r="E144" s="73" t="s">
        <v>573</v>
      </c>
      <c r="F144" s="74">
        <v>28.8</v>
      </c>
      <c r="G144" s="74">
        <v>28.1</v>
      </c>
      <c r="H144" s="74">
        <v>28.8</v>
      </c>
      <c r="I144" s="74">
        <v>28.8</v>
      </c>
      <c r="J144" s="74">
        <v>25.2</v>
      </c>
      <c r="K144" s="74">
        <v>27</v>
      </c>
      <c r="L144" s="74">
        <v>28.8</v>
      </c>
      <c r="M144" s="74">
        <v>16.2</v>
      </c>
      <c r="N144" s="74">
        <v>28.8</v>
      </c>
      <c r="O144" s="74">
        <v>28.4</v>
      </c>
      <c r="P144" s="74">
        <v>28.3</v>
      </c>
      <c r="Q144" s="74">
        <v>31.3</v>
      </c>
      <c r="R144" s="74">
        <v>52.8</v>
      </c>
      <c r="S144" s="74">
        <v>53.44</v>
      </c>
      <c r="T144" s="74">
        <v>57.6</v>
      </c>
      <c r="U144" s="74">
        <v>57.4</v>
      </c>
      <c r="V144" s="74">
        <v>54.4</v>
      </c>
      <c r="W144" s="74">
        <v>57.55</v>
      </c>
      <c r="X144" s="74">
        <v>27.7</v>
      </c>
      <c r="Y144" s="74">
        <v>55.2</v>
      </c>
      <c r="Z144" s="74">
        <v>57.6</v>
      </c>
      <c r="AA144" s="74">
        <v>57.6</v>
      </c>
      <c r="AB144" s="74">
        <v>57.55</v>
      </c>
      <c r="AC144" s="74">
        <v>57.6</v>
      </c>
      <c r="AD144" s="74">
        <v>57.6</v>
      </c>
      <c r="AE144" s="74">
        <v>51.2</v>
      </c>
      <c r="AF144" s="74">
        <v>48.85</v>
      </c>
      <c r="AG144" s="74">
        <v>32.9</v>
      </c>
      <c r="AH144" s="74">
        <v>1165.49</v>
      </c>
    </row>
    <row r="145" spans="1:34" x14ac:dyDescent="0.25">
      <c r="A145" s="1"/>
      <c r="B145" s="72" t="s">
        <v>386</v>
      </c>
      <c r="C145" s="72" t="s">
        <v>1174</v>
      </c>
      <c r="D145" s="72" t="s">
        <v>17</v>
      </c>
      <c r="E145" s="73" t="s">
        <v>573</v>
      </c>
      <c r="F145" s="74">
        <v>52.8</v>
      </c>
      <c r="G145" s="74">
        <v>40.85</v>
      </c>
      <c r="H145" s="74">
        <v>52.8</v>
      </c>
      <c r="I145" s="74">
        <v>52.8</v>
      </c>
      <c r="J145" s="74">
        <v>40.6</v>
      </c>
      <c r="K145" s="74">
        <v>52.8</v>
      </c>
      <c r="L145" s="74">
        <v>52.8</v>
      </c>
      <c r="M145" s="74">
        <v>52.8</v>
      </c>
      <c r="N145" s="74">
        <v>52.8</v>
      </c>
      <c r="O145" s="74">
        <v>51.65</v>
      </c>
      <c r="P145" s="74">
        <v>52.8</v>
      </c>
      <c r="Q145" s="74">
        <v>17.600000000000001</v>
      </c>
      <c r="R145" s="74"/>
      <c r="S145" s="74">
        <v>3.855</v>
      </c>
      <c r="T145" s="74">
        <v>26.35</v>
      </c>
      <c r="U145" s="74">
        <v>26.4</v>
      </c>
      <c r="V145" s="74">
        <v>26.4</v>
      </c>
      <c r="W145" s="74">
        <v>26.5</v>
      </c>
      <c r="X145" s="74">
        <v>27.55</v>
      </c>
      <c r="Y145" s="74">
        <v>19.45</v>
      </c>
      <c r="Z145" s="74">
        <v>26.4</v>
      </c>
      <c r="AA145" s="74">
        <v>26.4</v>
      </c>
      <c r="AB145" s="74">
        <v>26.4</v>
      </c>
      <c r="AC145" s="74">
        <v>26.4</v>
      </c>
      <c r="AD145" s="74">
        <v>25.2</v>
      </c>
      <c r="AE145" s="74">
        <v>20.45</v>
      </c>
      <c r="AF145" s="74">
        <v>27.15</v>
      </c>
      <c r="AG145" s="74">
        <v>27.55</v>
      </c>
      <c r="AH145" s="74">
        <v>935.55499999999995</v>
      </c>
    </row>
    <row r="146" spans="1:34" ht="28.5" x14ac:dyDescent="0.25">
      <c r="A146" s="1"/>
      <c r="B146" s="72" t="s">
        <v>579</v>
      </c>
      <c r="C146" s="72" t="s">
        <v>1175</v>
      </c>
      <c r="D146" s="72" t="s">
        <v>1176</v>
      </c>
      <c r="E146" s="73" t="s">
        <v>573</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v>0</v>
      </c>
    </row>
    <row r="147" spans="1:34" ht="28.5" x14ac:dyDescent="0.25">
      <c r="A147" s="1"/>
      <c r="B147" s="72" t="s">
        <v>579</v>
      </c>
      <c r="C147" s="72" t="s">
        <v>1175</v>
      </c>
      <c r="D147" s="72" t="s">
        <v>1177</v>
      </c>
      <c r="E147" s="73" t="s">
        <v>573</v>
      </c>
      <c r="F147" s="74"/>
      <c r="G147" s="74"/>
      <c r="H147" s="74"/>
      <c r="I147" s="74"/>
      <c r="J147" s="74"/>
      <c r="K147" s="74"/>
      <c r="L147" s="74"/>
      <c r="M147" s="74"/>
      <c r="N147" s="74"/>
      <c r="O147" s="74"/>
      <c r="P147" s="74"/>
      <c r="Q147" s="74"/>
      <c r="R147" s="74"/>
      <c r="S147" s="74"/>
      <c r="T147" s="74"/>
      <c r="U147" s="74"/>
      <c r="V147" s="74"/>
      <c r="W147" s="74"/>
      <c r="X147" s="74"/>
      <c r="Y147" s="74"/>
      <c r="Z147" s="74">
        <v>3.85</v>
      </c>
      <c r="AA147" s="74"/>
      <c r="AB147" s="74"/>
      <c r="AC147" s="74"/>
      <c r="AD147" s="74"/>
      <c r="AE147" s="74"/>
      <c r="AF147" s="74"/>
      <c r="AG147" s="74"/>
      <c r="AH147" s="74">
        <v>3.85</v>
      </c>
    </row>
    <row r="148" spans="1:34" x14ac:dyDescent="0.25">
      <c r="A148" s="1"/>
      <c r="B148" s="72" t="s">
        <v>618</v>
      </c>
      <c r="C148" s="72" t="s">
        <v>1070</v>
      </c>
      <c r="D148" s="72" t="s">
        <v>17</v>
      </c>
      <c r="E148" s="73" t="s">
        <v>574</v>
      </c>
      <c r="F148" s="74">
        <v>133.30000000000001</v>
      </c>
      <c r="G148" s="74">
        <v>110.2</v>
      </c>
      <c r="H148" s="74">
        <v>128.30000000000001</v>
      </c>
      <c r="I148" s="74">
        <v>133.55000000000001</v>
      </c>
      <c r="J148" s="74">
        <v>131.35</v>
      </c>
      <c r="K148" s="74">
        <v>133.19999999999999</v>
      </c>
      <c r="L148" s="74">
        <v>131.65</v>
      </c>
      <c r="M148" s="74">
        <v>120.6</v>
      </c>
      <c r="N148" s="74">
        <v>124.9</v>
      </c>
      <c r="O148" s="74">
        <v>92.3</v>
      </c>
      <c r="P148" s="74">
        <v>69.150000000000006</v>
      </c>
      <c r="Q148" s="74">
        <v>111.25</v>
      </c>
      <c r="R148" s="74">
        <v>75.849999999999994</v>
      </c>
      <c r="S148" s="74">
        <v>51.7</v>
      </c>
      <c r="T148" s="74">
        <v>75.75</v>
      </c>
      <c r="U148" s="74">
        <v>93.15</v>
      </c>
      <c r="V148" s="74">
        <v>99.2</v>
      </c>
      <c r="W148" s="74">
        <v>112.75</v>
      </c>
      <c r="X148" s="74">
        <v>92.25</v>
      </c>
      <c r="Y148" s="74">
        <v>92.2</v>
      </c>
      <c r="Z148" s="74">
        <v>48.65</v>
      </c>
      <c r="AA148" s="74">
        <v>106.45</v>
      </c>
      <c r="AB148" s="74">
        <v>52.85</v>
      </c>
      <c r="AC148" s="74">
        <v>102.45</v>
      </c>
      <c r="AD148" s="74">
        <v>112.6</v>
      </c>
      <c r="AE148" s="74">
        <v>78.75</v>
      </c>
      <c r="AF148" s="74">
        <v>99.05</v>
      </c>
      <c r="AG148" s="74">
        <v>58.05</v>
      </c>
      <c r="AH148" s="74">
        <v>2771.45</v>
      </c>
    </row>
    <row r="149" spans="1:34" x14ac:dyDescent="0.25">
      <c r="A149" s="1"/>
      <c r="B149" s="72" t="s">
        <v>164</v>
      </c>
      <c r="C149" s="72" t="s">
        <v>165</v>
      </c>
      <c r="D149" s="72" t="s">
        <v>1145</v>
      </c>
      <c r="E149" s="73" t="s">
        <v>573</v>
      </c>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v>351.65</v>
      </c>
      <c r="AD149" s="74"/>
      <c r="AE149" s="74"/>
      <c r="AF149" s="74"/>
      <c r="AG149" s="74"/>
      <c r="AH149" s="74">
        <v>351.65</v>
      </c>
    </row>
    <row r="150" spans="1:34" x14ac:dyDescent="0.25">
      <c r="A150" s="1"/>
      <c r="B150" s="72" t="s">
        <v>164</v>
      </c>
      <c r="C150" s="72" t="s">
        <v>165</v>
      </c>
      <c r="D150" s="72" t="s">
        <v>1146</v>
      </c>
      <c r="E150" s="73" t="s">
        <v>573</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v>361.7</v>
      </c>
      <c r="AG150" s="74"/>
      <c r="AH150" s="74">
        <v>361.7</v>
      </c>
    </row>
    <row r="151" spans="1:34" x14ac:dyDescent="0.25">
      <c r="A151" s="1"/>
      <c r="B151" s="72" t="s">
        <v>164</v>
      </c>
      <c r="C151" s="72" t="s">
        <v>165</v>
      </c>
      <c r="D151" s="72" t="s">
        <v>1138</v>
      </c>
      <c r="E151" s="73" t="s">
        <v>573</v>
      </c>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v>0</v>
      </c>
    </row>
    <row r="152" spans="1:34" x14ac:dyDescent="0.25">
      <c r="A152" s="1"/>
      <c r="B152" s="72" t="s">
        <v>164</v>
      </c>
      <c r="C152" s="72" t="s">
        <v>165</v>
      </c>
      <c r="D152" s="72" t="s">
        <v>93</v>
      </c>
      <c r="E152" s="73" t="s">
        <v>573</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v>0</v>
      </c>
    </row>
    <row r="153" spans="1:34" x14ac:dyDescent="0.25">
      <c r="A153" s="1"/>
      <c r="B153" s="72" t="s">
        <v>578</v>
      </c>
      <c r="C153" s="72" t="s">
        <v>1006</v>
      </c>
      <c r="D153" s="72" t="s">
        <v>17</v>
      </c>
      <c r="E153" s="73" t="s">
        <v>572</v>
      </c>
      <c r="F153" s="74">
        <v>2103.8000000000002</v>
      </c>
      <c r="G153" s="74">
        <v>2161.35</v>
      </c>
      <c r="H153" s="74">
        <v>2184.6999999999998</v>
      </c>
      <c r="I153" s="74">
        <v>2053.6</v>
      </c>
      <c r="J153" s="74">
        <v>1558.1</v>
      </c>
      <c r="K153" s="74">
        <v>2230.0500000000002</v>
      </c>
      <c r="L153" s="74">
        <v>2653.1</v>
      </c>
      <c r="M153" s="74">
        <v>2655.5</v>
      </c>
      <c r="N153" s="74">
        <v>2652.8</v>
      </c>
      <c r="O153" s="74">
        <v>2653.3</v>
      </c>
      <c r="P153" s="74">
        <v>2654.05</v>
      </c>
      <c r="Q153" s="74">
        <v>1936.95</v>
      </c>
      <c r="R153" s="74">
        <v>2653.45</v>
      </c>
      <c r="S153" s="74">
        <v>2654.1</v>
      </c>
      <c r="T153" s="74">
        <v>2658.95</v>
      </c>
      <c r="U153" s="74">
        <v>2658.25</v>
      </c>
      <c r="V153" s="74">
        <v>2655.9</v>
      </c>
      <c r="W153" s="74">
        <v>2168.6999999999998</v>
      </c>
      <c r="X153" s="74">
        <v>2656.2</v>
      </c>
      <c r="Y153" s="74">
        <v>2655.65</v>
      </c>
      <c r="Z153" s="74">
        <v>2657.85</v>
      </c>
      <c r="AA153" s="74">
        <v>2655.35</v>
      </c>
      <c r="AB153" s="74">
        <v>2656.4</v>
      </c>
      <c r="AC153" s="74">
        <v>2651.4</v>
      </c>
      <c r="AD153" s="74">
        <v>2654.25</v>
      </c>
      <c r="AE153" s="74">
        <v>2653.85</v>
      </c>
      <c r="AF153" s="74">
        <v>2651.85</v>
      </c>
      <c r="AG153" s="74">
        <v>2654.1</v>
      </c>
      <c r="AH153" s="74">
        <v>69493.55</v>
      </c>
    </row>
    <row r="154" spans="1:34" x14ac:dyDescent="0.25">
      <c r="A154" s="1"/>
      <c r="B154" s="72" t="s">
        <v>578</v>
      </c>
      <c r="C154" s="72" t="s">
        <v>1007</v>
      </c>
      <c r="D154" s="72" t="s">
        <v>17</v>
      </c>
      <c r="E154" s="73" t="s">
        <v>572</v>
      </c>
      <c r="F154" s="74">
        <v>48</v>
      </c>
      <c r="G154" s="74">
        <v>31.45</v>
      </c>
      <c r="H154" s="74">
        <v>31.25</v>
      </c>
      <c r="I154" s="74">
        <v>37.75</v>
      </c>
      <c r="J154" s="74">
        <v>47.85</v>
      </c>
      <c r="K154" s="74">
        <v>48</v>
      </c>
      <c r="L154" s="74">
        <v>47.15</v>
      </c>
      <c r="M154" s="74">
        <v>45.6</v>
      </c>
      <c r="N154" s="74">
        <v>45.7</v>
      </c>
      <c r="O154" s="74">
        <v>44.25</v>
      </c>
      <c r="P154" s="74">
        <v>28.9</v>
      </c>
      <c r="Q154" s="74">
        <v>38.700000000000003</v>
      </c>
      <c r="R154" s="74">
        <v>38.549999999999997</v>
      </c>
      <c r="S154" s="74">
        <v>43.75</v>
      </c>
      <c r="T154" s="74">
        <v>46.5</v>
      </c>
      <c r="U154" s="74">
        <v>49.35</v>
      </c>
      <c r="V154" s="74">
        <v>52.8</v>
      </c>
      <c r="W154" s="74">
        <v>50.1</v>
      </c>
      <c r="X154" s="74">
        <v>47.7</v>
      </c>
      <c r="Y154" s="74">
        <v>52.8</v>
      </c>
      <c r="Z154" s="74">
        <v>50.25</v>
      </c>
      <c r="AA154" s="74">
        <v>39.450000000000003</v>
      </c>
      <c r="AB154" s="74">
        <v>34.4</v>
      </c>
      <c r="AC154" s="74">
        <v>45.4</v>
      </c>
      <c r="AD154" s="74">
        <v>52.8</v>
      </c>
      <c r="AE154" s="74">
        <v>46.75</v>
      </c>
      <c r="AF154" s="74">
        <v>36.6</v>
      </c>
      <c r="AG154" s="74">
        <v>49.05</v>
      </c>
      <c r="AH154" s="74">
        <v>1230.8499999999999</v>
      </c>
    </row>
    <row r="155" spans="1:34" x14ac:dyDescent="0.25">
      <c r="A155" s="1"/>
      <c r="B155" s="72" t="s">
        <v>503</v>
      </c>
      <c r="C155" s="72" t="s">
        <v>1178</v>
      </c>
      <c r="D155" s="72" t="s">
        <v>1179</v>
      </c>
      <c r="E155" s="73" t="s">
        <v>573</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v>0</v>
      </c>
    </row>
    <row r="156" spans="1:34" x14ac:dyDescent="0.25">
      <c r="A156" s="1"/>
      <c r="B156" s="72" t="s">
        <v>503</v>
      </c>
      <c r="C156" s="72" t="s">
        <v>1178</v>
      </c>
      <c r="D156" s="72" t="s">
        <v>1180</v>
      </c>
      <c r="E156" s="73" t="s">
        <v>573</v>
      </c>
      <c r="F156" s="74"/>
      <c r="G156" s="74"/>
      <c r="H156" s="74"/>
      <c r="I156" s="74"/>
      <c r="J156" s="74">
        <v>117.75</v>
      </c>
      <c r="K156" s="74"/>
      <c r="L156" s="74">
        <v>122.55</v>
      </c>
      <c r="M156" s="74"/>
      <c r="N156" s="74">
        <v>116.9</v>
      </c>
      <c r="O156" s="74"/>
      <c r="P156" s="74"/>
      <c r="Q156" s="74"/>
      <c r="R156" s="74"/>
      <c r="S156" s="74"/>
      <c r="T156" s="74"/>
      <c r="U156" s="74"/>
      <c r="V156" s="74"/>
      <c r="W156" s="74"/>
      <c r="X156" s="74"/>
      <c r="Y156" s="74"/>
      <c r="Z156" s="74"/>
      <c r="AA156" s="74"/>
      <c r="AB156" s="74"/>
      <c r="AC156" s="74"/>
      <c r="AD156" s="74"/>
      <c r="AE156" s="74"/>
      <c r="AF156" s="74"/>
      <c r="AG156" s="74"/>
      <c r="AH156" s="74">
        <v>357.2</v>
      </c>
    </row>
    <row r="157" spans="1:34" x14ac:dyDescent="0.25">
      <c r="A157" s="1"/>
      <c r="B157" s="72" t="s">
        <v>503</v>
      </c>
      <c r="C157" s="72" t="s">
        <v>1178</v>
      </c>
      <c r="D157" s="72" t="s">
        <v>1181</v>
      </c>
      <c r="E157" s="73" t="s">
        <v>573</v>
      </c>
      <c r="F157" s="74"/>
      <c r="G157" s="74"/>
      <c r="H157" s="74"/>
      <c r="I157" s="74"/>
      <c r="J157" s="74"/>
      <c r="K157" s="74">
        <v>106.15</v>
      </c>
      <c r="L157" s="74"/>
      <c r="M157" s="74">
        <v>114.75</v>
      </c>
      <c r="N157" s="74"/>
      <c r="O157" s="74"/>
      <c r="P157" s="74"/>
      <c r="Q157" s="74"/>
      <c r="R157" s="74"/>
      <c r="S157" s="74"/>
      <c r="T157" s="74"/>
      <c r="U157" s="74"/>
      <c r="V157" s="74"/>
      <c r="W157" s="74"/>
      <c r="X157" s="74"/>
      <c r="Y157" s="74"/>
      <c r="Z157" s="74"/>
      <c r="AA157" s="74"/>
      <c r="AB157" s="74"/>
      <c r="AC157" s="74"/>
      <c r="AD157" s="74"/>
      <c r="AE157" s="74"/>
      <c r="AF157" s="74"/>
      <c r="AG157" s="74"/>
      <c r="AH157" s="74">
        <v>220.9</v>
      </c>
    </row>
    <row r="158" spans="1:34" x14ac:dyDescent="0.25">
      <c r="A158" s="1"/>
      <c r="B158" s="72" t="s">
        <v>503</v>
      </c>
      <c r="C158" s="72" t="s">
        <v>1178</v>
      </c>
      <c r="D158" s="72" t="s">
        <v>505</v>
      </c>
      <c r="E158" s="73" t="s">
        <v>573</v>
      </c>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v>0</v>
      </c>
    </row>
    <row r="159" spans="1:34" x14ac:dyDescent="0.25">
      <c r="A159" s="1"/>
      <c r="B159" s="72" t="s">
        <v>1008</v>
      </c>
      <c r="C159" s="72" t="s">
        <v>1009</v>
      </c>
      <c r="D159" s="72" t="s">
        <v>17</v>
      </c>
      <c r="E159" s="73" t="s">
        <v>572</v>
      </c>
      <c r="F159" s="74">
        <v>450.95</v>
      </c>
      <c r="G159" s="74">
        <v>471.9</v>
      </c>
      <c r="H159" s="74">
        <v>467.8</v>
      </c>
      <c r="I159" s="74">
        <v>441.05</v>
      </c>
      <c r="J159" s="74">
        <v>473.8</v>
      </c>
      <c r="K159" s="74">
        <v>471.7</v>
      </c>
      <c r="L159" s="74">
        <v>464.6</v>
      </c>
      <c r="M159" s="74">
        <v>462.75</v>
      </c>
      <c r="N159" s="74">
        <v>464.9</v>
      </c>
      <c r="O159" s="74">
        <v>480.3</v>
      </c>
      <c r="P159" s="74">
        <v>480.4</v>
      </c>
      <c r="Q159" s="74">
        <v>479.9</v>
      </c>
      <c r="R159" s="74">
        <v>479.9</v>
      </c>
      <c r="S159" s="74">
        <v>479.8</v>
      </c>
      <c r="T159" s="74">
        <v>481.5</v>
      </c>
      <c r="U159" s="74">
        <v>480.5</v>
      </c>
      <c r="V159" s="74">
        <v>480.25</v>
      </c>
      <c r="W159" s="74">
        <v>479.55</v>
      </c>
      <c r="X159" s="74">
        <v>479.9</v>
      </c>
      <c r="Y159" s="74">
        <v>480.5</v>
      </c>
      <c r="Z159" s="74">
        <v>480.1</v>
      </c>
      <c r="AA159" s="74">
        <v>480.05</v>
      </c>
      <c r="AB159" s="74">
        <v>480.9</v>
      </c>
      <c r="AC159" s="74">
        <v>479.45</v>
      </c>
      <c r="AD159" s="74">
        <v>479.55</v>
      </c>
      <c r="AE159" s="74">
        <v>479.55</v>
      </c>
      <c r="AF159" s="74">
        <v>479.5</v>
      </c>
      <c r="AG159" s="74">
        <v>480.2</v>
      </c>
      <c r="AH159" s="74">
        <v>13291.25</v>
      </c>
    </row>
    <row r="160" spans="1:34" x14ac:dyDescent="0.25">
      <c r="A160" s="1"/>
      <c r="B160" s="72" t="s">
        <v>1008</v>
      </c>
      <c r="C160" s="72" t="s">
        <v>1010</v>
      </c>
      <c r="D160" s="72" t="s">
        <v>17</v>
      </c>
      <c r="E160" s="73" t="s">
        <v>572</v>
      </c>
      <c r="F160" s="74">
        <v>134.44999999999999</v>
      </c>
      <c r="G160" s="74">
        <v>134.4</v>
      </c>
      <c r="H160" s="74">
        <v>134.4</v>
      </c>
      <c r="I160" s="74">
        <v>147.5</v>
      </c>
      <c r="J160" s="74">
        <v>160</v>
      </c>
      <c r="K160" s="74">
        <v>159.85</v>
      </c>
      <c r="L160" s="74">
        <v>167.55</v>
      </c>
      <c r="M160" s="74">
        <v>172.75</v>
      </c>
      <c r="N160" s="74">
        <v>172.4</v>
      </c>
      <c r="O160" s="74">
        <v>170.8</v>
      </c>
      <c r="P160" s="74">
        <v>120.2</v>
      </c>
      <c r="Q160" s="74">
        <v>196.45</v>
      </c>
      <c r="R160" s="74">
        <v>196.2</v>
      </c>
      <c r="S160" s="74">
        <v>196.75</v>
      </c>
      <c r="T160" s="74">
        <v>195.35</v>
      </c>
      <c r="U160" s="74">
        <v>201.8</v>
      </c>
      <c r="V160" s="74">
        <v>213.45</v>
      </c>
      <c r="W160" s="74">
        <v>215.35</v>
      </c>
      <c r="X160" s="74">
        <v>211.4</v>
      </c>
      <c r="Y160" s="74">
        <v>211.25</v>
      </c>
      <c r="Z160" s="74">
        <v>214.5</v>
      </c>
      <c r="AA160" s="74">
        <v>217.95</v>
      </c>
      <c r="AB160" s="74">
        <v>216.95</v>
      </c>
      <c r="AC160" s="74">
        <v>218.1</v>
      </c>
      <c r="AD160" s="74">
        <v>215.75</v>
      </c>
      <c r="AE160" s="74">
        <v>213.7</v>
      </c>
      <c r="AF160" s="74">
        <v>214.2</v>
      </c>
      <c r="AG160" s="74">
        <v>216.55</v>
      </c>
      <c r="AH160" s="74">
        <v>5240</v>
      </c>
    </row>
    <row r="161" spans="1:34" x14ac:dyDescent="0.25">
      <c r="A161" s="1"/>
      <c r="B161" s="72" t="s">
        <v>167</v>
      </c>
      <c r="C161" s="72" t="s">
        <v>1011</v>
      </c>
      <c r="D161" s="72" t="s">
        <v>17</v>
      </c>
      <c r="E161" s="73" t="s">
        <v>572</v>
      </c>
      <c r="F161" s="74">
        <v>70.849999999999994</v>
      </c>
      <c r="G161" s="74">
        <v>61.8</v>
      </c>
      <c r="H161" s="74">
        <v>58.9</v>
      </c>
      <c r="I161" s="74">
        <v>54.1</v>
      </c>
      <c r="J161" s="74">
        <v>50.75</v>
      </c>
      <c r="K161" s="74">
        <v>36.15</v>
      </c>
      <c r="L161" s="74">
        <v>28.8</v>
      </c>
      <c r="M161" s="74">
        <v>26.4</v>
      </c>
      <c r="N161" s="74">
        <v>43.2</v>
      </c>
      <c r="O161" s="74">
        <v>28</v>
      </c>
      <c r="P161" s="74">
        <v>20.6</v>
      </c>
      <c r="Q161" s="74">
        <v>47.4</v>
      </c>
      <c r="R161" s="74">
        <v>50.25</v>
      </c>
      <c r="S161" s="74">
        <v>49.9</v>
      </c>
      <c r="T161" s="74">
        <v>50.8</v>
      </c>
      <c r="U161" s="74">
        <v>50.8</v>
      </c>
      <c r="V161" s="74">
        <v>47.55</v>
      </c>
      <c r="W161" s="74">
        <v>50.75</v>
      </c>
      <c r="X161" s="74">
        <v>50.7</v>
      </c>
      <c r="Y161" s="74">
        <v>50.65</v>
      </c>
      <c r="Z161" s="74">
        <v>64</v>
      </c>
      <c r="AA161" s="74">
        <v>26.4</v>
      </c>
      <c r="AB161" s="74">
        <v>33.700000000000003</v>
      </c>
      <c r="AC161" s="74">
        <v>73.599999999999994</v>
      </c>
      <c r="AD161" s="74">
        <v>96.3</v>
      </c>
      <c r="AE161" s="74">
        <v>75.400000000000006</v>
      </c>
      <c r="AF161" s="74">
        <v>72.3</v>
      </c>
      <c r="AG161" s="74">
        <v>96</v>
      </c>
      <c r="AH161" s="74">
        <v>1466.05</v>
      </c>
    </row>
    <row r="162" spans="1:34" x14ac:dyDescent="0.25">
      <c r="A162" s="1"/>
      <c r="B162" s="72" t="s">
        <v>167</v>
      </c>
      <c r="C162" s="72" t="s">
        <v>1012</v>
      </c>
      <c r="D162" s="72" t="s">
        <v>17</v>
      </c>
      <c r="E162" s="73" t="s">
        <v>572</v>
      </c>
      <c r="F162" s="74">
        <v>729.85</v>
      </c>
      <c r="G162" s="74">
        <v>668.25</v>
      </c>
      <c r="H162" s="74">
        <v>705.5</v>
      </c>
      <c r="I162" s="74">
        <v>803.2</v>
      </c>
      <c r="J162" s="74">
        <v>973.7</v>
      </c>
      <c r="K162" s="74">
        <v>1063.8499999999999</v>
      </c>
      <c r="L162" s="74">
        <v>1059.8499999999999</v>
      </c>
      <c r="M162" s="74">
        <v>1095.55</v>
      </c>
      <c r="N162" s="74">
        <v>1086.3499999999999</v>
      </c>
      <c r="O162" s="74">
        <v>1061.05</v>
      </c>
      <c r="P162" s="74">
        <v>1081.05</v>
      </c>
      <c r="Q162" s="74">
        <v>1064.8</v>
      </c>
      <c r="R162" s="74">
        <v>969.5</v>
      </c>
      <c r="S162" s="74">
        <v>1083.8499999999999</v>
      </c>
      <c r="T162" s="74">
        <v>1044.4000000000001</v>
      </c>
      <c r="U162" s="74">
        <v>286.25</v>
      </c>
      <c r="V162" s="74">
        <v>731.5</v>
      </c>
      <c r="W162" s="74">
        <v>128.19999999999999</v>
      </c>
      <c r="X162" s="74">
        <v>425.2</v>
      </c>
      <c r="Y162" s="74">
        <v>693.55</v>
      </c>
      <c r="Z162" s="74">
        <v>994.35</v>
      </c>
      <c r="AA162" s="74">
        <v>985.1</v>
      </c>
      <c r="AB162" s="74">
        <v>993.3</v>
      </c>
      <c r="AC162" s="74">
        <v>980.75</v>
      </c>
      <c r="AD162" s="74">
        <v>909.85</v>
      </c>
      <c r="AE162" s="74">
        <v>653.15</v>
      </c>
      <c r="AF162" s="74">
        <v>976.55</v>
      </c>
      <c r="AG162" s="74">
        <v>876.1</v>
      </c>
      <c r="AH162" s="74">
        <v>24124.6</v>
      </c>
    </row>
    <row r="163" spans="1:34" x14ac:dyDescent="0.25">
      <c r="A163" s="1"/>
      <c r="B163" s="72" t="s">
        <v>167</v>
      </c>
      <c r="C163" s="72" t="s">
        <v>168</v>
      </c>
      <c r="D163" s="72" t="s">
        <v>17</v>
      </c>
      <c r="E163" s="73" t="s">
        <v>572</v>
      </c>
      <c r="F163" s="74">
        <v>1503.7</v>
      </c>
      <c r="G163" s="74">
        <v>1320.05</v>
      </c>
      <c r="H163" s="74">
        <v>1419.75</v>
      </c>
      <c r="I163" s="74">
        <v>1514.7</v>
      </c>
      <c r="J163" s="74">
        <v>1696.5</v>
      </c>
      <c r="K163" s="74">
        <v>1845</v>
      </c>
      <c r="L163" s="74">
        <v>1706.55</v>
      </c>
      <c r="M163" s="74">
        <v>2060.3000000000002</v>
      </c>
      <c r="N163" s="74">
        <v>2148.9</v>
      </c>
      <c r="O163" s="74">
        <v>2373.9</v>
      </c>
      <c r="P163" s="74">
        <v>2530.6</v>
      </c>
      <c r="Q163" s="74">
        <v>2682.3</v>
      </c>
      <c r="R163" s="74">
        <v>3622.2</v>
      </c>
      <c r="S163" s="74">
        <v>2581.4</v>
      </c>
      <c r="T163" s="74">
        <v>1902.4</v>
      </c>
      <c r="U163" s="74">
        <v>1810.7</v>
      </c>
      <c r="V163" s="74">
        <v>2306.1</v>
      </c>
      <c r="W163" s="74">
        <v>3861.9</v>
      </c>
      <c r="X163" s="74">
        <v>3964.15</v>
      </c>
      <c r="Y163" s="74">
        <v>3942</v>
      </c>
      <c r="Z163" s="74">
        <v>3928.05</v>
      </c>
      <c r="AA163" s="74">
        <v>3911.6</v>
      </c>
      <c r="AB163" s="74">
        <v>3988.65</v>
      </c>
      <c r="AC163" s="74">
        <v>3487.7</v>
      </c>
      <c r="AD163" s="74">
        <v>2929.95</v>
      </c>
      <c r="AE163" s="74">
        <v>3635.2</v>
      </c>
      <c r="AF163" s="74">
        <v>3106.55</v>
      </c>
      <c r="AG163" s="74">
        <v>3219.15</v>
      </c>
      <c r="AH163" s="74">
        <v>74999.95</v>
      </c>
    </row>
    <row r="164" spans="1:34" x14ac:dyDescent="0.25">
      <c r="A164" s="1"/>
      <c r="B164" s="72" t="s">
        <v>167</v>
      </c>
      <c r="C164" s="72" t="s">
        <v>170</v>
      </c>
      <c r="D164" s="72" t="s">
        <v>17</v>
      </c>
      <c r="E164" s="73" t="s">
        <v>572</v>
      </c>
      <c r="F164" s="74">
        <v>775.3</v>
      </c>
      <c r="G164" s="74">
        <v>778.9</v>
      </c>
      <c r="H164" s="74">
        <v>773.55</v>
      </c>
      <c r="I164" s="74">
        <v>769.95</v>
      </c>
      <c r="J164" s="74">
        <v>770.5</v>
      </c>
      <c r="K164" s="74">
        <v>760.9</v>
      </c>
      <c r="L164" s="74">
        <v>764.25</v>
      </c>
      <c r="M164" s="74">
        <v>752.3</v>
      </c>
      <c r="N164" s="74">
        <v>757.2</v>
      </c>
      <c r="O164" s="74">
        <v>757.75</v>
      </c>
      <c r="P164" s="74">
        <v>745.05</v>
      </c>
      <c r="Q164" s="74">
        <v>754.6</v>
      </c>
      <c r="R164" s="74">
        <v>754.45</v>
      </c>
      <c r="S164" s="74">
        <v>754.75</v>
      </c>
      <c r="T164" s="74">
        <v>734.15</v>
      </c>
      <c r="U164" s="74">
        <v>703.85</v>
      </c>
      <c r="V164" s="74">
        <v>591.45000000000005</v>
      </c>
      <c r="W164" s="74">
        <v>624.25</v>
      </c>
      <c r="X164" s="74">
        <v>597.15</v>
      </c>
      <c r="Y164" s="74">
        <v>777.45</v>
      </c>
      <c r="Z164" s="74">
        <v>782.45</v>
      </c>
      <c r="AA164" s="74">
        <v>778.25</v>
      </c>
      <c r="AB164" s="74">
        <v>791.7</v>
      </c>
      <c r="AC164" s="74">
        <v>795.05</v>
      </c>
      <c r="AD164" s="74">
        <v>801.4</v>
      </c>
      <c r="AE164" s="74">
        <v>770.35</v>
      </c>
      <c r="AF164" s="74">
        <v>532.25</v>
      </c>
      <c r="AG164" s="74">
        <v>410.1</v>
      </c>
      <c r="AH164" s="74">
        <v>20359.3</v>
      </c>
    </row>
    <row r="165" spans="1:34" x14ac:dyDescent="0.25">
      <c r="A165" s="1"/>
      <c r="B165" s="72" t="s">
        <v>167</v>
      </c>
      <c r="C165" s="72" t="s">
        <v>1013</v>
      </c>
      <c r="D165" s="72" t="s">
        <v>17</v>
      </c>
      <c r="E165" s="73" t="s">
        <v>572</v>
      </c>
      <c r="F165" s="74">
        <v>139.75</v>
      </c>
      <c r="G165" s="74">
        <v>159.25</v>
      </c>
      <c r="H165" s="74">
        <v>141.6</v>
      </c>
      <c r="I165" s="74">
        <v>191.25</v>
      </c>
      <c r="J165" s="74">
        <v>291.5</v>
      </c>
      <c r="K165" s="74">
        <v>310.60000000000002</v>
      </c>
      <c r="L165" s="74">
        <v>191.7</v>
      </c>
      <c r="M165" s="74">
        <v>208.15</v>
      </c>
      <c r="N165" s="74">
        <v>253.75</v>
      </c>
      <c r="O165" s="74">
        <v>290.10000000000002</v>
      </c>
      <c r="P165" s="74">
        <v>498.55</v>
      </c>
      <c r="Q165" s="74">
        <v>242.5</v>
      </c>
      <c r="R165" s="74">
        <v>275.8</v>
      </c>
      <c r="S165" s="74">
        <v>626.1</v>
      </c>
      <c r="T165" s="74">
        <v>839.85</v>
      </c>
      <c r="U165" s="74">
        <v>739.05</v>
      </c>
      <c r="V165" s="74">
        <v>981.55</v>
      </c>
      <c r="W165" s="74">
        <v>885.95</v>
      </c>
      <c r="X165" s="74">
        <v>1003.2</v>
      </c>
      <c r="Y165" s="74">
        <v>917.8</v>
      </c>
      <c r="Z165" s="74">
        <v>949.05</v>
      </c>
      <c r="AA165" s="74">
        <v>914.3</v>
      </c>
      <c r="AB165" s="74">
        <v>925.6</v>
      </c>
      <c r="AC165" s="74">
        <v>780.95</v>
      </c>
      <c r="AD165" s="74">
        <v>619.75</v>
      </c>
      <c r="AE165" s="74">
        <v>793.05</v>
      </c>
      <c r="AF165" s="74">
        <v>645.75</v>
      </c>
      <c r="AG165" s="74">
        <v>742.55</v>
      </c>
      <c r="AH165" s="74">
        <v>15559</v>
      </c>
    </row>
    <row r="166" spans="1:34" x14ac:dyDescent="0.25">
      <c r="A166" s="1"/>
      <c r="B166" s="72" t="s">
        <v>167</v>
      </c>
      <c r="C166" s="72" t="s">
        <v>1014</v>
      </c>
      <c r="D166" s="72" t="s">
        <v>17</v>
      </c>
      <c r="E166" s="73" t="s">
        <v>572</v>
      </c>
      <c r="F166" s="74">
        <v>2478.4</v>
      </c>
      <c r="G166" s="74">
        <v>2533.25</v>
      </c>
      <c r="H166" s="74">
        <v>2589.6</v>
      </c>
      <c r="I166" s="74">
        <v>2608.85</v>
      </c>
      <c r="J166" s="74">
        <v>2524.6</v>
      </c>
      <c r="K166" s="74">
        <v>2581.15</v>
      </c>
      <c r="L166" s="74">
        <v>2604.6999999999998</v>
      </c>
      <c r="M166" s="74">
        <v>2605.9499999999998</v>
      </c>
      <c r="N166" s="74">
        <v>2590.6999999999998</v>
      </c>
      <c r="O166" s="74">
        <v>2565.3000000000002</v>
      </c>
      <c r="P166" s="74">
        <v>2291.9</v>
      </c>
      <c r="Q166" s="74">
        <v>2607.5</v>
      </c>
      <c r="R166" s="74">
        <v>2608.0500000000002</v>
      </c>
      <c r="S166" s="74">
        <v>2607.0500000000002</v>
      </c>
      <c r="T166" s="74">
        <v>2611.4499999999998</v>
      </c>
      <c r="U166" s="74">
        <v>2610.9</v>
      </c>
      <c r="V166" s="74">
        <v>2607.75</v>
      </c>
      <c r="W166" s="74">
        <v>2418.1</v>
      </c>
      <c r="X166" s="74">
        <v>2581.75</v>
      </c>
      <c r="Y166" s="74">
        <v>2575.1</v>
      </c>
      <c r="Z166" s="74">
        <v>2582.4499999999998</v>
      </c>
      <c r="AA166" s="74">
        <v>2564.9</v>
      </c>
      <c r="AB166" s="74">
        <v>2522.6999999999998</v>
      </c>
      <c r="AC166" s="74">
        <v>2422.65</v>
      </c>
      <c r="AD166" s="74">
        <v>2339.5500000000002</v>
      </c>
      <c r="AE166" s="74">
        <v>2532.9499999999998</v>
      </c>
      <c r="AF166" s="74">
        <v>2541.15</v>
      </c>
      <c r="AG166" s="74">
        <v>2548.4499999999998</v>
      </c>
      <c r="AH166" s="74">
        <v>71256.850000000006</v>
      </c>
    </row>
    <row r="167" spans="1:34" x14ac:dyDescent="0.25">
      <c r="A167" s="1"/>
      <c r="B167" s="72" t="s">
        <v>1182</v>
      </c>
      <c r="C167" s="72" t="s">
        <v>1183</v>
      </c>
      <c r="D167" s="72" t="s">
        <v>17</v>
      </c>
      <c r="E167" s="73" t="s">
        <v>574</v>
      </c>
      <c r="F167" s="74">
        <v>183.15</v>
      </c>
      <c r="G167" s="74">
        <v>186.7</v>
      </c>
      <c r="H167" s="74">
        <v>173.8</v>
      </c>
      <c r="I167" s="74">
        <v>154.65</v>
      </c>
      <c r="J167" s="74">
        <v>183.95</v>
      </c>
      <c r="K167" s="74">
        <v>199.4</v>
      </c>
      <c r="L167" s="74">
        <v>173.05</v>
      </c>
      <c r="M167" s="74">
        <v>181.9</v>
      </c>
      <c r="N167" s="74">
        <v>162.35</v>
      </c>
      <c r="O167" s="74">
        <v>148.55000000000001</v>
      </c>
      <c r="P167" s="74">
        <v>185.85</v>
      </c>
      <c r="Q167" s="74">
        <v>182.1</v>
      </c>
      <c r="R167" s="74">
        <v>97.3</v>
      </c>
      <c r="S167" s="74">
        <v>132</v>
      </c>
      <c r="T167" s="74">
        <v>121.45</v>
      </c>
      <c r="U167" s="74">
        <v>134.5</v>
      </c>
      <c r="V167" s="74">
        <v>107.95</v>
      </c>
      <c r="W167" s="74">
        <v>135.25</v>
      </c>
      <c r="X167" s="74">
        <v>115.8</v>
      </c>
      <c r="Y167" s="74">
        <v>132.25</v>
      </c>
      <c r="Z167" s="74">
        <v>113</v>
      </c>
      <c r="AA167" s="74">
        <v>146.30000000000001</v>
      </c>
      <c r="AB167" s="74">
        <v>68.5</v>
      </c>
      <c r="AC167" s="74">
        <v>92.5</v>
      </c>
      <c r="AD167" s="74">
        <v>125.25</v>
      </c>
      <c r="AE167" s="74">
        <v>195.85</v>
      </c>
      <c r="AF167" s="74">
        <v>185.6</v>
      </c>
      <c r="AG167" s="74">
        <v>112.5</v>
      </c>
      <c r="AH167" s="74">
        <v>4131.45</v>
      </c>
    </row>
    <row r="168" spans="1:34" x14ac:dyDescent="0.25">
      <c r="A168" s="1"/>
      <c r="B168" s="72" t="s">
        <v>172</v>
      </c>
      <c r="C168" s="72" t="s">
        <v>1184</v>
      </c>
      <c r="D168" s="72" t="s">
        <v>1145</v>
      </c>
      <c r="E168" s="73" t="s">
        <v>573</v>
      </c>
      <c r="F168" s="74">
        <v>4726.05</v>
      </c>
      <c r="G168" s="74">
        <v>4975.25</v>
      </c>
      <c r="H168" s="74">
        <v>4739.95</v>
      </c>
      <c r="I168" s="74">
        <v>4955.05</v>
      </c>
      <c r="J168" s="74">
        <v>5040.55</v>
      </c>
      <c r="K168" s="74">
        <v>5017.6499999999996</v>
      </c>
      <c r="L168" s="74">
        <v>5036.45</v>
      </c>
      <c r="M168" s="74">
        <v>92.85</v>
      </c>
      <c r="N168" s="74"/>
      <c r="O168" s="74"/>
      <c r="P168" s="74"/>
      <c r="Q168" s="74"/>
      <c r="R168" s="74"/>
      <c r="S168" s="74"/>
      <c r="T168" s="74"/>
      <c r="U168" s="74">
        <v>548.95000000000005</v>
      </c>
      <c r="V168" s="74">
        <v>591.65</v>
      </c>
      <c r="W168" s="74">
        <v>446.36500000000001</v>
      </c>
      <c r="X168" s="74">
        <v>1623.5</v>
      </c>
      <c r="Y168" s="74">
        <v>552.85</v>
      </c>
      <c r="Z168" s="74">
        <v>1126.25</v>
      </c>
      <c r="AA168" s="74">
        <v>391</v>
      </c>
      <c r="AB168" s="74">
        <v>2034.93</v>
      </c>
      <c r="AC168" s="74">
        <v>1444.9</v>
      </c>
      <c r="AD168" s="74"/>
      <c r="AE168" s="74"/>
      <c r="AF168" s="74"/>
      <c r="AG168" s="74">
        <v>505.7</v>
      </c>
      <c r="AH168" s="74">
        <v>43849.894999999997</v>
      </c>
    </row>
    <row r="169" spans="1:34" x14ac:dyDescent="0.25">
      <c r="A169" s="1"/>
      <c r="B169" s="72" t="s">
        <v>172</v>
      </c>
      <c r="C169" s="72" t="s">
        <v>1184</v>
      </c>
      <c r="D169" s="72" t="s">
        <v>283</v>
      </c>
      <c r="E169" s="73" t="s">
        <v>573</v>
      </c>
      <c r="F169" s="74">
        <v>2307.35</v>
      </c>
      <c r="G169" s="74">
        <v>2381.5500000000002</v>
      </c>
      <c r="H169" s="74">
        <v>2306.1999999999998</v>
      </c>
      <c r="I169" s="74">
        <v>2369.9</v>
      </c>
      <c r="J169" s="74">
        <v>2412.6999999999998</v>
      </c>
      <c r="K169" s="74">
        <v>2398.4</v>
      </c>
      <c r="L169" s="74">
        <v>2409.5500000000002</v>
      </c>
      <c r="M169" s="74">
        <v>40</v>
      </c>
      <c r="N169" s="74"/>
      <c r="O169" s="74"/>
      <c r="P169" s="74"/>
      <c r="Q169" s="74"/>
      <c r="R169" s="74"/>
      <c r="S169" s="74"/>
      <c r="T169" s="74"/>
      <c r="U169" s="74"/>
      <c r="V169" s="74"/>
      <c r="W169" s="74"/>
      <c r="X169" s="74"/>
      <c r="Y169" s="74"/>
      <c r="Z169" s="74"/>
      <c r="AA169" s="74"/>
      <c r="AB169" s="74"/>
      <c r="AC169" s="74"/>
      <c r="AD169" s="74"/>
      <c r="AE169" s="74"/>
      <c r="AF169" s="74"/>
      <c r="AG169" s="74"/>
      <c r="AH169" s="74">
        <v>16625.650000000001</v>
      </c>
    </row>
    <row r="170" spans="1:34" x14ac:dyDescent="0.25">
      <c r="A170" s="1"/>
      <c r="B170" s="72" t="s">
        <v>175</v>
      </c>
      <c r="C170" s="72" t="s">
        <v>1185</v>
      </c>
      <c r="D170" s="72" t="s">
        <v>1145</v>
      </c>
      <c r="E170" s="73" t="s">
        <v>573</v>
      </c>
      <c r="F170" s="74"/>
      <c r="G170" s="74"/>
      <c r="H170" s="74"/>
      <c r="I170" s="74">
        <v>555.5</v>
      </c>
      <c r="J170" s="74"/>
      <c r="K170" s="74"/>
      <c r="L170" s="74"/>
      <c r="M170" s="74"/>
      <c r="N170" s="74"/>
      <c r="O170" s="74"/>
      <c r="P170" s="74"/>
      <c r="Q170" s="74"/>
      <c r="R170" s="74"/>
      <c r="S170" s="74"/>
      <c r="T170" s="74"/>
      <c r="U170" s="74"/>
      <c r="V170" s="74"/>
      <c r="W170" s="74"/>
      <c r="X170" s="74"/>
      <c r="Y170" s="74"/>
      <c r="Z170" s="74"/>
      <c r="AA170" s="74"/>
      <c r="AB170" s="74">
        <v>508.45</v>
      </c>
      <c r="AC170" s="74">
        <v>95.55</v>
      </c>
      <c r="AD170" s="74"/>
      <c r="AE170" s="74"/>
      <c r="AF170" s="74"/>
      <c r="AG170" s="74"/>
      <c r="AH170" s="74">
        <v>1159.5</v>
      </c>
    </row>
    <row r="171" spans="1:34" x14ac:dyDescent="0.25">
      <c r="A171" s="1"/>
      <c r="B171" s="72" t="s">
        <v>175</v>
      </c>
      <c r="C171" s="72" t="s">
        <v>1185</v>
      </c>
      <c r="D171" s="72" t="s">
        <v>1146</v>
      </c>
      <c r="E171" s="73" t="s">
        <v>573</v>
      </c>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v>448</v>
      </c>
      <c r="AD171" s="74">
        <v>507.65</v>
      </c>
      <c r="AE171" s="74"/>
      <c r="AF171" s="74"/>
      <c r="AG171" s="74"/>
      <c r="AH171" s="74">
        <v>955.65</v>
      </c>
    </row>
    <row r="172" spans="1:34" x14ac:dyDescent="0.25">
      <c r="A172" s="1"/>
      <c r="B172" s="72" t="s">
        <v>590</v>
      </c>
      <c r="C172" s="72" t="s">
        <v>1015</v>
      </c>
      <c r="D172" s="72" t="s">
        <v>17</v>
      </c>
      <c r="E172" s="73" t="s">
        <v>572</v>
      </c>
      <c r="F172" s="74">
        <v>82.35</v>
      </c>
      <c r="G172" s="74">
        <v>89.05</v>
      </c>
      <c r="H172" s="74">
        <v>109.8</v>
      </c>
      <c r="I172" s="74">
        <v>152.44999999999999</v>
      </c>
      <c r="J172" s="74">
        <v>138.94999999999999</v>
      </c>
      <c r="K172" s="74">
        <v>152.55000000000001</v>
      </c>
      <c r="L172" s="74">
        <v>145.5</v>
      </c>
      <c r="M172" s="74">
        <v>143</v>
      </c>
      <c r="N172" s="74">
        <v>142.44999999999999</v>
      </c>
      <c r="O172" s="74">
        <v>145.4</v>
      </c>
      <c r="P172" s="74">
        <v>146.4</v>
      </c>
      <c r="Q172" s="74">
        <v>145.6</v>
      </c>
      <c r="R172" s="74">
        <v>141.1</v>
      </c>
      <c r="S172" s="74">
        <v>141.44999999999999</v>
      </c>
      <c r="T172" s="74">
        <v>141.85</v>
      </c>
      <c r="U172" s="74">
        <v>142.19999999999999</v>
      </c>
      <c r="V172" s="74">
        <v>141.1</v>
      </c>
      <c r="W172" s="74">
        <v>141.15</v>
      </c>
      <c r="X172" s="74">
        <v>144.55000000000001</v>
      </c>
      <c r="Y172" s="74">
        <v>46.8</v>
      </c>
      <c r="Z172" s="74">
        <v>121.9</v>
      </c>
      <c r="AA172" s="74">
        <v>182.75</v>
      </c>
      <c r="AB172" s="74">
        <v>175.95</v>
      </c>
      <c r="AC172" s="74">
        <v>160.65</v>
      </c>
      <c r="AD172" s="74">
        <v>161</v>
      </c>
      <c r="AE172" s="74">
        <v>129.94999999999999</v>
      </c>
      <c r="AF172" s="74">
        <v>150.69999999999999</v>
      </c>
      <c r="AG172" s="74">
        <v>166.2</v>
      </c>
      <c r="AH172" s="74">
        <v>3882.8</v>
      </c>
    </row>
    <row r="173" spans="1:34" x14ac:dyDescent="0.25">
      <c r="A173" s="1"/>
      <c r="B173" s="72" t="s">
        <v>590</v>
      </c>
      <c r="C173" s="72" t="s">
        <v>1016</v>
      </c>
      <c r="D173" s="72" t="s">
        <v>17</v>
      </c>
      <c r="E173" s="73" t="s">
        <v>572</v>
      </c>
      <c r="F173" s="74"/>
      <c r="G173" s="74"/>
      <c r="H173" s="74">
        <v>37.4</v>
      </c>
      <c r="I173" s="74">
        <v>67.7</v>
      </c>
      <c r="J173" s="74">
        <v>40.200000000000003</v>
      </c>
      <c r="K173" s="74">
        <v>37.25</v>
      </c>
      <c r="L173" s="74">
        <v>39</v>
      </c>
      <c r="M173" s="74">
        <v>36</v>
      </c>
      <c r="N173" s="74">
        <v>42</v>
      </c>
      <c r="O173" s="74">
        <v>40.1</v>
      </c>
      <c r="P173" s="74">
        <v>41.7</v>
      </c>
      <c r="Q173" s="74">
        <v>42.85</v>
      </c>
      <c r="R173" s="74">
        <v>42.9</v>
      </c>
      <c r="S173" s="74">
        <v>44.6</v>
      </c>
      <c r="T173" s="74">
        <v>44.75</v>
      </c>
      <c r="U173" s="74">
        <v>44.25</v>
      </c>
      <c r="V173" s="74">
        <v>48.1</v>
      </c>
      <c r="W173" s="74">
        <v>53.05</v>
      </c>
      <c r="X173" s="74">
        <v>49.85</v>
      </c>
      <c r="Y173" s="74">
        <v>55.45</v>
      </c>
      <c r="Z173" s="74">
        <v>66.2</v>
      </c>
      <c r="AA173" s="74">
        <v>97.15</v>
      </c>
      <c r="AB173" s="74">
        <v>97</v>
      </c>
      <c r="AC173" s="74">
        <v>98.55</v>
      </c>
      <c r="AD173" s="74">
        <v>99.3</v>
      </c>
      <c r="AE173" s="74">
        <v>100.35</v>
      </c>
      <c r="AF173" s="74">
        <v>98.6</v>
      </c>
      <c r="AG173" s="74">
        <v>98.7</v>
      </c>
      <c r="AH173" s="74">
        <v>1563</v>
      </c>
    </row>
    <row r="174" spans="1:34" x14ac:dyDescent="0.25">
      <c r="A174" s="1"/>
      <c r="B174" s="72" t="s">
        <v>596</v>
      </c>
      <c r="C174" s="72" t="s">
        <v>1017</v>
      </c>
      <c r="D174" s="72" t="s">
        <v>1017</v>
      </c>
      <c r="E174" s="73" t="s">
        <v>572</v>
      </c>
      <c r="F174" s="74">
        <v>396.1</v>
      </c>
      <c r="G174" s="74">
        <v>472.35</v>
      </c>
      <c r="H174" s="74">
        <v>469.75</v>
      </c>
      <c r="I174" s="74">
        <v>388.65</v>
      </c>
      <c r="J174" s="74">
        <v>308.75</v>
      </c>
      <c r="K174" s="74">
        <v>432.85</v>
      </c>
      <c r="L174" s="74">
        <v>283.10000000000002</v>
      </c>
      <c r="M174" s="74">
        <v>336.9</v>
      </c>
      <c r="N174" s="74">
        <v>472.65</v>
      </c>
      <c r="O174" s="74">
        <v>368.7</v>
      </c>
      <c r="P174" s="74">
        <v>498.2</v>
      </c>
      <c r="Q174" s="74">
        <v>353.1</v>
      </c>
      <c r="R174" s="74">
        <v>236.45</v>
      </c>
      <c r="S174" s="74">
        <v>484.4</v>
      </c>
      <c r="T174" s="74">
        <v>423.6</v>
      </c>
      <c r="U174" s="74">
        <v>485.8</v>
      </c>
      <c r="V174" s="74">
        <v>485.1</v>
      </c>
      <c r="W174" s="74">
        <v>485.2</v>
      </c>
      <c r="X174" s="74">
        <v>485</v>
      </c>
      <c r="Y174" s="74">
        <v>485</v>
      </c>
      <c r="Z174" s="74">
        <v>393.95</v>
      </c>
      <c r="AA174" s="74">
        <v>479.45</v>
      </c>
      <c r="AB174" s="74">
        <v>483.5</v>
      </c>
      <c r="AC174" s="74">
        <v>483.95</v>
      </c>
      <c r="AD174" s="74">
        <v>484.45</v>
      </c>
      <c r="AE174" s="74">
        <v>484.6</v>
      </c>
      <c r="AF174" s="74">
        <v>484.35</v>
      </c>
      <c r="AG174" s="74">
        <v>484.7</v>
      </c>
      <c r="AH174" s="74">
        <v>12130.6</v>
      </c>
    </row>
    <row r="175" spans="1:34" x14ac:dyDescent="0.25">
      <c r="A175" s="1"/>
      <c r="B175" s="212" t="s">
        <v>1186</v>
      </c>
      <c r="C175" s="212"/>
      <c r="D175" s="212"/>
      <c r="E175" s="212"/>
      <c r="F175" s="75">
        <v>143403.076245</v>
      </c>
      <c r="G175" s="75">
        <v>162941.40861000001</v>
      </c>
      <c r="H175" s="75">
        <v>167698.70360499999</v>
      </c>
      <c r="I175" s="75">
        <v>159539.14705500001</v>
      </c>
      <c r="J175" s="75">
        <v>170836.01818499999</v>
      </c>
      <c r="K175" s="75">
        <v>176936.260725</v>
      </c>
      <c r="L175" s="75">
        <v>176968.9515</v>
      </c>
      <c r="M175" s="75">
        <v>178112.65685500001</v>
      </c>
      <c r="N175" s="75">
        <v>179096.45417000001</v>
      </c>
      <c r="O175" s="75">
        <v>174907.08</v>
      </c>
      <c r="P175" s="75">
        <v>161629.89249999999</v>
      </c>
      <c r="Q175" s="75">
        <v>174097.429065</v>
      </c>
      <c r="R175" s="75">
        <v>177480.64955999999</v>
      </c>
      <c r="S175" s="75">
        <v>176910.27309999999</v>
      </c>
      <c r="T175" s="75">
        <v>179657.085765</v>
      </c>
      <c r="U175" s="75">
        <v>179701.24549999999</v>
      </c>
      <c r="V175" s="75">
        <v>175003.85</v>
      </c>
      <c r="W175" s="75">
        <v>162476.125</v>
      </c>
      <c r="X175" s="75">
        <v>177024.55</v>
      </c>
      <c r="Y175" s="75">
        <v>181846.9025</v>
      </c>
      <c r="Z175" s="75">
        <v>178843.21</v>
      </c>
      <c r="AA175" s="75">
        <v>178089.133</v>
      </c>
      <c r="AB175" s="75">
        <v>180504.75956999999</v>
      </c>
      <c r="AC175" s="75">
        <v>175919.6</v>
      </c>
      <c r="AD175" s="75">
        <v>163564.715</v>
      </c>
      <c r="AE175" s="75">
        <v>177219.19085000001</v>
      </c>
      <c r="AF175" s="75">
        <v>178095.255</v>
      </c>
      <c r="AG175" s="75">
        <v>178657.8</v>
      </c>
      <c r="AH175" s="75">
        <v>4847161.4233600004</v>
      </c>
    </row>
    <row r="176" spans="1:34"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8" x14ac:dyDescent="0.25">
      <c r="A178" s="1"/>
      <c r="B178" s="2" t="s">
        <v>1187</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23.1" customHeight="1" x14ac:dyDescent="0.25">
      <c r="A179" s="1"/>
      <c r="B179" s="198" t="s">
        <v>3</v>
      </c>
      <c r="C179" s="198" t="s">
        <v>17</v>
      </c>
      <c r="D179" s="198" t="s">
        <v>1104</v>
      </c>
      <c r="E179" s="198" t="s">
        <v>1105</v>
      </c>
      <c r="F179" s="198" t="s">
        <v>1106</v>
      </c>
      <c r="G179" s="198"/>
      <c r="H179" s="198"/>
      <c r="I179" s="198"/>
      <c r="J179" s="198"/>
      <c r="K179" s="198"/>
      <c r="L179" s="198"/>
      <c r="M179" s="198"/>
      <c r="N179" s="198"/>
      <c r="O179" s="198"/>
      <c r="P179" s="198"/>
      <c r="Q179" s="198"/>
      <c r="R179" s="198"/>
      <c r="S179" s="198"/>
      <c r="T179" s="198"/>
      <c r="U179" s="198"/>
      <c r="V179" s="198"/>
      <c r="W179" s="198"/>
      <c r="X179" s="198"/>
      <c r="Y179" s="198"/>
      <c r="Z179" s="198"/>
      <c r="AA179" s="198"/>
      <c r="AB179" s="198"/>
      <c r="AC179" s="198"/>
      <c r="AD179" s="198"/>
      <c r="AE179" s="198"/>
      <c r="AF179" s="198"/>
      <c r="AG179" s="198"/>
      <c r="AH179" s="198"/>
    </row>
    <row r="180" spans="1:34" ht="23.1" customHeight="1" x14ac:dyDescent="0.25">
      <c r="A180" s="1"/>
      <c r="B180" s="198"/>
      <c r="C180" s="198"/>
      <c r="D180" s="198"/>
      <c r="E180" s="198"/>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v>21</v>
      </c>
      <c r="AA180" s="3">
        <v>22</v>
      </c>
      <c r="AB180" s="3">
        <v>23</v>
      </c>
      <c r="AC180" s="3">
        <v>24</v>
      </c>
      <c r="AD180" s="3">
        <v>25</v>
      </c>
      <c r="AE180" s="3">
        <v>26</v>
      </c>
      <c r="AF180" s="3">
        <v>27</v>
      </c>
      <c r="AG180" s="3">
        <v>28</v>
      </c>
      <c r="AH180" s="3" t="s">
        <v>950</v>
      </c>
    </row>
    <row r="181" spans="1:34" x14ac:dyDescent="0.25">
      <c r="A181" s="1"/>
      <c r="B181" s="72" t="s">
        <v>627</v>
      </c>
      <c r="C181" s="72" t="s">
        <v>1188</v>
      </c>
      <c r="D181" s="72" t="s">
        <v>1118</v>
      </c>
      <c r="E181" s="73" t="s">
        <v>572</v>
      </c>
      <c r="F181" s="74">
        <v>267.85000000000002</v>
      </c>
      <c r="G181" s="74">
        <v>260.2</v>
      </c>
      <c r="H181" s="74">
        <v>209.1</v>
      </c>
      <c r="I181" s="74">
        <v>214.02825000000001</v>
      </c>
      <c r="J181" s="74">
        <v>258.85000000000002</v>
      </c>
      <c r="K181" s="74">
        <v>263.26100000000002</v>
      </c>
      <c r="L181" s="74">
        <v>263.25</v>
      </c>
      <c r="M181" s="74">
        <v>260.39</v>
      </c>
      <c r="N181" s="74">
        <v>257.45974999999999</v>
      </c>
      <c r="O181" s="74">
        <v>246.43899999999999</v>
      </c>
      <c r="P181" s="74"/>
      <c r="Q181" s="74">
        <v>235.45949999999999</v>
      </c>
      <c r="R181" s="74"/>
      <c r="S181" s="74">
        <v>254.40100000000001</v>
      </c>
      <c r="T181" s="74">
        <v>265.64999999999998</v>
      </c>
      <c r="U181" s="74">
        <v>264.76150000000001</v>
      </c>
      <c r="V181" s="74">
        <v>265.77800000000002</v>
      </c>
      <c r="W181" s="74">
        <v>251.54750000000001</v>
      </c>
      <c r="X181" s="74">
        <v>255.25</v>
      </c>
      <c r="Y181" s="74">
        <v>266.70100000000002</v>
      </c>
      <c r="Z181" s="74">
        <v>246.9</v>
      </c>
      <c r="AA181" s="74">
        <v>255.75</v>
      </c>
      <c r="AB181" s="74">
        <v>254.75</v>
      </c>
      <c r="AC181" s="74">
        <v>272.75</v>
      </c>
      <c r="AD181" s="74">
        <v>206.25</v>
      </c>
      <c r="AE181" s="74">
        <v>269.19600000000003</v>
      </c>
      <c r="AF181" s="74">
        <v>271.1275</v>
      </c>
      <c r="AG181" s="74">
        <v>217.45</v>
      </c>
      <c r="AH181" s="74">
        <v>6554.55</v>
      </c>
    </row>
    <row r="182" spans="1:34" x14ac:dyDescent="0.25">
      <c r="A182" s="1"/>
      <c r="B182" s="72" t="s">
        <v>47</v>
      </c>
      <c r="C182" s="72" t="s">
        <v>1189</v>
      </c>
      <c r="D182" s="72" t="s">
        <v>1118</v>
      </c>
      <c r="E182" s="73" t="s">
        <v>572</v>
      </c>
      <c r="F182" s="74">
        <v>114.5</v>
      </c>
      <c r="G182" s="74">
        <v>148.16249999999999</v>
      </c>
      <c r="H182" s="74">
        <v>87.704999999999998</v>
      </c>
      <c r="I182" s="74">
        <v>93.221000000000004</v>
      </c>
      <c r="J182" s="74">
        <v>156.95099999999999</v>
      </c>
      <c r="K182" s="74">
        <v>180.90950000000001</v>
      </c>
      <c r="L182" s="74">
        <v>83.625</v>
      </c>
      <c r="M182" s="74">
        <v>124.321</v>
      </c>
      <c r="N182" s="74">
        <v>192.096</v>
      </c>
      <c r="O182" s="74">
        <v>181.56399999999999</v>
      </c>
      <c r="P182" s="74">
        <v>93.25</v>
      </c>
      <c r="Q182" s="74">
        <v>187.4325</v>
      </c>
      <c r="R182" s="74">
        <v>194.2</v>
      </c>
      <c r="S182" s="74">
        <v>156.30000000000001</v>
      </c>
      <c r="T182" s="74">
        <v>187.01</v>
      </c>
      <c r="U182" s="74">
        <v>161.27000000000001</v>
      </c>
      <c r="V182" s="74">
        <v>193.0745</v>
      </c>
      <c r="W182" s="74">
        <v>149.25</v>
      </c>
      <c r="X182" s="74">
        <v>193.01499999999999</v>
      </c>
      <c r="Y182" s="74">
        <v>193.06950000000001</v>
      </c>
      <c r="Z182" s="74">
        <v>192.50550000000001</v>
      </c>
      <c r="AA182" s="74">
        <v>192</v>
      </c>
      <c r="AB182" s="74">
        <v>178.31200000000001</v>
      </c>
      <c r="AC182" s="74">
        <v>156.0915</v>
      </c>
      <c r="AD182" s="74">
        <v>156.13499999999999</v>
      </c>
      <c r="AE182" s="74">
        <v>164.70650000000001</v>
      </c>
      <c r="AF182" s="74">
        <v>185.03700000000001</v>
      </c>
      <c r="AG182" s="74">
        <v>178.33500000000001</v>
      </c>
      <c r="AH182" s="74">
        <v>4474.049</v>
      </c>
    </row>
    <row r="183" spans="1:34" x14ac:dyDescent="0.25">
      <c r="A183" s="1"/>
      <c r="B183" s="72" t="s">
        <v>628</v>
      </c>
      <c r="C183" s="72" t="s">
        <v>1190</v>
      </c>
      <c r="D183" s="72" t="s">
        <v>17</v>
      </c>
      <c r="E183" s="73" t="s">
        <v>572</v>
      </c>
      <c r="F183" s="74">
        <v>182.4</v>
      </c>
      <c r="G183" s="74">
        <v>211.1</v>
      </c>
      <c r="H183" s="74">
        <v>229.05</v>
      </c>
      <c r="I183" s="74">
        <v>199.6</v>
      </c>
      <c r="J183" s="74">
        <v>230.45</v>
      </c>
      <c r="K183" s="74">
        <v>230</v>
      </c>
      <c r="L183" s="74">
        <v>212.45</v>
      </c>
      <c r="M183" s="74">
        <v>202.75</v>
      </c>
      <c r="N183" s="74">
        <v>212.15</v>
      </c>
      <c r="O183" s="74">
        <v>297.14999999999998</v>
      </c>
      <c r="P183" s="74">
        <v>289.39999999999998</v>
      </c>
      <c r="Q183" s="74">
        <v>316.8</v>
      </c>
      <c r="R183" s="74">
        <v>316.8</v>
      </c>
      <c r="S183" s="74">
        <v>316.60000000000002</v>
      </c>
      <c r="T183" s="74">
        <v>165.9</v>
      </c>
      <c r="U183" s="74">
        <v>232.1</v>
      </c>
      <c r="V183" s="74">
        <v>316.8</v>
      </c>
      <c r="W183" s="74">
        <v>316.8</v>
      </c>
      <c r="X183" s="74">
        <v>270.60000000000002</v>
      </c>
      <c r="Y183" s="74">
        <v>282</v>
      </c>
      <c r="Z183" s="74">
        <v>316.8</v>
      </c>
      <c r="AA183" s="74">
        <v>316.7</v>
      </c>
      <c r="AB183" s="74">
        <v>316.75</v>
      </c>
      <c r="AC183" s="74">
        <v>316.8</v>
      </c>
      <c r="AD183" s="74">
        <v>316.8</v>
      </c>
      <c r="AE183" s="74">
        <v>316.8</v>
      </c>
      <c r="AF183" s="74">
        <v>316.8</v>
      </c>
      <c r="AG183" s="74">
        <v>316.8</v>
      </c>
      <c r="AH183" s="74">
        <v>7565.15</v>
      </c>
    </row>
    <row r="184" spans="1:34" x14ac:dyDescent="0.25">
      <c r="A184" s="1"/>
      <c r="B184" s="72" t="s">
        <v>629</v>
      </c>
      <c r="C184" s="72" t="s">
        <v>1191</v>
      </c>
      <c r="D184" s="72" t="s">
        <v>17</v>
      </c>
      <c r="E184" s="73" t="s">
        <v>573</v>
      </c>
      <c r="F184" s="74">
        <v>624.4</v>
      </c>
      <c r="G184" s="74">
        <v>674.88</v>
      </c>
      <c r="H184" s="74">
        <v>626.85</v>
      </c>
      <c r="I184" s="74">
        <v>633.73017500000003</v>
      </c>
      <c r="J184" s="74">
        <v>625.55913999999996</v>
      </c>
      <c r="K184" s="74">
        <v>631.18322000000001</v>
      </c>
      <c r="L184" s="74">
        <v>624.65</v>
      </c>
      <c r="M184" s="74">
        <v>629.22415000000001</v>
      </c>
      <c r="N184" s="74">
        <v>626.87765999999999</v>
      </c>
      <c r="O184" s="74">
        <v>619.88829499999997</v>
      </c>
      <c r="P184" s="74">
        <v>648</v>
      </c>
      <c r="Q184" s="74">
        <v>622.21416499999998</v>
      </c>
      <c r="R184" s="74">
        <v>617.044895</v>
      </c>
      <c r="S184" s="74">
        <v>612.296065</v>
      </c>
      <c r="T184" s="74">
        <v>620</v>
      </c>
      <c r="U184" s="74">
        <v>611.31079999999997</v>
      </c>
      <c r="V184" s="74">
        <v>609.24222999999995</v>
      </c>
      <c r="W184" s="74">
        <v>609.59379999999999</v>
      </c>
      <c r="X184" s="74">
        <v>603.45000000000005</v>
      </c>
      <c r="Y184" s="74">
        <v>605.33833000000004</v>
      </c>
      <c r="Z184" s="74">
        <v>604.65</v>
      </c>
      <c r="AA184" s="74">
        <v>600.35</v>
      </c>
      <c r="AB184" s="74">
        <v>588.41847499999994</v>
      </c>
      <c r="AC184" s="74">
        <v>607.6</v>
      </c>
      <c r="AD184" s="74">
        <v>606.65</v>
      </c>
      <c r="AE184" s="74">
        <v>606.64936499999999</v>
      </c>
      <c r="AF184" s="74">
        <v>605.24659999999994</v>
      </c>
      <c r="AG184" s="74">
        <v>597.70000000000005</v>
      </c>
      <c r="AH184" s="74">
        <v>17292.997364999999</v>
      </c>
    </row>
    <row r="185" spans="1:34" x14ac:dyDescent="0.25">
      <c r="A185" s="1"/>
      <c r="B185" s="72" t="s">
        <v>1192</v>
      </c>
      <c r="C185" s="72" t="s">
        <v>1193</v>
      </c>
      <c r="D185" s="72" t="s">
        <v>1193</v>
      </c>
      <c r="E185" s="73" t="s">
        <v>573</v>
      </c>
      <c r="F185" s="74">
        <v>454</v>
      </c>
      <c r="G185" s="74">
        <v>432</v>
      </c>
      <c r="H185" s="74">
        <v>453.6</v>
      </c>
      <c r="I185" s="74">
        <v>454.63781</v>
      </c>
      <c r="J185" s="74">
        <v>454.63118500000002</v>
      </c>
      <c r="K185" s="74">
        <v>451.93311499999999</v>
      </c>
      <c r="L185" s="74">
        <v>453.95</v>
      </c>
      <c r="M185" s="74">
        <v>454.65951999999999</v>
      </c>
      <c r="N185" s="74">
        <v>454.58859000000001</v>
      </c>
      <c r="O185" s="74">
        <v>454.71733499999999</v>
      </c>
      <c r="P185" s="74">
        <v>432</v>
      </c>
      <c r="Q185" s="74">
        <v>454.66494999999998</v>
      </c>
      <c r="R185" s="74">
        <v>454.69673</v>
      </c>
      <c r="S185" s="74">
        <v>446.53732500000001</v>
      </c>
      <c r="T185" s="74">
        <v>454.1</v>
      </c>
      <c r="U185" s="74">
        <v>454.70263</v>
      </c>
      <c r="V185" s="74">
        <v>403.8793</v>
      </c>
      <c r="W185" s="74">
        <v>454.76859999999999</v>
      </c>
      <c r="X185" s="74">
        <v>454.3</v>
      </c>
      <c r="Y185" s="74">
        <v>454.70450499999998</v>
      </c>
      <c r="Z185" s="74">
        <v>454.05</v>
      </c>
      <c r="AA185" s="74">
        <v>418.45</v>
      </c>
      <c r="AB185" s="74">
        <v>448.51260000000002</v>
      </c>
      <c r="AC185" s="74">
        <v>454.2</v>
      </c>
      <c r="AD185" s="74">
        <v>454.4</v>
      </c>
      <c r="AE185" s="74">
        <v>454.73924499999998</v>
      </c>
      <c r="AF185" s="74">
        <v>454.75017000000003</v>
      </c>
      <c r="AG185" s="74">
        <v>454.55</v>
      </c>
      <c r="AH185" s="74">
        <v>12576.723609999999</v>
      </c>
    </row>
    <row r="186" spans="1:34" x14ac:dyDescent="0.25">
      <c r="A186" s="1"/>
      <c r="B186" s="72" t="s">
        <v>1008</v>
      </c>
      <c r="C186" s="72" t="s">
        <v>1194</v>
      </c>
      <c r="D186" s="72" t="s">
        <v>17</v>
      </c>
      <c r="E186" s="73" t="s">
        <v>572</v>
      </c>
      <c r="F186" s="74">
        <v>108.55</v>
      </c>
      <c r="G186" s="74">
        <v>98.5</v>
      </c>
      <c r="H186" s="74">
        <v>95.25</v>
      </c>
      <c r="I186" s="74">
        <v>107</v>
      </c>
      <c r="J186" s="74">
        <v>128.1</v>
      </c>
      <c r="K186" s="74">
        <v>132.55000000000001</v>
      </c>
      <c r="L186" s="74">
        <v>137.80000000000001</v>
      </c>
      <c r="M186" s="74">
        <v>165.1</v>
      </c>
      <c r="N186" s="74">
        <v>159.94999999999999</v>
      </c>
      <c r="O186" s="74">
        <v>159.15</v>
      </c>
      <c r="P186" s="74">
        <v>181.55</v>
      </c>
      <c r="Q186" s="74">
        <v>230.6</v>
      </c>
      <c r="R186" s="74">
        <v>228</v>
      </c>
      <c r="S186" s="74">
        <v>224.55</v>
      </c>
      <c r="T186" s="74">
        <v>241.3</v>
      </c>
      <c r="U186" s="74">
        <v>252.7</v>
      </c>
      <c r="V186" s="74">
        <v>256.3</v>
      </c>
      <c r="W186" s="74">
        <v>276.89999999999998</v>
      </c>
      <c r="X186" s="74">
        <v>277.14999999999998</v>
      </c>
      <c r="Y186" s="74">
        <v>276.05</v>
      </c>
      <c r="Z186" s="74">
        <v>268.5</v>
      </c>
      <c r="AA186" s="74">
        <v>253.9</v>
      </c>
      <c r="AB186" s="74">
        <v>254.35</v>
      </c>
      <c r="AC186" s="74">
        <v>250.05</v>
      </c>
      <c r="AD186" s="74">
        <v>265.45</v>
      </c>
      <c r="AE186" s="74">
        <v>273.53025000000002</v>
      </c>
      <c r="AF186" s="74">
        <v>223.55</v>
      </c>
      <c r="AG186" s="74">
        <v>275.75</v>
      </c>
      <c r="AH186" s="74">
        <v>5802.1302500000002</v>
      </c>
    </row>
    <row r="187" spans="1:34" x14ac:dyDescent="0.25">
      <c r="A187" s="1"/>
      <c r="B187" s="72" t="s">
        <v>1008</v>
      </c>
      <c r="C187" s="72" t="s">
        <v>1195</v>
      </c>
      <c r="D187" s="72" t="s">
        <v>17</v>
      </c>
      <c r="E187" s="73" t="s">
        <v>572</v>
      </c>
      <c r="F187" s="74">
        <v>259.10000000000002</v>
      </c>
      <c r="G187" s="74">
        <v>259.95</v>
      </c>
      <c r="H187" s="74">
        <v>263.60000000000002</v>
      </c>
      <c r="I187" s="74">
        <v>260.8</v>
      </c>
      <c r="J187" s="74">
        <v>265.7</v>
      </c>
      <c r="K187" s="74">
        <v>264.85000000000002</v>
      </c>
      <c r="L187" s="74">
        <v>264.60000000000002</v>
      </c>
      <c r="M187" s="74">
        <v>265.95</v>
      </c>
      <c r="N187" s="74">
        <v>186.2</v>
      </c>
      <c r="O187" s="74">
        <v>177.85</v>
      </c>
      <c r="P187" s="74">
        <v>137.25</v>
      </c>
      <c r="Q187" s="74">
        <v>196.65</v>
      </c>
      <c r="R187" s="74">
        <v>194.75</v>
      </c>
      <c r="S187" s="74">
        <v>144.25</v>
      </c>
      <c r="T187" s="74">
        <v>158.85</v>
      </c>
      <c r="U187" s="74">
        <v>198.95</v>
      </c>
      <c r="V187" s="74">
        <v>274.2</v>
      </c>
      <c r="W187" s="74">
        <v>380.75</v>
      </c>
      <c r="X187" s="74">
        <v>381.15</v>
      </c>
      <c r="Y187" s="74">
        <v>381.4</v>
      </c>
      <c r="Z187" s="74">
        <v>380.95</v>
      </c>
      <c r="AA187" s="74">
        <v>376.4</v>
      </c>
      <c r="AB187" s="74">
        <v>376.1</v>
      </c>
      <c r="AC187" s="74">
        <v>381.2</v>
      </c>
      <c r="AD187" s="74">
        <v>381.45</v>
      </c>
      <c r="AE187" s="74">
        <v>381.13995</v>
      </c>
      <c r="AF187" s="74">
        <v>378.75</v>
      </c>
      <c r="AG187" s="74">
        <v>374.25</v>
      </c>
      <c r="AH187" s="74">
        <v>7947.0399500000003</v>
      </c>
    </row>
    <row r="188" spans="1:34" x14ac:dyDescent="0.25">
      <c r="A188" s="1"/>
      <c r="B188" s="72" t="s">
        <v>626</v>
      </c>
      <c r="C188" s="72" t="s">
        <v>1196</v>
      </c>
      <c r="D188" s="72" t="s">
        <v>1118</v>
      </c>
      <c r="E188" s="73" t="s">
        <v>572</v>
      </c>
      <c r="F188" s="74">
        <v>464.1</v>
      </c>
      <c r="G188" s="74">
        <v>548.5</v>
      </c>
      <c r="H188" s="74">
        <v>575.29999999999995</v>
      </c>
      <c r="I188" s="74">
        <v>514.35</v>
      </c>
      <c r="J188" s="74">
        <v>571.6</v>
      </c>
      <c r="K188" s="74">
        <v>585.54999999999995</v>
      </c>
      <c r="L188" s="74">
        <v>581.00828000000001</v>
      </c>
      <c r="M188" s="74">
        <v>563.9</v>
      </c>
      <c r="N188" s="74">
        <v>566.9</v>
      </c>
      <c r="O188" s="74">
        <v>581.15</v>
      </c>
      <c r="P188" s="74">
        <v>586.75629500000002</v>
      </c>
      <c r="Q188" s="74">
        <v>586.62413000000004</v>
      </c>
      <c r="R188" s="74">
        <v>586.62413000000004</v>
      </c>
      <c r="S188" s="74">
        <v>585.51755000000003</v>
      </c>
      <c r="T188" s="74">
        <v>587.68524000000002</v>
      </c>
      <c r="U188" s="74">
        <v>587.16399999999999</v>
      </c>
      <c r="V188" s="74">
        <v>581.02679000000001</v>
      </c>
      <c r="W188" s="74">
        <v>586.16598499999998</v>
      </c>
      <c r="X188" s="74">
        <v>587.02730499999996</v>
      </c>
      <c r="Y188" s="74">
        <v>586.02931000000001</v>
      </c>
      <c r="Z188" s="74">
        <v>584.79612999999995</v>
      </c>
      <c r="AA188" s="74">
        <v>582.85</v>
      </c>
      <c r="AB188" s="74">
        <v>580.09780499999999</v>
      </c>
      <c r="AC188" s="74">
        <v>584.5</v>
      </c>
      <c r="AD188" s="74">
        <v>552.4</v>
      </c>
      <c r="AE188" s="74">
        <v>476</v>
      </c>
      <c r="AF188" s="74">
        <v>538.86310000000003</v>
      </c>
      <c r="AG188" s="74">
        <v>588.15</v>
      </c>
      <c r="AH188" s="74">
        <v>15900.636049999999</v>
      </c>
    </row>
    <row r="189" spans="1:34" x14ac:dyDescent="0.25">
      <c r="A189" s="1"/>
      <c r="B189" s="212" t="s">
        <v>1197</v>
      </c>
      <c r="C189" s="212"/>
      <c r="D189" s="212"/>
      <c r="E189" s="212"/>
      <c r="F189" s="75">
        <v>2474.9</v>
      </c>
      <c r="G189" s="75">
        <v>2633.2925</v>
      </c>
      <c r="H189" s="75">
        <v>2540.4549999999999</v>
      </c>
      <c r="I189" s="75">
        <v>2477.3672350000002</v>
      </c>
      <c r="J189" s="75">
        <v>2691.8413249999999</v>
      </c>
      <c r="K189" s="75">
        <v>2740.2368350000002</v>
      </c>
      <c r="L189" s="75">
        <v>2621.3332799999998</v>
      </c>
      <c r="M189" s="75">
        <v>2666.2946700000002</v>
      </c>
      <c r="N189" s="75">
        <v>2656.2220000000002</v>
      </c>
      <c r="O189" s="75">
        <v>2717.9086299999999</v>
      </c>
      <c r="P189" s="75">
        <v>2368.206295</v>
      </c>
      <c r="Q189" s="75">
        <v>2830.4452449999999</v>
      </c>
      <c r="R189" s="75">
        <v>2592.1157549999998</v>
      </c>
      <c r="S189" s="75">
        <v>2740.4519399999999</v>
      </c>
      <c r="T189" s="75">
        <v>2680.4952400000002</v>
      </c>
      <c r="U189" s="75">
        <v>2762.9589299999998</v>
      </c>
      <c r="V189" s="75">
        <v>2900.3008199999999</v>
      </c>
      <c r="W189" s="75">
        <v>3025.775885</v>
      </c>
      <c r="X189" s="75">
        <v>3021.942305</v>
      </c>
      <c r="Y189" s="75">
        <v>3045.292645</v>
      </c>
      <c r="Z189" s="75">
        <v>3049.1516299999998</v>
      </c>
      <c r="AA189" s="75">
        <v>2996.4</v>
      </c>
      <c r="AB189" s="75">
        <v>2997.29088</v>
      </c>
      <c r="AC189" s="75">
        <v>3023.1914999999999</v>
      </c>
      <c r="AD189" s="75">
        <v>2939.5349999999999</v>
      </c>
      <c r="AE189" s="75">
        <v>2942.7613099999999</v>
      </c>
      <c r="AF189" s="75">
        <v>2974.12437</v>
      </c>
      <c r="AG189" s="75">
        <v>3002.9850000000001</v>
      </c>
      <c r="AH189" s="75">
        <v>78113.276224999994</v>
      </c>
    </row>
    <row r="190" spans="1:34"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25">
      <c r="A194" s="1"/>
      <c r="B194" s="1"/>
      <c r="C194" s="1"/>
      <c r="D194" s="1"/>
      <c r="E194" s="1"/>
      <c r="F194" s="1"/>
      <c r="G194" s="1"/>
      <c r="H194" s="1"/>
      <c r="I194" s="76" t="s">
        <v>147</v>
      </c>
      <c r="J194" s="76">
        <v>666254.10499999998</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25">
      <c r="A195" s="1"/>
      <c r="B195" s="1"/>
      <c r="C195" s="1"/>
      <c r="D195" s="1"/>
      <c r="E195" s="1"/>
      <c r="F195" s="1"/>
      <c r="G195" s="1"/>
      <c r="H195" s="1"/>
      <c r="I195" s="76" t="s">
        <v>95</v>
      </c>
      <c r="J195" s="76">
        <v>631027.08054999996</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25">
      <c r="A196" s="1"/>
      <c r="B196" s="1"/>
      <c r="C196" s="1"/>
      <c r="D196" s="1"/>
      <c r="E196" s="1"/>
      <c r="F196" s="1"/>
      <c r="G196" s="1"/>
      <c r="H196" s="1"/>
      <c r="I196" s="76" t="s">
        <v>107</v>
      </c>
      <c r="J196" s="76">
        <v>591514.35</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25">
      <c r="A197" s="1"/>
      <c r="B197" s="1"/>
      <c r="C197" s="1"/>
      <c r="D197" s="1"/>
      <c r="E197" s="1"/>
      <c r="F197" s="1"/>
      <c r="G197" s="1"/>
      <c r="H197" s="1"/>
      <c r="I197" s="76" t="s">
        <v>85</v>
      </c>
      <c r="J197" s="76">
        <v>533190.21</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25">
      <c r="A198" s="1"/>
      <c r="B198" s="1"/>
      <c r="C198" s="1"/>
      <c r="D198" s="1"/>
      <c r="E198" s="1"/>
      <c r="F198" s="1"/>
      <c r="G198" s="1"/>
      <c r="H198" s="1"/>
      <c r="I198" s="76" t="s">
        <v>104</v>
      </c>
      <c r="J198" s="76">
        <v>349751.53486999997</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25">
      <c r="A199" s="1"/>
      <c r="B199" s="1"/>
      <c r="C199" s="1"/>
      <c r="D199" s="1"/>
      <c r="E199" s="1"/>
      <c r="F199" s="1"/>
      <c r="G199" s="1"/>
      <c r="H199" s="1"/>
      <c r="I199" s="76" t="s">
        <v>580</v>
      </c>
      <c r="J199" s="76">
        <v>264004.39500000002</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25">
      <c r="A200" s="1"/>
      <c r="B200" s="1"/>
      <c r="C200" s="1"/>
      <c r="D200" s="1"/>
      <c r="E200" s="1"/>
      <c r="F200" s="1"/>
      <c r="G200" s="1"/>
      <c r="H200" s="1"/>
      <c r="I200" s="76" t="s">
        <v>123</v>
      </c>
      <c r="J200" s="76">
        <v>215271.65</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25">
      <c r="A201" s="1"/>
      <c r="B201" s="1"/>
      <c r="C201" s="1"/>
      <c r="D201" s="1"/>
      <c r="E201" s="1"/>
      <c r="F201" s="1"/>
      <c r="G201" s="1"/>
      <c r="H201" s="1"/>
      <c r="I201" s="76" t="s">
        <v>167</v>
      </c>
      <c r="J201" s="76">
        <v>207765.75</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25">
      <c r="A202" s="1"/>
      <c r="B202" s="1"/>
      <c r="C202" s="1"/>
      <c r="D202" s="1"/>
      <c r="E202" s="1"/>
      <c r="F202" s="1"/>
      <c r="G202" s="1"/>
      <c r="H202" s="1"/>
      <c r="I202" s="76" t="s">
        <v>576</v>
      </c>
      <c r="J202" s="76">
        <v>134654.88</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25">
      <c r="A203" s="1"/>
      <c r="B203" s="1"/>
      <c r="C203" s="1"/>
      <c r="D203" s="1"/>
      <c r="E203" s="1"/>
      <c r="F203" s="1"/>
      <c r="G203" s="1"/>
      <c r="H203" s="1"/>
      <c r="I203" s="76" t="s">
        <v>577</v>
      </c>
      <c r="J203" s="76">
        <v>111108.75</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25">
      <c r="A204" s="1"/>
      <c r="B204" s="1"/>
      <c r="C204" s="1"/>
      <c r="D204" s="1"/>
      <c r="E204" s="1"/>
      <c r="F204" s="1"/>
      <c r="G204" s="1"/>
      <c r="H204" s="1"/>
      <c r="I204" s="76" t="s">
        <v>75</v>
      </c>
      <c r="J204" s="76">
        <v>107987.633</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25">
      <c r="A205" s="1"/>
      <c r="B205" s="1"/>
      <c r="C205" s="1"/>
      <c r="D205" s="1"/>
      <c r="E205" s="1"/>
      <c r="F205" s="1"/>
      <c r="G205" s="1"/>
      <c r="H205" s="1"/>
      <c r="I205" s="76" t="s">
        <v>582</v>
      </c>
      <c r="J205" s="76">
        <v>103221.62601000001</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25">
      <c r="A206" s="1"/>
      <c r="B206" s="1"/>
      <c r="C206" s="1"/>
      <c r="D206" s="1"/>
      <c r="E206" s="1"/>
      <c r="F206" s="1"/>
      <c r="G206" s="1"/>
      <c r="H206" s="1"/>
      <c r="I206" s="76" t="s">
        <v>80</v>
      </c>
      <c r="J206" s="76">
        <v>82357.399999999994</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25">
      <c r="A207" s="1"/>
      <c r="B207" s="1"/>
      <c r="C207" s="1"/>
      <c r="D207" s="1"/>
      <c r="E207" s="1"/>
      <c r="F207" s="1"/>
      <c r="G207" s="1"/>
      <c r="H207" s="1"/>
      <c r="I207" s="76" t="s">
        <v>578</v>
      </c>
      <c r="J207" s="76">
        <v>70724.399999999994</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25">
      <c r="A208" s="1"/>
      <c r="B208" s="1"/>
      <c r="C208" s="1"/>
      <c r="D208" s="1"/>
      <c r="E208" s="1"/>
      <c r="F208" s="1"/>
      <c r="G208" s="1"/>
      <c r="H208" s="1"/>
      <c r="I208" s="76" t="s">
        <v>172</v>
      </c>
      <c r="J208" s="76">
        <v>60475.544999999998</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25">
      <c r="A209" s="1"/>
      <c r="B209" s="1"/>
      <c r="C209" s="1"/>
      <c r="D209" s="1"/>
      <c r="E209" s="1"/>
      <c r="F209" s="1"/>
      <c r="G209" s="1"/>
      <c r="H209" s="1"/>
      <c r="I209" s="76" t="s">
        <v>585</v>
      </c>
      <c r="J209" s="76">
        <v>59722.855000000003</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25">
      <c r="A210" s="1"/>
      <c r="B210" s="1"/>
      <c r="C210" s="1"/>
      <c r="D210" s="1"/>
      <c r="E210" s="1"/>
      <c r="F210" s="1"/>
      <c r="G210" s="1"/>
      <c r="H210" s="1"/>
      <c r="I210" s="76" t="s">
        <v>616</v>
      </c>
      <c r="J210" s="76">
        <v>54979.5</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25">
      <c r="A211" s="1"/>
      <c r="B211" s="1"/>
      <c r="C211" s="1"/>
      <c r="D211" s="1"/>
      <c r="E211" s="1"/>
      <c r="F211" s="1"/>
      <c r="G211" s="1"/>
      <c r="H211" s="1"/>
      <c r="I211" s="76" t="s">
        <v>612</v>
      </c>
      <c r="J211" s="76">
        <v>45055.536999999997</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25">
      <c r="A212" s="1"/>
      <c r="B212" s="1"/>
      <c r="C212" s="1"/>
      <c r="D212" s="1"/>
      <c r="E212" s="1"/>
      <c r="F212" s="1"/>
      <c r="G212" s="1"/>
      <c r="H212" s="1"/>
      <c r="I212" s="76" t="s">
        <v>581</v>
      </c>
      <c r="J212" s="76">
        <v>44899.1</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25">
      <c r="A213" s="1"/>
      <c r="B213" s="1"/>
      <c r="C213" s="1"/>
      <c r="D213" s="1"/>
      <c r="E213" s="1"/>
      <c r="F213" s="1"/>
      <c r="G213" s="1"/>
      <c r="H213" s="1"/>
      <c r="I213" s="76" t="s">
        <v>53</v>
      </c>
      <c r="J213" s="76">
        <v>44817.659500000002</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25">
      <c r="A214" s="1"/>
      <c r="B214" s="1"/>
      <c r="C214" s="1"/>
      <c r="D214" s="1"/>
      <c r="E214" s="1"/>
      <c r="F214" s="1"/>
      <c r="G214" s="1"/>
      <c r="H214" s="1"/>
      <c r="I214" s="76" t="s">
        <v>592</v>
      </c>
      <c r="J214" s="76">
        <v>41765.550000000003</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25">
      <c r="A215" s="1"/>
      <c r="B215" s="1"/>
      <c r="C215" s="1"/>
      <c r="D215" s="1"/>
      <c r="E215" s="1"/>
      <c r="F215" s="1"/>
      <c r="G215" s="1"/>
      <c r="H215" s="1"/>
      <c r="I215" s="76" t="s">
        <v>587</v>
      </c>
      <c r="J215" s="76">
        <v>28499.55</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25">
      <c r="A216" s="1"/>
      <c r="B216" s="1"/>
      <c r="C216" s="1"/>
      <c r="D216" s="1"/>
      <c r="E216" s="1"/>
      <c r="F216" s="1"/>
      <c r="G216" s="1"/>
      <c r="H216" s="1"/>
      <c r="I216" s="76" t="s">
        <v>620</v>
      </c>
      <c r="J216" s="76">
        <v>27964.825000000001</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25">
      <c r="A217" s="1"/>
      <c r="B217" s="1"/>
      <c r="C217" s="1"/>
      <c r="D217" s="1"/>
      <c r="E217" s="1"/>
      <c r="F217" s="1"/>
      <c r="G217" s="1"/>
      <c r="H217" s="1"/>
      <c r="I217" s="76" t="s">
        <v>606</v>
      </c>
      <c r="J217" s="76">
        <v>27239.863000000001</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25">
      <c r="A218" s="1"/>
      <c r="B218" s="1"/>
      <c r="C218" s="1"/>
      <c r="D218" s="1"/>
      <c r="E218" s="1"/>
      <c r="F218" s="1"/>
      <c r="G218" s="1"/>
      <c r="H218" s="1"/>
      <c r="I218" s="76" t="s">
        <v>614</v>
      </c>
      <c r="J218" s="76">
        <v>25500.3</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25">
      <c r="A219" s="1"/>
      <c r="B219" s="1"/>
      <c r="C219" s="1"/>
      <c r="D219" s="1"/>
      <c r="E219" s="1"/>
      <c r="F219" s="1"/>
      <c r="G219" s="1"/>
      <c r="H219" s="1"/>
      <c r="I219" s="76" t="s">
        <v>88</v>
      </c>
      <c r="J219" s="76">
        <v>24078.66</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25">
      <c r="A220" s="1"/>
      <c r="B220" s="1"/>
      <c r="C220" s="1"/>
      <c r="D220" s="1"/>
      <c r="E220" s="1"/>
      <c r="F220" s="1"/>
      <c r="G220" s="1"/>
      <c r="H220" s="1"/>
      <c r="I220" s="76" t="s">
        <v>619</v>
      </c>
      <c r="J220" s="76">
        <v>18531.25</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25">
      <c r="A221" s="1"/>
      <c r="B221" s="1"/>
      <c r="C221" s="1"/>
      <c r="D221" s="1"/>
      <c r="E221" s="1"/>
      <c r="F221" s="1"/>
      <c r="G221" s="1"/>
      <c r="H221" s="1"/>
      <c r="I221" s="76" t="s">
        <v>593</v>
      </c>
      <c r="J221" s="76">
        <v>18361.3</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25">
      <c r="A222" s="1"/>
      <c r="B222" s="1"/>
      <c r="C222" s="1"/>
      <c r="D222" s="1"/>
      <c r="E222" s="1"/>
      <c r="F222" s="1"/>
      <c r="G222" s="1"/>
      <c r="H222" s="1"/>
      <c r="I222" s="76" t="s">
        <v>615</v>
      </c>
      <c r="J222" s="76">
        <v>18038.71962</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25">
      <c r="A223" s="1"/>
      <c r="B223" s="1"/>
      <c r="C223" s="1"/>
      <c r="D223" s="1"/>
      <c r="E223" s="1"/>
      <c r="F223" s="1"/>
      <c r="G223" s="1"/>
      <c r="H223" s="1"/>
      <c r="I223" s="76" t="s">
        <v>258</v>
      </c>
      <c r="J223" s="76">
        <v>15180.768</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25">
      <c r="A224" s="1"/>
      <c r="B224" s="1"/>
      <c r="C224" s="1"/>
      <c r="D224" s="1"/>
      <c r="E224" s="1"/>
      <c r="F224" s="1"/>
      <c r="G224" s="1"/>
      <c r="H224" s="1"/>
      <c r="I224" s="76" t="s">
        <v>599</v>
      </c>
      <c r="J224" s="76">
        <v>12859.15</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25">
      <c r="A225" s="1"/>
      <c r="B225" s="1"/>
      <c r="C225" s="1"/>
      <c r="D225" s="1"/>
      <c r="E225" s="1"/>
      <c r="F225" s="1"/>
      <c r="G225" s="1"/>
      <c r="H225" s="1"/>
      <c r="I225" s="76" t="s">
        <v>600</v>
      </c>
      <c r="J225" s="76">
        <v>12531.45</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25">
      <c r="A226" s="1"/>
      <c r="B226" s="1"/>
      <c r="C226" s="1"/>
      <c r="D226" s="1"/>
      <c r="E226" s="1"/>
      <c r="F226" s="1"/>
      <c r="G226" s="1"/>
      <c r="H226" s="1"/>
      <c r="I226" s="76" t="s">
        <v>613</v>
      </c>
      <c r="J226" s="76">
        <v>12348.15</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25">
      <c r="A227" s="1"/>
      <c r="B227" s="1"/>
      <c r="C227" s="1"/>
      <c r="D227" s="1"/>
      <c r="E227" s="1"/>
      <c r="F227" s="1"/>
      <c r="G227" s="1"/>
      <c r="H227" s="1"/>
      <c r="I227" s="76" t="s">
        <v>601</v>
      </c>
      <c r="J227" s="76">
        <v>12151.75</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25">
      <c r="A228" s="1"/>
      <c r="B228" s="1"/>
      <c r="C228" s="1"/>
      <c r="D228" s="1"/>
      <c r="E228" s="1"/>
      <c r="F228" s="1"/>
      <c r="G228" s="1"/>
      <c r="H228" s="1"/>
      <c r="I228" s="76" t="s">
        <v>596</v>
      </c>
      <c r="J228" s="76">
        <v>12130.6</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25">
      <c r="A229" s="1"/>
      <c r="B229" s="1"/>
      <c r="C229" s="1"/>
      <c r="D229" s="1"/>
      <c r="E229" s="1"/>
      <c r="F229" s="1"/>
      <c r="G229" s="1"/>
      <c r="H229" s="1"/>
      <c r="I229" s="76" t="s">
        <v>584</v>
      </c>
      <c r="J229" s="76">
        <v>11959.05356</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25">
      <c r="A230" s="1"/>
      <c r="B230" s="1"/>
      <c r="C230" s="1"/>
      <c r="D230" s="1"/>
      <c r="E230" s="1"/>
      <c r="F230" s="1"/>
      <c r="G230" s="1"/>
      <c r="H230" s="1"/>
      <c r="I230" s="76" t="s">
        <v>333</v>
      </c>
      <c r="J230" s="76">
        <v>11866.29</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25">
      <c r="A231" s="1"/>
      <c r="B231" s="1"/>
      <c r="C231" s="1"/>
      <c r="D231" s="1"/>
      <c r="E231" s="1"/>
      <c r="F231" s="1"/>
      <c r="G231" s="1"/>
      <c r="H231" s="1"/>
      <c r="I231" s="76" t="s">
        <v>583</v>
      </c>
      <c r="J231" s="76">
        <v>11756.812244999999</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25">
      <c r="A232" s="1"/>
      <c r="B232" s="1"/>
      <c r="C232" s="1"/>
      <c r="D232" s="1"/>
      <c r="E232" s="1"/>
      <c r="F232" s="1"/>
      <c r="G232" s="1"/>
      <c r="H232" s="1"/>
      <c r="I232" s="76" t="s">
        <v>625</v>
      </c>
      <c r="J232" s="76">
        <v>11286.594999999999</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25">
      <c r="A233" s="1"/>
      <c r="B233" s="1"/>
      <c r="C233" s="1"/>
      <c r="D233" s="1"/>
      <c r="E233" s="1"/>
      <c r="F233" s="1"/>
      <c r="G233" s="1"/>
      <c r="H233" s="1"/>
      <c r="I233" s="76" t="s">
        <v>622</v>
      </c>
      <c r="J233" s="76">
        <v>11168.1</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25">
      <c r="A234" s="1"/>
      <c r="B234" s="1"/>
      <c r="C234" s="1"/>
      <c r="D234" s="1"/>
      <c r="E234" s="1"/>
      <c r="F234" s="1"/>
      <c r="G234" s="1"/>
      <c r="H234" s="1"/>
      <c r="I234" s="76" t="s">
        <v>591</v>
      </c>
      <c r="J234" s="76">
        <v>10736.75</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25">
      <c r="A235" s="1"/>
      <c r="B235" s="1"/>
      <c r="C235" s="1"/>
      <c r="D235" s="1"/>
      <c r="E235" s="1"/>
      <c r="F235" s="1"/>
      <c r="G235" s="1"/>
      <c r="H235" s="1"/>
      <c r="I235" s="76" t="s">
        <v>605</v>
      </c>
      <c r="J235" s="76">
        <v>9670.2000000000007</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25">
      <c r="A236" s="1"/>
      <c r="B236" s="1"/>
      <c r="C236" s="1"/>
      <c r="D236" s="1"/>
      <c r="E236" s="1"/>
      <c r="F236" s="1"/>
      <c r="G236" s="1"/>
      <c r="H236" s="1"/>
      <c r="I236" s="76" t="s">
        <v>609</v>
      </c>
      <c r="J236" s="76">
        <v>9279.2000000000007</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25">
      <c r="A237" s="1"/>
      <c r="B237" s="1"/>
      <c r="C237" s="1"/>
      <c r="D237" s="1"/>
      <c r="E237" s="1"/>
      <c r="F237" s="1"/>
      <c r="G237" s="1"/>
      <c r="H237" s="1"/>
      <c r="I237" s="76" t="s">
        <v>621</v>
      </c>
      <c r="J237" s="76">
        <v>7082.6</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25">
      <c r="A238" s="1"/>
      <c r="B238" s="1"/>
      <c r="C238" s="1"/>
      <c r="D238" s="1"/>
      <c r="E238" s="1"/>
      <c r="F238" s="1"/>
      <c r="G238" s="1"/>
      <c r="H238" s="1"/>
      <c r="I238" s="76" t="s">
        <v>624</v>
      </c>
      <c r="J238" s="76">
        <v>6508.8835499999996</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25">
      <c r="A239" s="1"/>
      <c r="B239" s="1"/>
      <c r="C239" s="1"/>
      <c r="D239" s="1"/>
      <c r="E239" s="1"/>
      <c r="F239" s="1"/>
      <c r="G239" s="1"/>
      <c r="H239" s="1"/>
      <c r="I239" s="76" t="s">
        <v>590</v>
      </c>
      <c r="J239" s="76">
        <v>5445.8</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25">
      <c r="A240" s="1"/>
      <c r="B240" s="1"/>
      <c r="C240" s="1"/>
      <c r="D240" s="1"/>
      <c r="E240" s="1"/>
      <c r="F240" s="1"/>
      <c r="G240" s="1"/>
      <c r="H240" s="1"/>
      <c r="I240" s="76" t="s">
        <v>386</v>
      </c>
      <c r="J240" s="76">
        <v>5410.23</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25">
      <c r="A241" s="1"/>
      <c r="B241" s="1"/>
      <c r="C241" s="1"/>
      <c r="D241" s="1"/>
      <c r="E241" s="1"/>
      <c r="F241" s="1"/>
      <c r="G241" s="1"/>
      <c r="H241" s="1"/>
      <c r="I241" s="76" t="s">
        <v>23</v>
      </c>
      <c r="J241" s="76">
        <v>5106.1000000000004</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25">
      <c r="A242" s="1"/>
      <c r="B242" s="1"/>
      <c r="C242" s="1"/>
      <c r="D242" s="1"/>
      <c r="E242" s="1"/>
      <c r="F242" s="1"/>
      <c r="G242" s="1"/>
      <c r="H242" s="1"/>
      <c r="I242" s="76" t="s">
        <v>623</v>
      </c>
      <c r="J242" s="76">
        <v>4412.0140000000001</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25">
      <c r="A243" s="1"/>
      <c r="B243" s="1"/>
      <c r="C243" s="1"/>
      <c r="D243" s="1"/>
      <c r="E243" s="1"/>
      <c r="F243" s="1"/>
      <c r="G243" s="1"/>
      <c r="H243" s="1"/>
      <c r="I243" s="76" t="s">
        <v>604</v>
      </c>
      <c r="J243" s="76">
        <v>4202.4984999999997</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25">
      <c r="A244" s="1"/>
      <c r="B244" s="1"/>
      <c r="C244" s="1"/>
      <c r="D244" s="1"/>
      <c r="E244" s="1"/>
      <c r="F244" s="1"/>
      <c r="G244" s="1"/>
      <c r="H244" s="1"/>
      <c r="I244" s="76" t="s">
        <v>607</v>
      </c>
      <c r="J244" s="76">
        <v>4131.45</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25">
      <c r="A245" s="1"/>
      <c r="B245" s="1"/>
      <c r="C245" s="1"/>
      <c r="D245" s="1"/>
      <c r="E245" s="1"/>
      <c r="F245" s="1"/>
      <c r="G245" s="1"/>
      <c r="H245" s="1"/>
      <c r="I245" s="76" t="s">
        <v>603</v>
      </c>
      <c r="J245" s="76">
        <v>3304.4465</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25">
      <c r="A246" s="1"/>
      <c r="B246" s="1"/>
      <c r="C246" s="1"/>
      <c r="D246" s="1"/>
      <c r="E246" s="1"/>
      <c r="F246" s="1"/>
      <c r="G246" s="1"/>
      <c r="H246" s="1"/>
      <c r="I246" s="76" t="s">
        <v>617</v>
      </c>
      <c r="J246" s="76">
        <v>3194.75</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25">
      <c r="A247" s="1"/>
      <c r="B247" s="1"/>
      <c r="C247" s="1"/>
      <c r="D247" s="1"/>
      <c r="E247" s="1"/>
      <c r="F247" s="1"/>
      <c r="G247" s="1"/>
      <c r="H247" s="1"/>
      <c r="I247" s="76" t="s">
        <v>598</v>
      </c>
      <c r="J247" s="76">
        <v>3192.3825000000002</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25">
      <c r="A248" s="1"/>
      <c r="B248" s="1"/>
      <c r="C248" s="1"/>
      <c r="D248" s="1"/>
      <c r="E248" s="1"/>
      <c r="F248" s="1"/>
      <c r="G248" s="1"/>
      <c r="H248" s="1"/>
      <c r="I248" s="76" t="s">
        <v>618</v>
      </c>
      <c r="J248" s="76">
        <v>2771.45</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25">
      <c r="A249" s="1"/>
      <c r="B249" s="1"/>
      <c r="C249" s="1"/>
      <c r="D249" s="1"/>
      <c r="E249" s="1"/>
      <c r="F249" s="1"/>
      <c r="G249" s="1"/>
      <c r="H249" s="1"/>
      <c r="I249" s="76" t="s">
        <v>594</v>
      </c>
      <c r="J249" s="76">
        <v>2736.9913000000001</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25">
      <c r="A250" s="1"/>
      <c r="B250" s="1"/>
      <c r="C250" s="1"/>
      <c r="D250" s="1"/>
      <c r="E250" s="1"/>
      <c r="F250" s="1"/>
      <c r="G250" s="1"/>
      <c r="H250" s="1"/>
      <c r="I250" s="76" t="s">
        <v>314</v>
      </c>
      <c r="J250" s="76">
        <v>2670.2545500000001</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25">
      <c r="A251" s="1"/>
      <c r="B251" s="1"/>
      <c r="C251" s="1"/>
      <c r="D251" s="1"/>
      <c r="E251" s="1"/>
      <c r="F251" s="1"/>
      <c r="G251" s="1"/>
      <c r="H251" s="1"/>
      <c r="I251" s="76" t="s">
        <v>602</v>
      </c>
      <c r="J251" s="76">
        <v>2138</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25">
      <c r="A252" s="1"/>
      <c r="B252" s="1"/>
      <c r="C252" s="1"/>
      <c r="D252" s="1"/>
      <c r="E252" s="1"/>
      <c r="F252" s="1"/>
      <c r="G252" s="1"/>
      <c r="H252" s="1"/>
      <c r="I252" s="76" t="s">
        <v>175</v>
      </c>
      <c r="J252" s="76">
        <v>2115.15</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25">
      <c r="A253" s="1"/>
      <c r="B253" s="1"/>
      <c r="C253" s="1"/>
      <c r="D253" s="1"/>
      <c r="E253" s="1"/>
      <c r="F253" s="1"/>
      <c r="G253" s="1"/>
      <c r="H253" s="1"/>
      <c r="I253" s="76" t="s">
        <v>608</v>
      </c>
      <c r="J253" s="76">
        <v>2070.4499999999998</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25">
      <c r="A254" s="1"/>
      <c r="B254" s="1"/>
      <c r="C254" s="1"/>
      <c r="D254" s="1"/>
      <c r="E254" s="1"/>
      <c r="F254" s="1"/>
      <c r="G254" s="1"/>
      <c r="H254" s="1"/>
      <c r="I254" s="76" t="s">
        <v>14</v>
      </c>
      <c r="J254" s="76">
        <v>1841.92</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25">
      <c r="A255" s="1"/>
      <c r="B255" s="1"/>
      <c r="C255" s="1"/>
      <c r="D255" s="1"/>
      <c r="E255" s="1"/>
      <c r="F255" s="1"/>
      <c r="G255" s="1"/>
      <c r="H255" s="1"/>
      <c r="I255" s="76" t="s">
        <v>597</v>
      </c>
      <c r="J255" s="76">
        <v>1818.085</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25">
      <c r="A256" s="1"/>
      <c r="B256" s="1"/>
      <c r="C256" s="1"/>
      <c r="D256" s="1"/>
      <c r="E256" s="1"/>
      <c r="F256" s="1"/>
      <c r="G256" s="1"/>
      <c r="H256" s="1"/>
      <c r="I256" s="76" t="s">
        <v>589</v>
      </c>
      <c r="J256" s="76">
        <v>1169.55</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25">
      <c r="A257" s="1"/>
      <c r="B257" s="1"/>
      <c r="C257" s="1"/>
      <c r="D257" s="1"/>
      <c r="E257" s="1"/>
      <c r="F257" s="1"/>
      <c r="G257" s="1"/>
      <c r="H257" s="1"/>
      <c r="I257" s="76" t="s">
        <v>164</v>
      </c>
      <c r="J257" s="76">
        <v>713.35</v>
      </c>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x14ac:dyDescent="0.25">
      <c r="A258" s="1"/>
      <c r="B258" s="1"/>
      <c r="C258" s="1"/>
      <c r="D258" s="1"/>
      <c r="E258" s="1"/>
      <c r="F258" s="1"/>
      <c r="G258" s="1"/>
      <c r="H258" s="1"/>
      <c r="I258" s="76" t="s">
        <v>503</v>
      </c>
      <c r="J258" s="76">
        <v>578.1</v>
      </c>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x14ac:dyDescent="0.25">
      <c r="A259" s="1"/>
      <c r="B259" s="1"/>
      <c r="C259" s="1"/>
      <c r="D259" s="1"/>
      <c r="E259" s="1"/>
      <c r="F259" s="1"/>
      <c r="G259" s="1"/>
      <c r="H259" s="1"/>
      <c r="I259" s="76" t="s">
        <v>374</v>
      </c>
      <c r="J259" s="76">
        <v>441.8</v>
      </c>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x14ac:dyDescent="0.25">
      <c r="A260" s="1"/>
      <c r="B260" s="1"/>
      <c r="C260" s="1"/>
      <c r="D260" s="1"/>
      <c r="E260" s="1"/>
      <c r="F260" s="1"/>
      <c r="G260" s="1"/>
      <c r="H260" s="1"/>
      <c r="I260" s="76" t="s">
        <v>227</v>
      </c>
      <c r="J260" s="76">
        <v>163.4</v>
      </c>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x14ac:dyDescent="0.25">
      <c r="A261" s="1"/>
      <c r="B261" s="1"/>
      <c r="C261" s="1"/>
      <c r="D261" s="1"/>
      <c r="E261" s="1"/>
      <c r="F261" s="1"/>
      <c r="G261" s="1"/>
      <c r="H261" s="1"/>
      <c r="I261" s="76" t="s">
        <v>610</v>
      </c>
      <c r="J261" s="76">
        <v>71</v>
      </c>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x14ac:dyDescent="0.25">
      <c r="A262" s="1"/>
      <c r="B262" s="1"/>
      <c r="C262" s="1"/>
      <c r="D262" s="1"/>
      <c r="E262" s="1"/>
      <c r="F262" s="1"/>
      <c r="G262" s="1"/>
      <c r="H262" s="1"/>
      <c r="I262" s="76" t="s">
        <v>611</v>
      </c>
      <c r="J262" s="76">
        <v>70.420105000000007</v>
      </c>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x14ac:dyDescent="0.25">
      <c r="A263" s="1"/>
      <c r="B263" s="1"/>
      <c r="C263" s="1"/>
      <c r="D263" s="1"/>
      <c r="E263" s="1"/>
      <c r="F263" s="1"/>
      <c r="G263" s="1"/>
      <c r="H263" s="1"/>
      <c r="I263" s="76" t="s">
        <v>588</v>
      </c>
      <c r="J263" s="76">
        <v>61.65</v>
      </c>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x14ac:dyDescent="0.25">
      <c r="A264" s="1"/>
      <c r="B264" s="1"/>
      <c r="C264" s="1"/>
      <c r="D264" s="1"/>
      <c r="E264" s="1"/>
      <c r="F264" s="1"/>
      <c r="G264" s="1"/>
      <c r="H264" s="1"/>
      <c r="I264" s="76" t="s">
        <v>595</v>
      </c>
      <c r="J264" s="76">
        <v>46</v>
      </c>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x14ac:dyDescent="0.25">
      <c r="A265" s="1"/>
      <c r="B265" s="1"/>
      <c r="C265" s="1"/>
      <c r="D265" s="1"/>
      <c r="E265" s="1"/>
      <c r="F265" s="1"/>
      <c r="G265" s="1"/>
      <c r="H265" s="1"/>
      <c r="I265" s="76" t="s">
        <v>579</v>
      </c>
      <c r="J265" s="76">
        <v>3.85</v>
      </c>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spans="1:34" x14ac:dyDescent="0.25">
      <c r="A266" s="1"/>
      <c r="B266" s="1"/>
      <c r="C266" s="1"/>
      <c r="D266" s="1"/>
      <c r="E266" s="1"/>
      <c r="F266" s="1"/>
      <c r="G266" s="1"/>
      <c r="H266" s="1"/>
      <c r="I266" s="76"/>
      <c r="J266" s="76"/>
      <c r="K266" s="1"/>
      <c r="L266" s="1"/>
      <c r="M266" s="1"/>
      <c r="N266" s="1"/>
      <c r="O266" s="1"/>
      <c r="P266" s="1"/>
      <c r="Q266" s="1"/>
      <c r="R266" s="1"/>
      <c r="S266" s="1"/>
      <c r="T266" s="1"/>
      <c r="U266" s="1"/>
      <c r="V266" s="1"/>
      <c r="W266" s="1"/>
      <c r="X266" s="1"/>
      <c r="Y266" s="1"/>
      <c r="Z266" s="1"/>
      <c r="AA266" s="1"/>
      <c r="AB266" s="1"/>
      <c r="AC266" s="1"/>
      <c r="AD266" s="1"/>
      <c r="AE266" s="1"/>
      <c r="AF266" s="1"/>
      <c r="AG266" s="1"/>
      <c r="AH266" s="1"/>
    </row>
  </sheetData>
  <mergeCells count="13">
    <mergeCell ref="F179:AH179"/>
    <mergeCell ref="B189:E189"/>
    <mergeCell ref="B175:E175"/>
    <mergeCell ref="B179:B180"/>
    <mergeCell ref="C179:C180"/>
    <mergeCell ref="D179:D180"/>
    <mergeCell ref="E179:E180"/>
    <mergeCell ref="B3:G3"/>
    <mergeCell ref="B6:B7"/>
    <mergeCell ref="C6:C7"/>
    <mergeCell ref="D6:D7"/>
    <mergeCell ref="E6:E7"/>
    <mergeCell ref="F6:A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566</v>
      </c>
      <c r="C5" s="213" t="s">
        <v>1198</v>
      </c>
      <c r="D5" s="213" t="s">
        <v>1198</v>
      </c>
      <c r="E5" s="213" t="s">
        <v>1198</v>
      </c>
      <c r="F5" s="213" t="s">
        <v>1198</v>
      </c>
      <c r="G5" s="213" t="s">
        <v>1198</v>
      </c>
      <c r="H5" s="213" t="s">
        <v>1198</v>
      </c>
      <c r="I5" s="213" t="s">
        <v>1198</v>
      </c>
      <c r="J5" s="213" t="s">
        <v>1198</v>
      </c>
      <c r="K5" s="213" t="s">
        <v>1198</v>
      </c>
      <c r="L5" s="213" t="s">
        <v>1198</v>
      </c>
      <c r="M5" s="213" t="s">
        <v>1198</v>
      </c>
      <c r="N5" s="213" t="s">
        <v>1198</v>
      </c>
      <c r="O5" s="213" t="s">
        <v>1198</v>
      </c>
      <c r="P5" s="213" t="s">
        <v>1198</v>
      </c>
      <c r="Q5" s="213" t="s">
        <v>1198</v>
      </c>
      <c r="R5" s="213" t="s">
        <v>1198</v>
      </c>
      <c r="S5" s="217" t="s">
        <v>566</v>
      </c>
      <c r="T5" s="214" t="s">
        <v>1199</v>
      </c>
      <c r="U5" s="214" t="s">
        <v>1199</v>
      </c>
      <c r="V5" s="214" t="s">
        <v>1199</v>
      </c>
      <c r="W5" s="214" t="s">
        <v>1199</v>
      </c>
      <c r="X5" s="214" t="s">
        <v>1199</v>
      </c>
      <c r="Y5" s="217" t="s">
        <v>566</v>
      </c>
      <c r="Z5" s="215" t="s">
        <v>1199</v>
      </c>
      <c r="AA5" s="215" t="s">
        <v>1199</v>
      </c>
      <c r="AB5" s="215" t="s">
        <v>1199</v>
      </c>
      <c r="AC5" s="215" t="s">
        <v>1199</v>
      </c>
      <c r="AD5" s="215" t="s">
        <v>1199</v>
      </c>
    </row>
    <row r="6" spans="1:30" ht="20.25" x14ac:dyDescent="0.25">
      <c r="A6" s="1"/>
      <c r="B6" s="217"/>
      <c r="C6" s="216" t="s">
        <v>571</v>
      </c>
      <c r="D6" s="216" t="s">
        <v>571</v>
      </c>
      <c r="E6" s="216" t="s">
        <v>571</v>
      </c>
      <c r="F6" s="216" t="s">
        <v>571</v>
      </c>
      <c r="G6" s="216" t="s">
        <v>570</v>
      </c>
      <c r="H6" s="216" t="s">
        <v>570</v>
      </c>
      <c r="I6" s="216" t="s">
        <v>570</v>
      </c>
      <c r="J6" s="216" t="s">
        <v>570</v>
      </c>
      <c r="K6" s="216" t="s">
        <v>569</v>
      </c>
      <c r="L6" s="216" t="s">
        <v>569</v>
      </c>
      <c r="M6" s="216" t="s">
        <v>569</v>
      </c>
      <c r="N6" s="216" t="s">
        <v>569</v>
      </c>
      <c r="O6" s="213" t="s">
        <v>1200</v>
      </c>
      <c r="P6" s="213" t="s">
        <v>1200</v>
      </c>
      <c r="Q6" s="213" t="s">
        <v>1200</v>
      </c>
      <c r="R6" s="213" t="s">
        <v>1200</v>
      </c>
      <c r="S6" s="217"/>
      <c r="T6" s="214" t="s">
        <v>1201</v>
      </c>
      <c r="U6" s="214" t="s">
        <v>1201</v>
      </c>
      <c r="V6" s="214" t="s">
        <v>1201</v>
      </c>
      <c r="W6" s="214" t="s">
        <v>1201</v>
      </c>
      <c r="X6" s="214" t="s">
        <v>1201</v>
      </c>
      <c r="Y6" s="217"/>
      <c r="Z6" s="215" t="s">
        <v>1202</v>
      </c>
      <c r="AA6" s="215" t="s">
        <v>1202</v>
      </c>
      <c r="AB6" s="215" t="s">
        <v>1202</v>
      </c>
      <c r="AC6" s="215" t="s">
        <v>1202</v>
      </c>
      <c r="AD6" s="215" t="s">
        <v>1202</v>
      </c>
    </row>
    <row r="7" spans="1:30" ht="33.75" x14ac:dyDescent="0.25">
      <c r="A7" s="1"/>
      <c r="B7" s="217"/>
      <c r="C7" s="77" t="s">
        <v>1203</v>
      </c>
      <c r="D7" s="77" t="s">
        <v>1204</v>
      </c>
      <c r="E7" s="77" t="s">
        <v>1205</v>
      </c>
      <c r="F7" s="77" t="s">
        <v>1206</v>
      </c>
      <c r="G7" s="77" t="s">
        <v>1207</v>
      </c>
      <c r="H7" s="77" t="s">
        <v>1208</v>
      </c>
      <c r="I7" s="77" t="s">
        <v>1209</v>
      </c>
      <c r="J7" s="77" t="s">
        <v>1210</v>
      </c>
      <c r="K7" s="77" t="s">
        <v>1211</v>
      </c>
      <c r="L7" s="77" t="s">
        <v>1212</v>
      </c>
      <c r="M7" s="77" t="s">
        <v>1213</v>
      </c>
      <c r="N7" s="77" t="s">
        <v>1214</v>
      </c>
      <c r="O7" s="63" t="s">
        <v>1215</v>
      </c>
      <c r="P7" s="63" t="s">
        <v>1216</v>
      </c>
      <c r="Q7" s="63" t="s">
        <v>1217</v>
      </c>
      <c r="R7" s="63" t="s">
        <v>1218</v>
      </c>
      <c r="S7" s="218"/>
      <c r="T7" s="78" t="s">
        <v>572</v>
      </c>
      <c r="U7" s="78" t="s">
        <v>573</v>
      </c>
      <c r="V7" s="78" t="s">
        <v>574</v>
      </c>
      <c r="W7" s="78" t="s">
        <v>575</v>
      </c>
      <c r="X7" s="78" t="s">
        <v>1218</v>
      </c>
      <c r="Y7" s="218"/>
      <c r="Z7" s="79" t="s">
        <v>1219</v>
      </c>
      <c r="AA7" s="79" t="s">
        <v>1220</v>
      </c>
      <c r="AB7" s="79" t="s">
        <v>1221</v>
      </c>
      <c r="AC7" s="79" t="s">
        <v>1222</v>
      </c>
      <c r="AD7" s="79" t="s">
        <v>1021</v>
      </c>
    </row>
    <row r="8" spans="1:30" x14ac:dyDescent="0.25">
      <c r="A8" s="1"/>
      <c r="B8" s="80" t="s">
        <v>798</v>
      </c>
      <c r="C8" s="81">
        <v>449</v>
      </c>
      <c r="D8" s="81">
        <v>172.2</v>
      </c>
      <c r="E8" s="81">
        <v>0</v>
      </c>
      <c r="F8" s="81">
        <v>56.6</v>
      </c>
      <c r="G8" s="81">
        <v>3387.8</v>
      </c>
      <c r="H8" s="81">
        <v>1441</v>
      </c>
      <c r="I8" s="81">
        <v>0</v>
      </c>
      <c r="J8" s="81">
        <v>538.6</v>
      </c>
      <c r="K8" s="81">
        <v>816.5</v>
      </c>
      <c r="L8" s="81">
        <v>0</v>
      </c>
      <c r="M8" s="81">
        <v>0</v>
      </c>
      <c r="N8" s="81">
        <v>0</v>
      </c>
      <c r="O8" s="81">
        <v>677.8</v>
      </c>
      <c r="P8" s="81">
        <v>5367.4</v>
      </c>
      <c r="Q8" s="81">
        <v>816.5</v>
      </c>
      <c r="R8" s="82">
        <v>6861.7</v>
      </c>
      <c r="S8" s="80" t="s">
        <v>798</v>
      </c>
      <c r="T8" s="81">
        <v>4653.3</v>
      </c>
      <c r="U8" s="81">
        <v>1613.2</v>
      </c>
      <c r="V8" s="81">
        <v>0</v>
      </c>
      <c r="W8" s="81">
        <v>595.20000000000005</v>
      </c>
      <c r="X8" s="82">
        <v>6861.7</v>
      </c>
      <c r="Y8" s="80" t="s">
        <v>798</v>
      </c>
      <c r="Z8" s="81">
        <v>368.7</v>
      </c>
      <c r="AA8" s="81">
        <v>85.4</v>
      </c>
      <c r="AB8" s="81">
        <v>0</v>
      </c>
      <c r="AC8" s="81">
        <v>595.20000000000005</v>
      </c>
      <c r="AD8" s="82">
        <v>1049.3</v>
      </c>
    </row>
    <row r="9" spans="1:30" x14ac:dyDescent="0.25">
      <c r="A9" s="1"/>
      <c r="B9" s="80" t="s">
        <v>799</v>
      </c>
      <c r="C9" s="81">
        <v>442.5</v>
      </c>
      <c r="D9" s="81">
        <v>170.6</v>
      </c>
      <c r="E9" s="81">
        <v>0</v>
      </c>
      <c r="F9" s="81">
        <v>55.5</v>
      </c>
      <c r="G9" s="81">
        <v>3288.6</v>
      </c>
      <c r="H9" s="81">
        <v>1426</v>
      </c>
      <c r="I9" s="81">
        <v>0</v>
      </c>
      <c r="J9" s="81">
        <v>487.1</v>
      </c>
      <c r="K9" s="81">
        <v>808.2</v>
      </c>
      <c r="L9" s="81">
        <v>0</v>
      </c>
      <c r="M9" s="81">
        <v>0</v>
      </c>
      <c r="N9" s="81">
        <v>0</v>
      </c>
      <c r="O9" s="81">
        <v>668.6</v>
      </c>
      <c r="P9" s="81">
        <v>5201.7</v>
      </c>
      <c r="Q9" s="81">
        <v>808.2</v>
      </c>
      <c r="R9" s="82">
        <v>6678.5</v>
      </c>
      <c r="S9" s="80" t="s">
        <v>799</v>
      </c>
      <c r="T9" s="81">
        <v>4539.3</v>
      </c>
      <c r="U9" s="81">
        <v>1596.6</v>
      </c>
      <c r="V9" s="81">
        <v>0</v>
      </c>
      <c r="W9" s="81">
        <v>542.6</v>
      </c>
      <c r="X9" s="82">
        <v>6678.5</v>
      </c>
      <c r="Y9" s="80" t="s">
        <v>799</v>
      </c>
      <c r="Z9" s="81">
        <v>368</v>
      </c>
      <c r="AA9" s="81">
        <v>84.1</v>
      </c>
      <c r="AB9" s="81">
        <v>0</v>
      </c>
      <c r="AC9" s="81">
        <v>542.6</v>
      </c>
      <c r="AD9" s="82">
        <v>994.7</v>
      </c>
    </row>
    <row r="10" spans="1:30" x14ac:dyDescent="0.25">
      <c r="A10" s="1"/>
      <c r="B10" s="80" t="s">
        <v>800</v>
      </c>
      <c r="C10" s="81">
        <v>441.4</v>
      </c>
      <c r="D10" s="81">
        <v>172.2</v>
      </c>
      <c r="E10" s="81">
        <v>0</v>
      </c>
      <c r="F10" s="81">
        <v>64.400000000000006</v>
      </c>
      <c r="G10" s="81">
        <v>3215.5</v>
      </c>
      <c r="H10" s="81">
        <v>1347.1</v>
      </c>
      <c r="I10" s="81">
        <v>0</v>
      </c>
      <c r="J10" s="81">
        <v>483.8</v>
      </c>
      <c r="K10" s="81">
        <v>806.2</v>
      </c>
      <c r="L10" s="81">
        <v>0</v>
      </c>
      <c r="M10" s="81">
        <v>0</v>
      </c>
      <c r="N10" s="81">
        <v>0</v>
      </c>
      <c r="O10" s="81">
        <v>678</v>
      </c>
      <c r="P10" s="81">
        <v>5046.3999999999996</v>
      </c>
      <c r="Q10" s="81">
        <v>806.2</v>
      </c>
      <c r="R10" s="82">
        <v>6530.6</v>
      </c>
      <c r="S10" s="80" t="s">
        <v>800</v>
      </c>
      <c r="T10" s="81">
        <v>4463.1000000000004</v>
      </c>
      <c r="U10" s="81">
        <v>1519.3</v>
      </c>
      <c r="V10" s="81">
        <v>0</v>
      </c>
      <c r="W10" s="81">
        <v>548.20000000000005</v>
      </c>
      <c r="X10" s="82">
        <v>6530.6</v>
      </c>
      <c r="Y10" s="80" t="s">
        <v>800</v>
      </c>
      <c r="Z10" s="81">
        <v>367.7</v>
      </c>
      <c r="AA10" s="81">
        <v>85.5</v>
      </c>
      <c r="AB10" s="81">
        <v>0</v>
      </c>
      <c r="AC10" s="81">
        <v>548.20000000000005</v>
      </c>
      <c r="AD10" s="82">
        <v>1001.4</v>
      </c>
    </row>
    <row r="11" spans="1:30" x14ac:dyDescent="0.25">
      <c r="A11" s="1"/>
      <c r="B11" s="80" t="s">
        <v>801</v>
      </c>
      <c r="C11" s="81">
        <v>440.9</v>
      </c>
      <c r="D11" s="81">
        <v>127.3</v>
      </c>
      <c r="E11" s="81">
        <v>0</v>
      </c>
      <c r="F11" s="81">
        <v>68.3</v>
      </c>
      <c r="G11" s="81">
        <v>3216.6</v>
      </c>
      <c r="H11" s="81">
        <v>1332.8</v>
      </c>
      <c r="I11" s="81">
        <v>0</v>
      </c>
      <c r="J11" s="81">
        <v>517.20000000000005</v>
      </c>
      <c r="K11" s="81">
        <v>804.7</v>
      </c>
      <c r="L11" s="81">
        <v>0</v>
      </c>
      <c r="M11" s="81">
        <v>0</v>
      </c>
      <c r="N11" s="81">
        <v>0</v>
      </c>
      <c r="O11" s="81">
        <v>636.5</v>
      </c>
      <c r="P11" s="81">
        <v>5066.6000000000004</v>
      </c>
      <c r="Q11" s="81">
        <v>804.7</v>
      </c>
      <c r="R11" s="82">
        <v>6507.8</v>
      </c>
      <c r="S11" s="80" t="s">
        <v>801</v>
      </c>
      <c r="T11" s="81">
        <v>4462.2</v>
      </c>
      <c r="U11" s="81">
        <v>1460.1</v>
      </c>
      <c r="V11" s="81">
        <v>0</v>
      </c>
      <c r="W11" s="81">
        <v>585.5</v>
      </c>
      <c r="X11" s="82">
        <v>6507.8</v>
      </c>
      <c r="Y11" s="80" t="s">
        <v>801</v>
      </c>
      <c r="Z11" s="81">
        <v>370.8</v>
      </c>
      <c r="AA11" s="81">
        <v>86.7</v>
      </c>
      <c r="AB11" s="81">
        <v>0</v>
      </c>
      <c r="AC11" s="81">
        <v>585.5</v>
      </c>
      <c r="AD11" s="82">
        <v>1043</v>
      </c>
    </row>
    <row r="12" spans="1:30" x14ac:dyDescent="0.25">
      <c r="A12" s="1"/>
      <c r="B12" s="80" t="s">
        <v>802</v>
      </c>
      <c r="C12" s="81">
        <v>445.7</v>
      </c>
      <c r="D12" s="81">
        <v>127.9</v>
      </c>
      <c r="E12" s="81">
        <v>0</v>
      </c>
      <c r="F12" s="81">
        <v>55.3</v>
      </c>
      <c r="G12" s="81">
        <v>3249.4</v>
      </c>
      <c r="H12" s="81">
        <v>1241</v>
      </c>
      <c r="I12" s="81">
        <v>0</v>
      </c>
      <c r="J12" s="81">
        <v>536.29999999999995</v>
      </c>
      <c r="K12" s="81">
        <v>815.3</v>
      </c>
      <c r="L12" s="81">
        <v>0</v>
      </c>
      <c r="M12" s="81">
        <v>0</v>
      </c>
      <c r="N12" s="81">
        <v>0</v>
      </c>
      <c r="O12" s="81">
        <v>628.9</v>
      </c>
      <c r="P12" s="81">
        <v>5026.7</v>
      </c>
      <c r="Q12" s="81">
        <v>815.3</v>
      </c>
      <c r="R12" s="82">
        <v>6470.9</v>
      </c>
      <c r="S12" s="80" t="s">
        <v>802</v>
      </c>
      <c r="T12" s="81">
        <v>4510.3999999999996</v>
      </c>
      <c r="U12" s="81">
        <v>1368.9</v>
      </c>
      <c r="V12" s="81">
        <v>0</v>
      </c>
      <c r="W12" s="81">
        <v>591.6</v>
      </c>
      <c r="X12" s="82">
        <v>6470.9</v>
      </c>
      <c r="Y12" s="80" t="s">
        <v>802</v>
      </c>
      <c r="Z12" s="81">
        <v>372.1</v>
      </c>
      <c r="AA12" s="81">
        <v>87.2</v>
      </c>
      <c r="AB12" s="81">
        <v>0</v>
      </c>
      <c r="AC12" s="81">
        <v>591.6</v>
      </c>
      <c r="AD12" s="82">
        <v>1050.9000000000001</v>
      </c>
    </row>
    <row r="13" spans="1:30" x14ac:dyDescent="0.25">
      <c r="A13" s="1"/>
      <c r="B13" s="80" t="s">
        <v>803</v>
      </c>
      <c r="C13" s="81">
        <v>444.2</v>
      </c>
      <c r="D13" s="81">
        <v>126.3</v>
      </c>
      <c r="E13" s="81">
        <v>0</v>
      </c>
      <c r="F13" s="81">
        <v>39.799999999999997</v>
      </c>
      <c r="G13" s="81">
        <v>3237.5</v>
      </c>
      <c r="H13" s="81">
        <v>1238.0999999999999</v>
      </c>
      <c r="I13" s="81">
        <v>0</v>
      </c>
      <c r="J13" s="81">
        <v>484.2</v>
      </c>
      <c r="K13" s="81">
        <v>817.3</v>
      </c>
      <c r="L13" s="81">
        <v>0</v>
      </c>
      <c r="M13" s="81">
        <v>0</v>
      </c>
      <c r="N13" s="81">
        <v>0</v>
      </c>
      <c r="O13" s="81">
        <v>610.29999999999995</v>
      </c>
      <c r="P13" s="81">
        <v>4959.8</v>
      </c>
      <c r="Q13" s="81">
        <v>817.3</v>
      </c>
      <c r="R13" s="82">
        <v>6387.4</v>
      </c>
      <c r="S13" s="80" t="s">
        <v>803</v>
      </c>
      <c r="T13" s="81">
        <v>4499</v>
      </c>
      <c r="U13" s="81">
        <v>1364.4</v>
      </c>
      <c r="V13" s="81">
        <v>0</v>
      </c>
      <c r="W13" s="81">
        <v>524</v>
      </c>
      <c r="X13" s="82">
        <v>6387.4</v>
      </c>
      <c r="Y13" s="80" t="s">
        <v>803</v>
      </c>
      <c r="Z13" s="81">
        <v>372.5</v>
      </c>
      <c r="AA13" s="81">
        <v>85.8</v>
      </c>
      <c r="AB13" s="81">
        <v>0</v>
      </c>
      <c r="AC13" s="81">
        <v>524</v>
      </c>
      <c r="AD13" s="82">
        <v>982.3</v>
      </c>
    </row>
    <row r="14" spans="1:30" x14ac:dyDescent="0.25">
      <c r="A14" s="1"/>
      <c r="B14" s="80" t="s">
        <v>804</v>
      </c>
      <c r="C14" s="81">
        <v>443.8</v>
      </c>
      <c r="D14" s="81">
        <v>126.8</v>
      </c>
      <c r="E14" s="81">
        <v>0</v>
      </c>
      <c r="F14" s="81">
        <v>38.4</v>
      </c>
      <c r="G14" s="81">
        <v>3264.2</v>
      </c>
      <c r="H14" s="81">
        <v>1240.5</v>
      </c>
      <c r="I14" s="81">
        <v>0</v>
      </c>
      <c r="J14" s="81">
        <v>438.8</v>
      </c>
      <c r="K14" s="81">
        <v>822.3</v>
      </c>
      <c r="L14" s="81">
        <v>0</v>
      </c>
      <c r="M14" s="81">
        <v>0</v>
      </c>
      <c r="N14" s="81">
        <v>0</v>
      </c>
      <c r="O14" s="81">
        <v>609</v>
      </c>
      <c r="P14" s="81">
        <v>4943.5</v>
      </c>
      <c r="Q14" s="81">
        <v>822.3</v>
      </c>
      <c r="R14" s="82">
        <v>6374.8</v>
      </c>
      <c r="S14" s="80" t="s">
        <v>804</v>
      </c>
      <c r="T14" s="81">
        <v>4530.3</v>
      </c>
      <c r="U14" s="81">
        <v>1367.3</v>
      </c>
      <c r="V14" s="81">
        <v>0</v>
      </c>
      <c r="W14" s="81">
        <v>477.2</v>
      </c>
      <c r="X14" s="82">
        <v>6374.8</v>
      </c>
      <c r="Y14" s="80" t="s">
        <v>804</v>
      </c>
      <c r="Z14" s="81">
        <v>373</v>
      </c>
      <c r="AA14" s="81">
        <v>85.9</v>
      </c>
      <c r="AB14" s="81">
        <v>0</v>
      </c>
      <c r="AC14" s="81">
        <v>477.2</v>
      </c>
      <c r="AD14" s="82">
        <v>936.1</v>
      </c>
    </row>
    <row r="15" spans="1:30" x14ac:dyDescent="0.25">
      <c r="A15" s="1"/>
      <c r="B15" s="80" t="s">
        <v>805</v>
      </c>
      <c r="C15" s="81">
        <v>447.3</v>
      </c>
      <c r="D15" s="81">
        <v>127.1</v>
      </c>
      <c r="E15" s="81">
        <v>0</v>
      </c>
      <c r="F15" s="81">
        <v>40.6</v>
      </c>
      <c r="G15" s="81">
        <v>3329.5</v>
      </c>
      <c r="H15" s="81">
        <v>1250.5999999999999</v>
      </c>
      <c r="I15" s="81">
        <v>0</v>
      </c>
      <c r="J15" s="81">
        <v>399</v>
      </c>
      <c r="K15" s="81">
        <v>823.3</v>
      </c>
      <c r="L15" s="81">
        <v>0</v>
      </c>
      <c r="M15" s="81">
        <v>0</v>
      </c>
      <c r="N15" s="81">
        <v>0</v>
      </c>
      <c r="O15" s="81">
        <v>615</v>
      </c>
      <c r="P15" s="81">
        <v>4979.1000000000004</v>
      </c>
      <c r="Q15" s="81">
        <v>823.3</v>
      </c>
      <c r="R15" s="82">
        <v>6417.4</v>
      </c>
      <c r="S15" s="80" t="s">
        <v>805</v>
      </c>
      <c r="T15" s="81">
        <v>4600.1000000000004</v>
      </c>
      <c r="U15" s="81">
        <v>1377.7</v>
      </c>
      <c r="V15" s="81">
        <v>0</v>
      </c>
      <c r="W15" s="81">
        <v>439.6</v>
      </c>
      <c r="X15" s="82">
        <v>6417.4</v>
      </c>
      <c r="Y15" s="80" t="s">
        <v>805</v>
      </c>
      <c r="Z15" s="81">
        <v>374.8</v>
      </c>
      <c r="AA15" s="81">
        <v>86.5</v>
      </c>
      <c r="AB15" s="81">
        <v>0</v>
      </c>
      <c r="AC15" s="81">
        <v>439.6</v>
      </c>
      <c r="AD15" s="82">
        <v>900.9</v>
      </c>
    </row>
    <row r="16" spans="1:30" x14ac:dyDescent="0.25">
      <c r="A16" s="1"/>
      <c r="B16" s="80" t="s">
        <v>806</v>
      </c>
      <c r="C16" s="81">
        <v>444.7</v>
      </c>
      <c r="D16" s="81">
        <v>125.4</v>
      </c>
      <c r="E16" s="81">
        <v>0</v>
      </c>
      <c r="F16" s="81">
        <v>44.3</v>
      </c>
      <c r="G16" s="81">
        <v>3247.2</v>
      </c>
      <c r="H16" s="81">
        <v>1323.3</v>
      </c>
      <c r="I16" s="81">
        <v>0</v>
      </c>
      <c r="J16" s="81">
        <v>433.2</v>
      </c>
      <c r="K16" s="81">
        <v>813.6</v>
      </c>
      <c r="L16" s="81">
        <v>0</v>
      </c>
      <c r="M16" s="81">
        <v>0</v>
      </c>
      <c r="N16" s="81">
        <v>0</v>
      </c>
      <c r="O16" s="81">
        <v>614.4</v>
      </c>
      <c r="P16" s="81">
        <v>5003.7</v>
      </c>
      <c r="Q16" s="81">
        <v>813.6</v>
      </c>
      <c r="R16" s="82">
        <v>6431.7</v>
      </c>
      <c r="S16" s="80" t="s">
        <v>806</v>
      </c>
      <c r="T16" s="81">
        <v>4505.5</v>
      </c>
      <c r="U16" s="81">
        <v>1448.7</v>
      </c>
      <c r="V16" s="81">
        <v>0</v>
      </c>
      <c r="W16" s="81">
        <v>477.5</v>
      </c>
      <c r="X16" s="82">
        <v>6431.7</v>
      </c>
      <c r="Y16" s="80" t="s">
        <v>806</v>
      </c>
      <c r="Z16" s="81">
        <v>372.6</v>
      </c>
      <c r="AA16" s="81">
        <v>84.4</v>
      </c>
      <c r="AB16" s="81">
        <v>0</v>
      </c>
      <c r="AC16" s="81">
        <v>477.5</v>
      </c>
      <c r="AD16" s="82">
        <v>934.5</v>
      </c>
    </row>
    <row r="17" spans="1:30" x14ac:dyDescent="0.25">
      <c r="A17" s="1"/>
      <c r="B17" s="80" t="s">
        <v>807</v>
      </c>
      <c r="C17" s="81">
        <v>441.8</v>
      </c>
      <c r="D17" s="81">
        <v>127.7</v>
      </c>
      <c r="E17" s="81">
        <v>0</v>
      </c>
      <c r="F17" s="81">
        <v>46.9</v>
      </c>
      <c r="G17" s="81">
        <v>3233.6</v>
      </c>
      <c r="H17" s="81">
        <v>1329.7</v>
      </c>
      <c r="I17" s="81">
        <v>0</v>
      </c>
      <c r="J17" s="81">
        <v>467.1</v>
      </c>
      <c r="K17" s="81">
        <v>823.2</v>
      </c>
      <c r="L17" s="81">
        <v>0</v>
      </c>
      <c r="M17" s="81">
        <v>0</v>
      </c>
      <c r="N17" s="81">
        <v>0</v>
      </c>
      <c r="O17" s="81">
        <v>616.4</v>
      </c>
      <c r="P17" s="81">
        <v>5030.3999999999996</v>
      </c>
      <c r="Q17" s="81">
        <v>823.2</v>
      </c>
      <c r="R17" s="82">
        <v>6470</v>
      </c>
      <c r="S17" s="80" t="s">
        <v>807</v>
      </c>
      <c r="T17" s="81">
        <v>4498.6000000000004</v>
      </c>
      <c r="U17" s="81">
        <v>1457.4</v>
      </c>
      <c r="V17" s="81">
        <v>0</v>
      </c>
      <c r="W17" s="81">
        <v>514</v>
      </c>
      <c r="X17" s="82">
        <v>6470</v>
      </c>
      <c r="Y17" s="80" t="s">
        <v>807</v>
      </c>
      <c r="Z17" s="81">
        <v>366.6</v>
      </c>
      <c r="AA17" s="81">
        <v>86.9</v>
      </c>
      <c r="AB17" s="81">
        <v>0</v>
      </c>
      <c r="AC17" s="81">
        <v>514</v>
      </c>
      <c r="AD17" s="82">
        <v>967.5</v>
      </c>
    </row>
    <row r="18" spans="1:30" x14ac:dyDescent="0.25">
      <c r="A18" s="1"/>
      <c r="B18" s="80" t="s">
        <v>808</v>
      </c>
      <c r="C18" s="81">
        <v>431</v>
      </c>
      <c r="D18" s="81">
        <v>122.3</v>
      </c>
      <c r="E18" s="81">
        <v>0</v>
      </c>
      <c r="F18" s="81">
        <v>55.1</v>
      </c>
      <c r="G18" s="81">
        <v>3366.5</v>
      </c>
      <c r="H18" s="81">
        <v>1357.2</v>
      </c>
      <c r="I18" s="81">
        <v>0</v>
      </c>
      <c r="J18" s="81">
        <v>426.3</v>
      </c>
      <c r="K18" s="81">
        <v>815</v>
      </c>
      <c r="L18" s="81">
        <v>0</v>
      </c>
      <c r="M18" s="81">
        <v>0</v>
      </c>
      <c r="N18" s="81">
        <v>0</v>
      </c>
      <c r="O18" s="81">
        <v>608.4</v>
      </c>
      <c r="P18" s="81">
        <v>5150</v>
      </c>
      <c r="Q18" s="81">
        <v>815</v>
      </c>
      <c r="R18" s="82">
        <v>6573.4</v>
      </c>
      <c r="S18" s="80" t="s">
        <v>808</v>
      </c>
      <c r="T18" s="81">
        <v>4612.5</v>
      </c>
      <c r="U18" s="81">
        <v>1479.5</v>
      </c>
      <c r="V18" s="81">
        <v>0</v>
      </c>
      <c r="W18" s="81">
        <v>481.4</v>
      </c>
      <c r="X18" s="82">
        <v>6573.4</v>
      </c>
      <c r="Y18" s="80" t="s">
        <v>808</v>
      </c>
      <c r="Z18" s="81">
        <v>344</v>
      </c>
      <c r="AA18" s="81">
        <v>81.2</v>
      </c>
      <c r="AB18" s="81">
        <v>0</v>
      </c>
      <c r="AC18" s="81">
        <v>481.4</v>
      </c>
      <c r="AD18" s="82">
        <v>906.6</v>
      </c>
    </row>
    <row r="19" spans="1:30" x14ac:dyDescent="0.25">
      <c r="A19" s="1"/>
      <c r="B19" s="80" t="s">
        <v>809</v>
      </c>
      <c r="C19" s="81">
        <v>434.4</v>
      </c>
      <c r="D19" s="81">
        <v>127.6</v>
      </c>
      <c r="E19" s="81">
        <v>0</v>
      </c>
      <c r="F19" s="81">
        <v>46.9</v>
      </c>
      <c r="G19" s="81">
        <v>3313.3</v>
      </c>
      <c r="H19" s="81">
        <v>1372.3</v>
      </c>
      <c r="I19" s="81">
        <v>0</v>
      </c>
      <c r="J19" s="81">
        <v>432.6</v>
      </c>
      <c r="K19" s="81">
        <v>821.3</v>
      </c>
      <c r="L19" s="81">
        <v>0</v>
      </c>
      <c r="M19" s="81">
        <v>13.3</v>
      </c>
      <c r="N19" s="81">
        <v>0</v>
      </c>
      <c r="O19" s="81">
        <v>608.9</v>
      </c>
      <c r="P19" s="81">
        <v>5118.2</v>
      </c>
      <c r="Q19" s="81">
        <v>834.6</v>
      </c>
      <c r="R19" s="82">
        <v>6561.7</v>
      </c>
      <c r="S19" s="80" t="s">
        <v>809</v>
      </c>
      <c r="T19" s="81">
        <v>4569</v>
      </c>
      <c r="U19" s="81">
        <v>1499.9</v>
      </c>
      <c r="V19" s="81">
        <v>13.3</v>
      </c>
      <c r="W19" s="81">
        <v>479.5</v>
      </c>
      <c r="X19" s="82">
        <v>6561.7</v>
      </c>
      <c r="Y19" s="80" t="s">
        <v>809</v>
      </c>
      <c r="Z19" s="81">
        <v>344.4</v>
      </c>
      <c r="AA19" s="81">
        <v>86.3</v>
      </c>
      <c r="AB19" s="81">
        <v>13.3</v>
      </c>
      <c r="AC19" s="81">
        <v>479.5</v>
      </c>
      <c r="AD19" s="82">
        <v>923.5</v>
      </c>
    </row>
    <row r="20" spans="1:30" x14ac:dyDescent="0.25">
      <c r="A20" s="1"/>
      <c r="B20" s="80" t="s">
        <v>810</v>
      </c>
      <c r="C20" s="81">
        <v>432.8</v>
      </c>
      <c r="D20" s="81">
        <v>125.4</v>
      </c>
      <c r="E20" s="81">
        <v>0</v>
      </c>
      <c r="F20" s="81">
        <v>39.4</v>
      </c>
      <c r="G20" s="81">
        <v>3203.7</v>
      </c>
      <c r="H20" s="81">
        <v>1339.9</v>
      </c>
      <c r="I20" s="81">
        <v>0</v>
      </c>
      <c r="J20" s="81">
        <v>448.1</v>
      </c>
      <c r="K20" s="81">
        <v>817.4</v>
      </c>
      <c r="L20" s="81">
        <v>0</v>
      </c>
      <c r="M20" s="81">
        <v>48.5</v>
      </c>
      <c r="N20" s="81">
        <v>0</v>
      </c>
      <c r="O20" s="81">
        <v>597.6</v>
      </c>
      <c r="P20" s="81">
        <v>4991.7</v>
      </c>
      <c r="Q20" s="81">
        <v>865.9</v>
      </c>
      <c r="R20" s="82">
        <v>6455.2</v>
      </c>
      <c r="S20" s="80" t="s">
        <v>810</v>
      </c>
      <c r="T20" s="81">
        <v>4453.8999999999996</v>
      </c>
      <c r="U20" s="81">
        <v>1465.3</v>
      </c>
      <c r="V20" s="81">
        <v>48.5</v>
      </c>
      <c r="W20" s="81">
        <v>487.5</v>
      </c>
      <c r="X20" s="82">
        <v>6455.2</v>
      </c>
      <c r="Y20" s="80" t="s">
        <v>810</v>
      </c>
      <c r="Z20" s="81">
        <v>343.9</v>
      </c>
      <c r="AA20" s="81">
        <v>84</v>
      </c>
      <c r="AB20" s="81">
        <v>48.5</v>
      </c>
      <c r="AC20" s="81">
        <v>487.5</v>
      </c>
      <c r="AD20" s="82">
        <v>963.9</v>
      </c>
    </row>
    <row r="21" spans="1:30" x14ac:dyDescent="0.25">
      <c r="A21" s="1"/>
      <c r="B21" s="80" t="s">
        <v>811</v>
      </c>
      <c r="C21" s="81">
        <v>433.8</v>
      </c>
      <c r="D21" s="81">
        <v>128.4</v>
      </c>
      <c r="E21" s="81">
        <v>0</v>
      </c>
      <c r="F21" s="81">
        <v>43.3</v>
      </c>
      <c r="G21" s="81">
        <v>3250</v>
      </c>
      <c r="H21" s="81">
        <v>1318.3</v>
      </c>
      <c r="I21" s="81">
        <v>0</v>
      </c>
      <c r="J21" s="81">
        <v>476.2</v>
      </c>
      <c r="K21" s="81">
        <v>822.2</v>
      </c>
      <c r="L21" s="81">
        <v>0</v>
      </c>
      <c r="M21" s="81">
        <v>101.8</v>
      </c>
      <c r="N21" s="81">
        <v>0</v>
      </c>
      <c r="O21" s="81">
        <v>605.5</v>
      </c>
      <c r="P21" s="81">
        <v>5044.5</v>
      </c>
      <c r="Q21" s="81">
        <v>924</v>
      </c>
      <c r="R21" s="82">
        <v>6574</v>
      </c>
      <c r="S21" s="80" t="s">
        <v>811</v>
      </c>
      <c r="T21" s="81">
        <v>4506</v>
      </c>
      <c r="U21" s="81">
        <v>1446.7</v>
      </c>
      <c r="V21" s="81">
        <v>101.8</v>
      </c>
      <c r="W21" s="81">
        <v>519.5</v>
      </c>
      <c r="X21" s="82">
        <v>6574</v>
      </c>
      <c r="Y21" s="80" t="s">
        <v>811</v>
      </c>
      <c r="Z21" s="81">
        <v>343.9</v>
      </c>
      <c r="AA21" s="81">
        <v>87.5</v>
      </c>
      <c r="AB21" s="81">
        <v>101.8</v>
      </c>
      <c r="AC21" s="81">
        <v>519.5</v>
      </c>
      <c r="AD21" s="82">
        <v>1052.7</v>
      </c>
    </row>
    <row r="22" spans="1:30" x14ac:dyDescent="0.25">
      <c r="A22" s="1"/>
      <c r="B22" s="80" t="s">
        <v>812</v>
      </c>
      <c r="C22" s="81">
        <v>435.4</v>
      </c>
      <c r="D22" s="81">
        <v>130.5</v>
      </c>
      <c r="E22" s="81">
        <v>0</v>
      </c>
      <c r="F22" s="81">
        <v>35.4</v>
      </c>
      <c r="G22" s="81">
        <v>3548</v>
      </c>
      <c r="H22" s="81">
        <v>1395</v>
      </c>
      <c r="I22" s="81">
        <v>0</v>
      </c>
      <c r="J22" s="81">
        <v>435</v>
      </c>
      <c r="K22" s="81">
        <v>822</v>
      </c>
      <c r="L22" s="81">
        <v>0</v>
      </c>
      <c r="M22" s="81">
        <v>145.69999999999999</v>
      </c>
      <c r="N22" s="81">
        <v>0</v>
      </c>
      <c r="O22" s="81">
        <v>601.29999999999995</v>
      </c>
      <c r="P22" s="81">
        <v>5378</v>
      </c>
      <c r="Q22" s="81">
        <v>967.7</v>
      </c>
      <c r="R22" s="82">
        <v>6947</v>
      </c>
      <c r="S22" s="80" t="s">
        <v>812</v>
      </c>
      <c r="T22" s="81">
        <v>4805.3999999999996</v>
      </c>
      <c r="U22" s="81">
        <v>1525.5</v>
      </c>
      <c r="V22" s="81">
        <v>145.69999999999999</v>
      </c>
      <c r="W22" s="81">
        <v>470.4</v>
      </c>
      <c r="X22" s="82">
        <v>6947</v>
      </c>
      <c r="Y22" s="80" t="s">
        <v>812</v>
      </c>
      <c r="Z22" s="81">
        <v>342.5</v>
      </c>
      <c r="AA22" s="81">
        <v>88.9</v>
      </c>
      <c r="AB22" s="81">
        <v>145.69999999999999</v>
      </c>
      <c r="AC22" s="81">
        <v>470.4</v>
      </c>
      <c r="AD22" s="82">
        <v>1047.5</v>
      </c>
    </row>
    <row r="23" spans="1:30" x14ac:dyDescent="0.25">
      <c r="A23" s="1"/>
      <c r="B23" s="80" t="s">
        <v>813</v>
      </c>
      <c r="C23" s="81">
        <v>445.9</v>
      </c>
      <c r="D23" s="81">
        <v>156</v>
      </c>
      <c r="E23" s="81">
        <v>0.1</v>
      </c>
      <c r="F23" s="81">
        <v>32.9</v>
      </c>
      <c r="G23" s="81">
        <v>3446.5</v>
      </c>
      <c r="H23" s="81">
        <v>1648.4</v>
      </c>
      <c r="I23" s="81">
        <v>0.1</v>
      </c>
      <c r="J23" s="81">
        <v>422.5</v>
      </c>
      <c r="K23" s="81">
        <v>815.9</v>
      </c>
      <c r="L23" s="81">
        <v>0</v>
      </c>
      <c r="M23" s="81">
        <v>194.5</v>
      </c>
      <c r="N23" s="81">
        <v>0</v>
      </c>
      <c r="O23" s="81">
        <v>634.9</v>
      </c>
      <c r="P23" s="81">
        <v>5517.5</v>
      </c>
      <c r="Q23" s="81">
        <v>1010.4</v>
      </c>
      <c r="R23" s="82">
        <v>7162.8</v>
      </c>
      <c r="S23" s="80" t="s">
        <v>813</v>
      </c>
      <c r="T23" s="81">
        <v>4708.3</v>
      </c>
      <c r="U23" s="81">
        <v>1804.4</v>
      </c>
      <c r="V23" s="81">
        <v>194.7</v>
      </c>
      <c r="W23" s="81">
        <v>455.4</v>
      </c>
      <c r="X23" s="82">
        <v>7162.8</v>
      </c>
      <c r="Y23" s="80" t="s">
        <v>813</v>
      </c>
      <c r="Z23" s="81">
        <v>343</v>
      </c>
      <c r="AA23" s="81">
        <v>86.2</v>
      </c>
      <c r="AB23" s="81">
        <v>194.7</v>
      </c>
      <c r="AC23" s="81">
        <v>455.4</v>
      </c>
      <c r="AD23" s="82">
        <v>1079.3</v>
      </c>
    </row>
    <row r="24" spans="1:30" x14ac:dyDescent="0.25">
      <c r="A24" s="1"/>
      <c r="B24" s="80" t="s">
        <v>814</v>
      </c>
      <c r="C24" s="81">
        <v>433.9</v>
      </c>
      <c r="D24" s="81">
        <v>172</v>
      </c>
      <c r="E24" s="81">
        <v>0.1</v>
      </c>
      <c r="F24" s="81">
        <v>34.9</v>
      </c>
      <c r="G24" s="81">
        <v>3199.3</v>
      </c>
      <c r="H24" s="81">
        <v>1873.4</v>
      </c>
      <c r="I24" s="81">
        <v>0.1</v>
      </c>
      <c r="J24" s="81">
        <v>469.4</v>
      </c>
      <c r="K24" s="81">
        <v>813.5</v>
      </c>
      <c r="L24" s="81">
        <v>0</v>
      </c>
      <c r="M24" s="81">
        <v>434.1</v>
      </c>
      <c r="N24" s="81">
        <v>0</v>
      </c>
      <c r="O24" s="81">
        <v>640.9</v>
      </c>
      <c r="P24" s="81">
        <v>5542.2</v>
      </c>
      <c r="Q24" s="81">
        <v>1247.5999999999999</v>
      </c>
      <c r="R24" s="82">
        <v>7430.7</v>
      </c>
      <c r="S24" s="80" t="s">
        <v>814</v>
      </c>
      <c r="T24" s="81">
        <v>4446.7</v>
      </c>
      <c r="U24" s="81">
        <v>2045.4</v>
      </c>
      <c r="V24" s="81">
        <v>434.3</v>
      </c>
      <c r="W24" s="81">
        <v>504.3</v>
      </c>
      <c r="X24" s="82">
        <v>7430.7</v>
      </c>
      <c r="Y24" s="80" t="s">
        <v>814</v>
      </c>
      <c r="Z24" s="81">
        <v>345</v>
      </c>
      <c r="AA24" s="81">
        <v>87</v>
      </c>
      <c r="AB24" s="81">
        <v>434.3</v>
      </c>
      <c r="AC24" s="81">
        <v>504.3</v>
      </c>
      <c r="AD24" s="82">
        <v>1370.6</v>
      </c>
    </row>
    <row r="25" spans="1:30" x14ac:dyDescent="0.25">
      <c r="A25" s="1"/>
      <c r="B25" s="80" t="s">
        <v>815</v>
      </c>
      <c r="C25" s="81">
        <v>432.9</v>
      </c>
      <c r="D25" s="81">
        <v>171.5</v>
      </c>
      <c r="E25" s="81">
        <v>0.2</v>
      </c>
      <c r="F25" s="81">
        <v>38.799999999999997</v>
      </c>
      <c r="G25" s="81">
        <v>3349.9</v>
      </c>
      <c r="H25" s="81">
        <v>1909.6</v>
      </c>
      <c r="I25" s="81">
        <v>0.1</v>
      </c>
      <c r="J25" s="81">
        <v>472</v>
      </c>
      <c r="K25" s="81">
        <v>812.6</v>
      </c>
      <c r="L25" s="81">
        <v>0</v>
      </c>
      <c r="M25" s="81">
        <v>459.3</v>
      </c>
      <c r="N25" s="81">
        <v>0</v>
      </c>
      <c r="O25" s="81">
        <v>643.4</v>
      </c>
      <c r="P25" s="81">
        <v>5731.6</v>
      </c>
      <c r="Q25" s="81">
        <v>1271.9000000000001</v>
      </c>
      <c r="R25" s="82">
        <v>7646.9</v>
      </c>
      <c r="S25" s="80" t="s">
        <v>815</v>
      </c>
      <c r="T25" s="81">
        <v>4595.3999999999996</v>
      </c>
      <c r="U25" s="81">
        <v>2081.1</v>
      </c>
      <c r="V25" s="81">
        <v>459.6</v>
      </c>
      <c r="W25" s="81">
        <v>510.8</v>
      </c>
      <c r="X25" s="82">
        <v>7646.9</v>
      </c>
      <c r="Y25" s="80" t="s">
        <v>815</v>
      </c>
      <c r="Z25" s="81">
        <v>341.3</v>
      </c>
      <c r="AA25" s="81">
        <v>86.5</v>
      </c>
      <c r="AB25" s="81">
        <v>459.6</v>
      </c>
      <c r="AC25" s="81">
        <v>510.8</v>
      </c>
      <c r="AD25" s="82">
        <v>1398.2</v>
      </c>
    </row>
    <row r="26" spans="1:30" x14ac:dyDescent="0.25">
      <c r="A26" s="1"/>
      <c r="B26" s="80" t="s">
        <v>816</v>
      </c>
      <c r="C26" s="81">
        <v>436.5</v>
      </c>
      <c r="D26" s="81">
        <v>169.3</v>
      </c>
      <c r="E26" s="81">
        <v>0.3</v>
      </c>
      <c r="F26" s="81">
        <v>51.4</v>
      </c>
      <c r="G26" s="81">
        <v>3309.4</v>
      </c>
      <c r="H26" s="81">
        <v>2021.5</v>
      </c>
      <c r="I26" s="81">
        <v>0.2</v>
      </c>
      <c r="J26" s="81">
        <v>473.6</v>
      </c>
      <c r="K26" s="81">
        <v>818.8</v>
      </c>
      <c r="L26" s="81">
        <v>0</v>
      </c>
      <c r="M26" s="81">
        <v>486.4</v>
      </c>
      <c r="N26" s="81">
        <v>0</v>
      </c>
      <c r="O26" s="81">
        <v>657.5</v>
      </c>
      <c r="P26" s="81">
        <v>5804.7</v>
      </c>
      <c r="Q26" s="81">
        <v>1305.2</v>
      </c>
      <c r="R26" s="82">
        <v>7767.4</v>
      </c>
      <c r="S26" s="80" t="s">
        <v>816</v>
      </c>
      <c r="T26" s="81">
        <v>4564.7</v>
      </c>
      <c r="U26" s="81">
        <v>2190.8000000000002</v>
      </c>
      <c r="V26" s="81">
        <v>486.9</v>
      </c>
      <c r="W26" s="81">
        <v>525</v>
      </c>
      <c r="X26" s="82">
        <v>7767.4</v>
      </c>
      <c r="Y26" s="80" t="s">
        <v>816</v>
      </c>
      <c r="Z26" s="81">
        <v>344.4</v>
      </c>
      <c r="AA26" s="81">
        <v>85</v>
      </c>
      <c r="AB26" s="81">
        <v>486.9</v>
      </c>
      <c r="AC26" s="81">
        <v>525</v>
      </c>
      <c r="AD26" s="82">
        <v>1441.3</v>
      </c>
    </row>
    <row r="27" spans="1:30" x14ac:dyDescent="0.25">
      <c r="A27" s="1"/>
      <c r="B27" s="80" t="s">
        <v>817</v>
      </c>
      <c r="C27" s="81">
        <v>435.5</v>
      </c>
      <c r="D27" s="81">
        <v>169.1</v>
      </c>
      <c r="E27" s="81">
        <v>0.3</v>
      </c>
      <c r="F27" s="81">
        <v>76.2</v>
      </c>
      <c r="G27" s="81">
        <v>3392.7</v>
      </c>
      <c r="H27" s="81">
        <v>2141.5</v>
      </c>
      <c r="I27" s="81">
        <v>0.3</v>
      </c>
      <c r="J27" s="81">
        <v>423.1</v>
      </c>
      <c r="K27" s="81">
        <v>822.3</v>
      </c>
      <c r="L27" s="81">
        <v>0</v>
      </c>
      <c r="M27" s="81">
        <v>472.4</v>
      </c>
      <c r="N27" s="81">
        <v>0</v>
      </c>
      <c r="O27" s="81">
        <v>681.1</v>
      </c>
      <c r="P27" s="81">
        <v>5957.6</v>
      </c>
      <c r="Q27" s="81">
        <v>1294.7</v>
      </c>
      <c r="R27" s="82">
        <v>7933.4</v>
      </c>
      <c r="S27" s="80" t="s">
        <v>817</v>
      </c>
      <c r="T27" s="81">
        <v>4650.5</v>
      </c>
      <c r="U27" s="81">
        <v>2310.6</v>
      </c>
      <c r="V27" s="81">
        <v>473</v>
      </c>
      <c r="W27" s="81">
        <v>499.3</v>
      </c>
      <c r="X27" s="82">
        <v>7933.4</v>
      </c>
      <c r="Y27" s="80" t="s">
        <v>817</v>
      </c>
      <c r="Z27" s="81">
        <v>347.3</v>
      </c>
      <c r="AA27" s="81">
        <v>84.5</v>
      </c>
      <c r="AB27" s="81">
        <v>473</v>
      </c>
      <c r="AC27" s="81">
        <v>499.3</v>
      </c>
      <c r="AD27" s="82">
        <v>1404.1</v>
      </c>
    </row>
    <row r="28" spans="1:30" x14ac:dyDescent="0.25">
      <c r="A28" s="1"/>
      <c r="B28" s="80" t="s">
        <v>818</v>
      </c>
      <c r="C28" s="81">
        <v>431.7</v>
      </c>
      <c r="D28" s="81">
        <v>171.1</v>
      </c>
      <c r="E28" s="81">
        <v>0.4</v>
      </c>
      <c r="F28" s="81">
        <v>88.4</v>
      </c>
      <c r="G28" s="81">
        <v>3486.2</v>
      </c>
      <c r="H28" s="81">
        <v>2220.5</v>
      </c>
      <c r="I28" s="81">
        <v>0.3</v>
      </c>
      <c r="J28" s="81">
        <v>453.9</v>
      </c>
      <c r="K28" s="81">
        <v>810.9</v>
      </c>
      <c r="L28" s="81">
        <v>0</v>
      </c>
      <c r="M28" s="81">
        <v>458.9</v>
      </c>
      <c r="N28" s="81">
        <v>0</v>
      </c>
      <c r="O28" s="81">
        <v>691.6</v>
      </c>
      <c r="P28" s="81">
        <v>6160.9</v>
      </c>
      <c r="Q28" s="81">
        <v>1269.8</v>
      </c>
      <c r="R28" s="82">
        <v>8122.3</v>
      </c>
      <c r="S28" s="80" t="s">
        <v>818</v>
      </c>
      <c r="T28" s="81">
        <v>4728.8</v>
      </c>
      <c r="U28" s="81">
        <v>2391.6</v>
      </c>
      <c r="V28" s="81">
        <v>459.6</v>
      </c>
      <c r="W28" s="81">
        <v>542.29999999999995</v>
      </c>
      <c r="X28" s="82">
        <v>8122.3</v>
      </c>
      <c r="Y28" s="80" t="s">
        <v>818</v>
      </c>
      <c r="Z28" s="81">
        <v>351.2</v>
      </c>
      <c r="AA28" s="81">
        <v>86.1</v>
      </c>
      <c r="AB28" s="81">
        <v>459.6</v>
      </c>
      <c r="AC28" s="81">
        <v>542.29999999999995</v>
      </c>
      <c r="AD28" s="82">
        <v>1439.2</v>
      </c>
    </row>
    <row r="29" spans="1:30" x14ac:dyDescent="0.25">
      <c r="A29" s="1"/>
      <c r="B29" s="80" t="s">
        <v>819</v>
      </c>
      <c r="C29" s="81">
        <v>432.5</v>
      </c>
      <c r="D29" s="81">
        <v>170.7</v>
      </c>
      <c r="E29" s="81">
        <v>0.4</v>
      </c>
      <c r="F29" s="81">
        <v>94.2</v>
      </c>
      <c r="G29" s="81">
        <v>3545.9</v>
      </c>
      <c r="H29" s="81">
        <v>2309.6</v>
      </c>
      <c r="I29" s="81">
        <v>0.3</v>
      </c>
      <c r="J29" s="81">
        <v>455.1</v>
      </c>
      <c r="K29" s="81">
        <v>818.5</v>
      </c>
      <c r="L29" s="81">
        <v>0</v>
      </c>
      <c r="M29" s="81">
        <v>431</v>
      </c>
      <c r="N29" s="81">
        <v>0</v>
      </c>
      <c r="O29" s="81">
        <v>697.8</v>
      </c>
      <c r="P29" s="81">
        <v>6310.9</v>
      </c>
      <c r="Q29" s="81">
        <v>1249.5</v>
      </c>
      <c r="R29" s="82">
        <v>8258.2000000000007</v>
      </c>
      <c r="S29" s="80" t="s">
        <v>819</v>
      </c>
      <c r="T29" s="81">
        <v>4796.8999999999996</v>
      </c>
      <c r="U29" s="81">
        <v>2480.3000000000002</v>
      </c>
      <c r="V29" s="81">
        <v>431.7</v>
      </c>
      <c r="W29" s="81">
        <v>549.29999999999995</v>
      </c>
      <c r="X29" s="82">
        <v>8258.2000000000007</v>
      </c>
      <c r="Y29" s="80" t="s">
        <v>819</v>
      </c>
      <c r="Z29" s="81">
        <v>353.9</v>
      </c>
      <c r="AA29" s="81">
        <v>87.7</v>
      </c>
      <c r="AB29" s="81">
        <v>431.7</v>
      </c>
      <c r="AC29" s="81">
        <v>549.29999999999995</v>
      </c>
      <c r="AD29" s="82">
        <v>1422.6</v>
      </c>
    </row>
    <row r="30" spans="1:30" x14ac:dyDescent="0.25">
      <c r="A30" s="1"/>
      <c r="B30" s="80" t="s">
        <v>820</v>
      </c>
      <c r="C30" s="81">
        <v>433.8</v>
      </c>
      <c r="D30" s="81">
        <v>173.2</v>
      </c>
      <c r="E30" s="81">
        <v>0.4</v>
      </c>
      <c r="F30" s="81">
        <v>94.8</v>
      </c>
      <c r="G30" s="81">
        <v>3649.9</v>
      </c>
      <c r="H30" s="81">
        <v>2304.6999999999998</v>
      </c>
      <c r="I30" s="81">
        <v>0.3</v>
      </c>
      <c r="J30" s="81">
        <v>458</v>
      </c>
      <c r="K30" s="81">
        <v>814.5</v>
      </c>
      <c r="L30" s="81">
        <v>0</v>
      </c>
      <c r="M30" s="81">
        <v>337.7</v>
      </c>
      <c r="N30" s="81">
        <v>0</v>
      </c>
      <c r="O30" s="81">
        <v>702.2</v>
      </c>
      <c r="P30" s="81">
        <v>6412.9</v>
      </c>
      <c r="Q30" s="81">
        <v>1152.2</v>
      </c>
      <c r="R30" s="82">
        <v>8267.2999999999993</v>
      </c>
      <c r="S30" s="80" t="s">
        <v>820</v>
      </c>
      <c r="T30" s="81">
        <v>4898.2</v>
      </c>
      <c r="U30" s="81">
        <v>2477.9</v>
      </c>
      <c r="V30" s="81">
        <v>338.4</v>
      </c>
      <c r="W30" s="81">
        <v>552.79999999999995</v>
      </c>
      <c r="X30" s="82">
        <v>8267.2999999999993</v>
      </c>
      <c r="Y30" s="80" t="s">
        <v>820</v>
      </c>
      <c r="Z30" s="81">
        <v>356.8</v>
      </c>
      <c r="AA30" s="81">
        <v>89.9</v>
      </c>
      <c r="AB30" s="81">
        <v>338.4</v>
      </c>
      <c r="AC30" s="81">
        <v>552.79999999999995</v>
      </c>
      <c r="AD30" s="82">
        <v>1337.9</v>
      </c>
    </row>
    <row r="31" spans="1:30" x14ac:dyDescent="0.25">
      <c r="A31" s="1"/>
      <c r="B31" s="80" t="s">
        <v>821</v>
      </c>
      <c r="C31" s="81">
        <v>441.3</v>
      </c>
      <c r="D31" s="81">
        <v>173.5</v>
      </c>
      <c r="E31" s="81">
        <v>0.4</v>
      </c>
      <c r="F31" s="81">
        <v>98.7</v>
      </c>
      <c r="G31" s="81">
        <v>3382.5</v>
      </c>
      <c r="H31" s="81">
        <v>2446.8000000000002</v>
      </c>
      <c r="I31" s="81">
        <v>0.3</v>
      </c>
      <c r="J31" s="81">
        <v>472.6</v>
      </c>
      <c r="K31" s="81">
        <v>808.7</v>
      </c>
      <c r="L31" s="81">
        <v>0</v>
      </c>
      <c r="M31" s="81">
        <v>449.9</v>
      </c>
      <c r="N31" s="81">
        <v>0</v>
      </c>
      <c r="O31" s="81">
        <v>713.9</v>
      </c>
      <c r="P31" s="81">
        <v>6302.2</v>
      </c>
      <c r="Q31" s="81">
        <v>1258.5999999999999</v>
      </c>
      <c r="R31" s="82">
        <v>8274.7000000000007</v>
      </c>
      <c r="S31" s="80" t="s">
        <v>821</v>
      </c>
      <c r="T31" s="81">
        <v>4632.5</v>
      </c>
      <c r="U31" s="81">
        <v>2620.3000000000002</v>
      </c>
      <c r="V31" s="81">
        <v>450.6</v>
      </c>
      <c r="W31" s="81">
        <v>571.29999999999995</v>
      </c>
      <c r="X31" s="82">
        <v>8274.7000000000007</v>
      </c>
      <c r="Y31" s="80" t="s">
        <v>821</v>
      </c>
      <c r="Z31" s="81">
        <v>363.6</v>
      </c>
      <c r="AA31" s="81">
        <v>88.2</v>
      </c>
      <c r="AB31" s="81">
        <v>450.6</v>
      </c>
      <c r="AC31" s="81">
        <v>571.29999999999995</v>
      </c>
      <c r="AD31" s="82">
        <v>1473.7</v>
      </c>
    </row>
    <row r="32" spans="1:30" x14ac:dyDescent="0.25">
      <c r="A32" s="1"/>
      <c r="B32" s="80" t="s">
        <v>822</v>
      </c>
      <c r="C32" s="81">
        <v>443.7</v>
      </c>
      <c r="D32" s="81">
        <v>173.5</v>
      </c>
      <c r="E32" s="81">
        <v>0.4</v>
      </c>
      <c r="F32" s="81">
        <v>103.5</v>
      </c>
      <c r="G32" s="81">
        <v>3234</v>
      </c>
      <c r="H32" s="81">
        <v>2471.6999999999998</v>
      </c>
      <c r="I32" s="81">
        <v>0.3</v>
      </c>
      <c r="J32" s="81">
        <v>483.2</v>
      </c>
      <c r="K32" s="81">
        <v>810</v>
      </c>
      <c r="L32" s="81">
        <v>0</v>
      </c>
      <c r="M32" s="81">
        <v>543.70000000000005</v>
      </c>
      <c r="N32" s="81">
        <v>0</v>
      </c>
      <c r="O32" s="81">
        <v>721.1</v>
      </c>
      <c r="P32" s="81">
        <v>6189.2</v>
      </c>
      <c r="Q32" s="81">
        <v>1353.7</v>
      </c>
      <c r="R32" s="82">
        <v>8264</v>
      </c>
      <c r="S32" s="80" t="s">
        <v>822</v>
      </c>
      <c r="T32" s="81">
        <v>4487.7</v>
      </c>
      <c r="U32" s="81">
        <v>2645.2</v>
      </c>
      <c r="V32" s="81">
        <v>544.4</v>
      </c>
      <c r="W32" s="81">
        <v>586.70000000000005</v>
      </c>
      <c r="X32" s="82">
        <v>8264</v>
      </c>
      <c r="Y32" s="80" t="s">
        <v>822</v>
      </c>
      <c r="Z32" s="81">
        <v>356.7</v>
      </c>
      <c r="AA32" s="81">
        <v>88.6</v>
      </c>
      <c r="AB32" s="81">
        <v>544.4</v>
      </c>
      <c r="AC32" s="81">
        <v>586.70000000000005</v>
      </c>
      <c r="AD32" s="82">
        <v>1576.4</v>
      </c>
    </row>
    <row r="33" spans="1:30" x14ac:dyDescent="0.25">
      <c r="A33" s="1"/>
      <c r="B33" s="80" t="s">
        <v>823</v>
      </c>
      <c r="C33" s="81">
        <v>448</v>
      </c>
      <c r="D33" s="81">
        <v>172.4</v>
      </c>
      <c r="E33" s="81">
        <v>0.3</v>
      </c>
      <c r="F33" s="81">
        <v>107</v>
      </c>
      <c r="G33" s="81">
        <v>3122.8</v>
      </c>
      <c r="H33" s="81">
        <v>2252.8000000000002</v>
      </c>
      <c r="I33" s="81">
        <v>0.3</v>
      </c>
      <c r="J33" s="81">
        <v>513.70000000000005</v>
      </c>
      <c r="K33" s="81">
        <v>817.9</v>
      </c>
      <c r="L33" s="81">
        <v>0</v>
      </c>
      <c r="M33" s="81">
        <v>665</v>
      </c>
      <c r="N33" s="81">
        <v>0</v>
      </c>
      <c r="O33" s="81">
        <v>727.7</v>
      </c>
      <c r="P33" s="81">
        <v>5889.6</v>
      </c>
      <c r="Q33" s="81">
        <v>1482.9</v>
      </c>
      <c r="R33" s="82">
        <v>8100.2</v>
      </c>
      <c r="S33" s="80" t="s">
        <v>823</v>
      </c>
      <c r="T33" s="81">
        <v>4388.7</v>
      </c>
      <c r="U33" s="81">
        <v>2425.1999999999998</v>
      </c>
      <c r="V33" s="81">
        <v>665.6</v>
      </c>
      <c r="W33" s="81">
        <v>620.70000000000005</v>
      </c>
      <c r="X33" s="82">
        <v>8100.2</v>
      </c>
      <c r="Y33" s="80" t="s">
        <v>823</v>
      </c>
      <c r="Z33" s="81">
        <v>357.5</v>
      </c>
      <c r="AA33" s="81">
        <v>88.6</v>
      </c>
      <c r="AB33" s="81">
        <v>665.6</v>
      </c>
      <c r="AC33" s="81">
        <v>620.70000000000005</v>
      </c>
      <c r="AD33" s="82">
        <v>1732.4</v>
      </c>
    </row>
    <row r="34" spans="1:30" x14ac:dyDescent="0.25">
      <c r="A34" s="1"/>
      <c r="B34" s="80" t="s">
        <v>824</v>
      </c>
      <c r="C34" s="81">
        <v>445.5</v>
      </c>
      <c r="D34" s="81">
        <v>173.1</v>
      </c>
      <c r="E34" s="81">
        <v>0.2</v>
      </c>
      <c r="F34" s="81">
        <v>110.6</v>
      </c>
      <c r="G34" s="81">
        <v>3350.6</v>
      </c>
      <c r="H34" s="81">
        <v>2231.8000000000002</v>
      </c>
      <c r="I34" s="81">
        <v>0.3</v>
      </c>
      <c r="J34" s="81">
        <v>498</v>
      </c>
      <c r="K34" s="81">
        <v>822.2</v>
      </c>
      <c r="L34" s="81">
        <v>0</v>
      </c>
      <c r="M34" s="81">
        <v>487.1</v>
      </c>
      <c r="N34" s="81">
        <v>0</v>
      </c>
      <c r="O34" s="81">
        <v>729.4</v>
      </c>
      <c r="P34" s="81">
        <v>6080.7</v>
      </c>
      <c r="Q34" s="81">
        <v>1309.3</v>
      </c>
      <c r="R34" s="82">
        <v>8119.4</v>
      </c>
      <c r="S34" s="80" t="s">
        <v>824</v>
      </c>
      <c r="T34" s="81">
        <v>4618.3</v>
      </c>
      <c r="U34" s="81">
        <v>2404.9</v>
      </c>
      <c r="V34" s="81">
        <v>487.6</v>
      </c>
      <c r="W34" s="81">
        <v>608.6</v>
      </c>
      <c r="X34" s="82">
        <v>8119.4</v>
      </c>
      <c r="Y34" s="80" t="s">
        <v>824</v>
      </c>
      <c r="Z34" s="81">
        <v>357.7</v>
      </c>
      <c r="AA34" s="81">
        <v>88.6</v>
      </c>
      <c r="AB34" s="81">
        <v>487.6</v>
      </c>
      <c r="AC34" s="81">
        <v>608.6</v>
      </c>
      <c r="AD34" s="82">
        <v>1542.5</v>
      </c>
    </row>
    <row r="35" spans="1:30" x14ac:dyDescent="0.25">
      <c r="A35" s="1"/>
      <c r="B35" s="80" t="s">
        <v>825</v>
      </c>
      <c r="C35" s="81">
        <v>441.2</v>
      </c>
      <c r="D35" s="81">
        <v>144.6</v>
      </c>
      <c r="E35" s="81">
        <v>0.1</v>
      </c>
      <c r="F35" s="81">
        <v>107.7</v>
      </c>
      <c r="G35" s="81">
        <v>3353.4</v>
      </c>
      <c r="H35" s="81">
        <v>2414.9</v>
      </c>
      <c r="I35" s="81">
        <v>0.3</v>
      </c>
      <c r="J35" s="81">
        <v>552.9</v>
      </c>
      <c r="K35" s="81">
        <v>810.8</v>
      </c>
      <c r="L35" s="81">
        <v>1.5</v>
      </c>
      <c r="M35" s="81">
        <v>399.8</v>
      </c>
      <c r="N35" s="81">
        <v>0</v>
      </c>
      <c r="O35" s="81">
        <v>693.6</v>
      </c>
      <c r="P35" s="81">
        <v>6321.5</v>
      </c>
      <c r="Q35" s="81">
        <v>1212.0999999999999</v>
      </c>
      <c r="R35" s="82">
        <v>8227.2000000000007</v>
      </c>
      <c r="S35" s="80" t="s">
        <v>825</v>
      </c>
      <c r="T35" s="81">
        <v>4605.3999999999996</v>
      </c>
      <c r="U35" s="81">
        <v>2561</v>
      </c>
      <c r="V35" s="81">
        <v>400.2</v>
      </c>
      <c r="W35" s="81">
        <v>660.6</v>
      </c>
      <c r="X35" s="82">
        <v>8227.2000000000007</v>
      </c>
      <c r="Y35" s="80" t="s">
        <v>825</v>
      </c>
      <c r="Z35" s="81">
        <v>357.1</v>
      </c>
      <c r="AA35" s="81">
        <v>86.2</v>
      </c>
      <c r="AB35" s="81">
        <v>400.2</v>
      </c>
      <c r="AC35" s="81">
        <v>660.6</v>
      </c>
      <c r="AD35" s="82">
        <v>1504.1</v>
      </c>
    </row>
    <row r="36" spans="1:30" x14ac:dyDescent="0.25">
      <c r="A36" s="1"/>
      <c r="B36" s="80" t="s">
        <v>826</v>
      </c>
      <c r="C36" s="81">
        <v>441.9</v>
      </c>
      <c r="D36" s="81">
        <v>155.80000000000001</v>
      </c>
      <c r="E36" s="81">
        <v>0.1</v>
      </c>
      <c r="F36" s="81">
        <v>111.6</v>
      </c>
      <c r="G36" s="81">
        <v>3251.9</v>
      </c>
      <c r="H36" s="81">
        <v>2379.6</v>
      </c>
      <c r="I36" s="81">
        <v>0.2</v>
      </c>
      <c r="J36" s="81">
        <v>542.4</v>
      </c>
      <c r="K36" s="81">
        <v>816.8</v>
      </c>
      <c r="L36" s="81">
        <v>0</v>
      </c>
      <c r="M36" s="81">
        <v>508.7</v>
      </c>
      <c r="N36" s="81">
        <v>0</v>
      </c>
      <c r="O36" s="81">
        <v>709.4</v>
      </c>
      <c r="P36" s="81">
        <v>6174.1</v>
      </c>
      <c r="Q36" s="81">
        <v>1325.5</v>
      </c>
      <c r="R36" s="82">
        <v>8209</v>
      </c>
      <c r="S36" s="80" t="s">
        <v>826</v>
      </c>
      <c r="T36" s="81">
        <v>4510.6000000000004</v>
      </c>
      <c r="U36" s="81">
        <v>2535.4</v>
      </c>
      <c r="V36" s="81">
        <v>509</v>
      </c>
      <c r="W36" s="81">
        <v>654</v>
      </c>
      <c r="X36" s="82">
        <v>8209</v>
      </c>
      <c r="Y36" s="80" t="s">
        <v>826</v>
      </c>
      <c r="Z36" s="81">
        <v>353.9</v>
      </c>
      <c r="AA36" s="81">
        <v>88.3</v>
      </c>
      <c r="AB36" s="81">
        <v>509</v>
      </c>
      <c r="AC36" s="81">
        <v>654</v>
      </c>
      <c r="AD36" s="82">
        <v>1605.2</v>
      </c>
    </row>
    <row r="37" spans="1:30" x14ac:dyDescent="0.25">
      <c r="A37" s="1"/>
      <c r="B37" s="80" t="s">
        <v>827</v>
      </c>
      <c r="C37" s="81">
        <v>444.6</v>
      </c>
      <c r="D37" s="81">
        <v>173.2</v>
      </c>
      <c r="E37" s="81">
        <v>0.2</v>
      </c>
      <c r="F37" s="81">
        <v>113.3</v>
      </c>
      <c r="G37" s="81">
        <v>3354.2</v>
      </c>
      <c r="H37" s="81">
        <v>2373</v>
      </c>
      <c r="I37" s="81">
        <v>0.2</v>
      </c>
      <c r="J37" s="81">
        <v>502.7</v>
      </c>
      <c r="K37" s="81">
        <v>824.7</v>
      </c>
      <c r="L37" s="81">
        <v>0</v>
      </c>
      <c r="M37" s="81">
        <v>394.5</v>
      </c>
      <c r="N37" s="81">
        <v>0</v>
      </c>
      <c r="O37" s="81">
        <v>731.3</v>
      </c>
      <c r="P37" s="81">
        <v>6230.1</v>
      </c>
      <c r="Q37" s="81">
        <v>1219.2</v>
      </c>
      <c r="R37" s="82">
        <v>8180.6</v>
      </c>
      <c r="S37" s="80" t="s">
        <v>827</v>
      </c>
      <c r="T37" s="81">
        <v>4623.5</v>
      </c>
      <c r="U37" s="81">
        <v>2546.1999999999998</v>
      </c>
      <c r="V37" s="81">
        <v>394.9</v>
      </c>
      <c r="W37" s="81">
        <v>616</v>
      </c>
      <c r="X37" s="82">
        <v>8180.6</v>
      </c>
      <c r="Y37" s="80" t="s">
        <v>827</v>
      </c>
      <c r="Z37" s="81">
        <v>355.1</v>
      </c>
      <c r="AA37" s="81">
        <v>89.1</v>
      </c>
      <c r="AB37" s="81">
        <v>394.9</v>
      </c>
      <c r="AC37" s="81">
        <v>616</v>
      </c>
      <c r="AD37" s="82">
        <v>1455.1</v>
      </c>
    </row>
    <row r="38" spans="1:30" x14ac:dyDescent="0.25">
      <c r="A38" s="1"/>
      <c r="B38" s="80" t="s">
        <v>828</v>
      </c>
      <c r="C38" s="81">
        <v>444.4</v>
      </c>
      <c r="D38" s="81">
        <v>169.2</v>
      </c>
      <c r="E38" s="81">
        <v>0.1</v>
      </c>
      <c r="F38" s="81">
        <v>113.7</v>
      </c>
      <c r="G38" s="81">
        <v>3477.5</v>
      </c>
      <c r="H38" s="81">
        <v>2478.8000000000002</v>
      </c>
      <c r="I38" s="81">
        <v>0.2</v>
      </c>
      <c r="J38" s="81">
        <v>560.1</v>
      </c>
      <c r="K38" s="81">
        <v>817.5</v>
      </c>
      <c r="L38" s="81">
        <v>0</v>
      </c>
      <c r="M38" s="81">
        <v>339.1</v>
      </c>
      <c r="N38" s="81">
        <v>0</v>
      </c>
      <c r="O38" s="81">
        <v>727.4</v>
      </c>
      <c r="P38" s="81">
        <v>6516.6</v>
      </c>
      <c r="Q38" s="81">
        <v>1156.5999999999999</v>
      </c>
      <c r="R38" s="82">
        <v>8400.6</v>
      </c>
      <c r="S38" s="80" t="s">
        <v>828</v>
      </c>
      <c r="T38" s="81">
        <v>4739.3999999999996</v>
      </c>
      <c r="U38" s="81">
        <v>2648</v>
      </c>
      <c r="V38" s="81">
        <v>339.4</v>
      </c>
      <c r="W38" s="81">
        <v>673.8</v>
      </c>
      <c r="X38" s="82">
        <v>8400.6</v>
      </c>
      <c r="Y38" s="80" t="s">
        <v>828</v>
      </c>
      <c r="Z38" s="81">
        <v>357.3</v>
      </c>
      <c r="AA38" s="81">
        <v>84</v>
      </c>
      <c r="AB38" s="81">
        <v>339.4</v>
      </c>
      <c r="AC38" s="81">
        <v>673.8</v>
      </c>
      <c r="AD38" s="82">
        <v>1454.5</v>
      </c>
    </row>
    <row r="39" spans="1:30" x14ac:dyDescent="0.25">
      <c r="A39" s="1"/>
      <c r="B39" s="80" t="s">
        <v>829</v>
      </c>
      <c r="C39" s="81">
        <v>443.7</v>
      </c>
      <c r="D39" s="81">
        <v>173.5</v>
      </c>
      <c r="E39" s="81">
        <v>0</v>
      </c>
      <c r="F39" s="81">
        <v>109.6</v>
      </c>
      <c r="G39" s="81">
        <v>3306.2</v>
      </c>
      <c r="H39" s="81">
        <v>2445.6999999999998</v>
      </c>
      <c r="I39" s="81">
        <v>0.1</v>
      </c>
      <c r="J39" s="81">
        <v>572.20000000000005</v>
      </c>
      <c r="K39" s="81">
        <v>818</v>
      </c>
      <c r="L39" s="81">
        <v>0</v>
      </c>
      <c r="M39" s="81">
        <v>276.3</v>
      </c>
      <c r="N39" s="81">
        <v>0</v>
      </c>
      <c r="O39" s="81">
        <v>726.8</v>
      </c>
      <c r="P39" s="81">
        <v>6324.2</v>
      </c>
      <c r="Q39" s="81">
        <v>1094.3</v>
      </c>
      <c r="R39" s="82">
        <v>8145.3</v>
      </c>
      <c r="S39" s="80" t="s">
        <v>829</v>
      </c>
      <c r="T39" s="81">
        <v>4567.8999999999996</v>
      </c>
      <c r="U39" s="81">
        <v>2619.1999999999998</v>
      </c>
      <c r="V39" s="81">
        <v>276.39999999999998</v>
      </c>
      <c r="W39" s="81">
        <v>681.8</v>
      </c>
      <c r="X39" s="82">
        <v>8145.3</v>
      </c>
      <c r="Y39" s="80" t="s">
        <v>829</v>
      </c>
      <c r="Z39" s="81">
        <v>359.9</v>
      </c>
      <c r="AA39" s="81">
        <v>88.8</v>
      </c>
      <c r="AB39" s="81">
        <v>276.39999999999998</v>
      </c>
      <c r="AC39" s="81">
        <v>681.8</v>
      </c>
      <c r="AD39" s="82">
        <v>1406.9</v>
      </c>
    </row>
    <row r="40" spans="1:30" x14ac:dyDescent="0.25">
      <c r="A40" s="1"/>
      <c r="B40" s="80" t="s">
        <v>830</v>
      </c>
      <c r="C40" s="81">
        <v>444.3</v>
      </c>
      <c r="D40" s="81">
        <v>175.7</v>
      </c>
      <c r="E40" s="81">
        <v>0</v>
      </c>
      <c r="F40" s="81">
        <v>110.3</v>
      </c>
      <c r="G40" s="81">
        <v>3328.2</v>
      </c>
      <c r="H40" s="81">
        <v>2451.5</v>
      </c>
      <c r="I40" s="81">
        <v>0.1</v>
      </c>
      <c r="J40" s="81">
        <v>562</v>
      </c>
      <c r="K40" s="81">
        <v>819.4</v>
      </c>
      <c r="L40" s="81">
        <v>0</v>
      </c>
      <c r="M40" s="81">
        <v>292.89999999999998</v>
      </c>
      <c r="N40" s="81">
        <v>0</v>
      </c>
      <c r="O40" s="81">
        <v>730.3</v>
      </c>
      <c r="P40" s="81">
        <v>6341.8</v>
      </c>
      <c r="Q40" s="81">
        <v>1112.3</v>
      </c>
      <c r="R40" s="82">
        <v>8184.4</v>
      </c>
      <c r="S40" s="80" t="s">
        <v>830</v>
      </c>
      <c r="T40" s="81">
        <v>4591.8999999999996</v>
      </c>
      <c r="U40" s="81">
        <v>2627.2</v>
      </c>
      <c r="V40" s="81">
        <v>293</v>
      </c>
      <c r="W40" s="81">
        <v>672.3</v>
      </c>
      <c r="X40" s="82">
        <v>8184.4</v>
      </c>
      <c r="Y40" s="80" t="s">
        <v>830</v>
      </c>
      <c r="Z40" s="81">
        <v>360.2</v>
      </c>
      <c r="AA40" s="81">
        <v>90.5</v>
      </c>
      <c r="AB40" s="81">
        <v>293</v>
      </c>
      <c r="AC40" s="81">
        <v>672.3</v>
      </c>
      <c r="AD40" s="82">
        <v>1416</v>
      </c>
    </row>
    <row r="41" spans="1:30" x14ac:dyDescent="0.25">
      <c r="A41" s="1"/>
      <c r="B41" s="80" t="s">
        <v>831</v>
      </c>
      <c r="C41" s="81">
        <v>440.8</v>
      </c>
      <c r="D41" s="81">
        <v>172.8</v>
      </c>
      <c r="E41" s="81">
        <v>0</v>
      </c>
      <c r="F41" s="81">
        <v>111</v>
      </c>
      <c r="G41" s="81">
        <v>3195.5</v>
      </c>
      <c r="H41" s="81">
        <v>2448.6999999999998</v>
      </c>
      <c r="I41" s="81">
        <v>0</v>
      </c>
      <c r="J41" s="81">
        <v>574.1</v>
      </c>
      <c r="K41" s="81">
        <v>817.1</v>
      </c>
      <c r="L41" s="81">
        <v>0</v>
      </c>
      <c r="M41" s="81">
        <v>245.1</v>
      </c>
      <c r="N41" s="81">
        <v>0</v>
      </c>
      <c r="O41" s="81">
        <v>724.6</v>
      </c>
      <c r="P41" s="81">
        <v>6218.3</v>
      </c>
      <c r="Q41" s="81">
        <v>1062.2</v>
      </c>
      <c r="R41" s="82">
        <v>8005.1</v>
      </c>
      <c r="S41" s="80" t="s">
        <v>831</v>
      </c>
      <c r="T41" s="81">
        <v>4453.3999999999996</v>
      </c>
      <c r="U41" s="81">
        <v>2621.5</v>
      </c>
      <c r="V41" s="81">
        <v>245.1</v>
      </c>
      <c r="W41" s="81">
        <v>685.1</v>
      </c>
      <c r="X41" s="82">
        <v>8005.1</v>
      </c>
      <c r="Y41" s="80" t="s">
        <v>831</v>
      </c>
      <c r="Z41" s="81">
        <v>358.1</v>
      </c>
      <c r="AA41" s="81">
        <v>88.2</v>
      </c>
      <c r="AB41" s="81">
        <v>245.1</v>
      </c>
      <c r="AC41" s="81">
        <v>685.1</v>
      </c>
      <c r="AD41" s="82">
        <v>1376.5</v>
      </c>
    </row>
    <row r="42" spans="1:30" x14ac:dyDescent="0.25">
      <c r="A42" s="1"/>
      <c r="B42" s="80" t="s">
        <v>832</v>
      </c>
      <c r="C42" s="81">
        <v>422.3</v>
      </c>
      <c r="D42" s="81">
        <v>175.2</v>
      </c>
      <c r="E42" s="81">
        <v>0</v>
      </c>
      <c r="F42" s="81">
        <v>109.3</v>
      </c>
      <c r="G42" s="81">
        <v>3299.4</v>
      </c>
      <c r="H42" s="81">
        <v>2312.6999999999998</v>
      </c>
      <c r="I42" s="81">
        <v>0</v>
      </c>
      <c r="J42" s="81">
        <v>566.20000000000005</v>
      </c>
      <c r="K42" s="81">
        <v>825.6</v>
      </c>
      <c r="L42" s="81">
        <v>0</v>
      </c>
      <c r="M42" s="81">
        <v>84.4</v>
      </c>
      <c r="N42" s="81">
        <v>0</v>
      </c>
      <c r="O42" s="81">
        <v>706.8</v>
      </c>
      <c r="P42" s="81">
        <v>6178.3</v>
      </c>
      <c r="Q42" s="81">
        <v>910</v>
      </c>
      <c r="R42" s="82">
        <v>7795.1</v>
      </c>
      <c r="S42" s="80" t="s">
        <v>832</v>
      </c>
      <c r="T42" s="81">
        <v>4547.3</v>
      </c>
      <c r="U42" s="81">
        <v>2487.9</v>
      </c>
      <c r="V42" s="81">
        <v>84.4</v>
      </c>
      <c r="W42" s="81">
        <v>675.5</v>
      </c>
      <c r="X42" s="82">
        <v>7795.1</v>
      </c>
      <c r="Y42" s="80" t="s">
        <v>832</v>
      </c>
      <c r="Z42" s="81">
        <v>336</v>
      </c>
      <c r="AA42" s="81">
        <v>90.5</v>
      </c>
      <c r="AB42" s="81">
        <v>84.4</v>
      </c>
      <c r="AC42" s="81">
        <v>675.5</v>
      </c>
      <c r="AD42" s="82">
        <v>1186.4000000000001</v>
      </c>
    </row>
    <row r="43" spans="1:30" x14ac:dyDescent="0.25">
      <c r="A43" s="1"/>
      <c r="B43" s="80" t="s">
        <v>833</v>
      </c>
      <c r="C43" s="81">
        <v>421.1</v>
      </c>
      <c r="D43" s="81">
        <v>174.8</v>
      </c>
      <c r="E43" s="81">
        <v>0</v>
      </c>
      <c r="F43" s="81">
        <v>106.7</v>
      </c>
      <c r="G43" s="81">
        <v>3231.9</v>
      </c>
      <c r="H43" s="81">
        <v>2285.4</v>
      </c>
      <c r="I43" s="81">
        <v>0</v>
      </c>
      <c r="J43" s="81">
        <v>578.20000000000005</v>
      </c>
      <c r="K43" s="81">
        <v>819.2</v>
      </c>
      <c r="L43" s="81">
        <v>0</v>
      </c>
      <c r="M43" s="81">
        <v>24.1</v>
      </c>
      <c r="N43" s="81">
        <v>0</v>
      </c>
      <c r="O43" s="81">
        <v>702.6</v>
      </c>
      <c r="P43" s="81">
        <v>6095.5</v>
      </c>
      <c r="Q43" s="81">
        <v>843.3</v>
      </c>
      <c r="R43" s="82">
        <v>7641.4</v>
      </c>
      <c r="S43" s="80" t="s">
        <v>833</v>
      </c>
      <c r="T43" s="81">
        <v>4472.2</v>
      </c>
      <c r="U43" s="81">
        <v>2460.1999999999998</v>
      </c>
      <c r="V43" s="81">
        <v>24.1</v>
      </c>
      <c r="W43" s="81">
        <v>684.9</v>
      </c>
      <c r="X43" s="82">
        <v>7641.4</v>
      </c>
      <c r="Y43" s="80" t="s">
        <v>833</v>
      </c>
      <c r="Z43" s="81">
        <v>337.1</v>
      </c>
      <c r="AA43" s="81">
        <v>90</v>
      </c>
      <c r="AB43" s="81">
        <v>24.1</v>
      </c>
      <c r="AC43" s="81">
        <v>684.9</v>
      </c>
      <c r="AD43" s="82">
        <v>1136.0999999999999</v>
      </c>
    </row>
    <row r="44" spans="1:30" x14ac:dyDescent="0.25">
      <c r="A44" s="1"/>
      <c r="B44" s="80" t="s">
        <v>834</v>
      </c>
      <c r="C44" s="81">
        <v>422.6</v>
      </c>
      <c r="D44" s="81">
        <v>174.3</v>
      </c>
      <c r="E44" s="81">
        <v>0</v>
      </c>
      <c r="F44" s="81">
        <v>98.7</v>
      </c>
      <c r="G44" s="81">
        <v>3290.5</v>
      </c>
      <c r="H44" s="81">
        <v>2194.1</v>
      </c>
      <c r="I44" s="81">
        <v>0</v>
      </c>
      <c r="J44" s="81">
        <v>616.1</v>
      </c>
      <c r="K44" s="81">
        <v>823.5</v>
      </c>
      <c r="L44" s="81">
        <v>0</v>
      </c>
      <c r="M44" s="81">
        <v>1.8</v>
      </c>
      <c r="N44" s="81">
        <v>0</v>
      </c>
      <c r="O44" s="81">
        <v>695.6</v>
      </c>
      <c r="P44" s="81">
        <v>6100.7</v>
      </c>
      <c r="Q44" s="81">
        <v>825.3</v>
      </c>
      <c r="R44" s="82">
        <v>7621.6</v>
      </c>
      <c r="S44" s="80" t="s">
        <v>834</v>
      </c>
      <c r="T44" s="81">
        <v>4536.6000000000004</v>
      </c>
      <c r="U44" s="81">
        <v>2368.4</v>
      </c>
      <c r="V44" s="81">
        <v>1.8</v>
      </c>
      <c r="W44" s="81">
        <v>714.8</v>
      </c>
      <c r="X44" s="82">
        <v>7621.6</v>
      </c>
      <c r="Y44" s="80" t="s">
        <v>834</v>
      </c>
      <c r="Z44" s="81">
        <v>337.7</v>
      </c>
      <c r="AA44" s="81">
        <v>89.6</v>
      </c>
      <c r="AB44" s="81">
        <v>1.8</v>
      </c>
      <c r="AC44" s="81">
        <v>714.8</v>
      </c>
      <c r="AD44" s="82">
        <v>1143.9000000000001</v>
      </c>
    </row>
    <row r="45" spans="1:30" x14ac:dyDescent="0.25">
      <c r="A45" s="1"/>
      <c r="B45" s="80" t="s">
        <v>835</v>
      </c>
      <c r="C45" s="81">
        <v>442.9</v>
      </c>
      <c r="D45" s="81">
        <v>178.3</v>
      </c>
      <c r="E45" s="81">
        <v>0</v>
      </c>
      <c r="F45" s="81">
        <v>88.5</v>
      </c>
      <c r="G45" s="81">
        <v>3480.2</v>
      </c>
      <c r="H45" s="81">
        <v>2241.8000000000002</v>
      </c>
      <c r="I45" s="81">
        <v>0</v>
      </c>
      <c r="J45" s="81">
        <v>575</v>
      </c>
      <c r="K45" s="81">
        <v>828.4</v>
      </c>
      <c r="L45" s="81">
        <v>0</v>
      </c>
      <c r="M45" s="81">
        <v>0</v>
      </c>
      <c r="N45" s="81">
        <v>0</v>
      </c>
      <c r="O45" s="81">
        <v>709.7</v>
      </c>
      <c r="P45" s="81">
        <v>6297</v>
      </c>
      <c r="Q45" s="81">
        <v>828.4</v>
      </c>
      <c r="R45" s="82">
        <v>7835.1</v>
      </c>
      <c r="S45" s="80" t="s">
        <v>835</v>
      </c>
      <c r="T45" s="81">
        <v>4751.5</v>
      </c>
      <c r="U45" s="81">
        <v>2420.1</v>
      </c>
      <c r="V45" s="81">
        <v>0</v>
      </c>
      <c r="W45" s="81">
        <v>663.5</v>
      </c>
      <c r="X45" s="82">
        <v>7835.1</v>
      </c>
      <c r="Y45" s="80" t="s">
        <v>835</v>
      </c>
      <c r="Z45" s="81">
        <v>356</v>
      </c>
      <c r="AA45" s="81">
        <v>92.8</v>
      </c>
      <c r="AB45" s="81">
        <v>0</v>
      </c>
      <c r="AC45" s="81">
        <v>663.5</v>
      </c>
      <c r="AD45" s="82">
        <v>1112.3</v>
      </c>
    </row>
    <row r="46" spans="1:30" x14ac:dyDescent="0.25">
      <c r="A46" s="1"/>
      <c r="B46" s="80" t="s">
        <v>836</v>
      </c>
      <c r="C46" s="81">
        <v>445.8</v>
      </c>
      <c r="D46" s="81">
        <v>178.1</v>
      </c>
      <c r="E46" s="81">
        <v>0</v>
      </c>
      <c r="F46" s="81">
        <v>77.2</v>
      </c>
      <c r="G46" s="81">
        <v>3287.7</v>
      </c>
      <c r="H46" s="81">
        <v>2480.4</v>
      </c>
      <c r="I46" s="81">
        <v>0</v>
      </c>
      <c r="J46" s="81">
        <v>582.70000000000005</v>
      </c>
      <c r="K46" s="81">
        <v>824.6</v>
      </c>
      <c r="L46" s="81">
        <v>0</v>
      </c>
      <c r="M46" s="81">
        <v>0</v>
      </c>
      <c r="N46" s="81">
        <v>0</v>
      </c>
      <c r="O46" s="81">
        <v>701.1</v>
      </c>
      <c r="P46" s="81">
        <v>6350.8</v>
      </c>
      <c r="Q46" s="81">
        <v>824.6</v>
      </c>
      <c r="R46" s="82">
        <v>7876.5</v>
      </c>
      <c r="S46" s="80" t="s">
        <v>836</v>
      </c>
      <c r="T46" s="81">
        <v>4558.1000000000004</v>
      </c>
      <c r="U46" s="81">
        <v>2658.5</v>
      </c>
      <c r="V46" s="81">
        <v>0</v>
      </c>
      <c r="W46" s="81">
        <v>659.9</v>
      </c>
      <c r="X46" s="82">
        <v>7876.5</v>
      </c>
      <c r="Y46" s="80" t="s">
        <v>836</v>
      </c>
      <c r="Z46" s="81">
        <v>356.8</v>
      </c>
      <c r="AA46" s="81">
        <v>92.9</v>
      </c>
      <c r="AB46" s="81">
        <v>0</v>
      </c>
      <c r="AC46" s="81">
        <v>659.9</v>
      </c>
      <c r="AD46" s="82">
        <v>1109.5999999999999</v>
      </c>
    </row>
    <row r="47" spans="1:30" x14ac:dyDescent="0.25">
      <c r="A47" s="1"/>
      <c r="B47" s="80" t="s">
        <v>837</v>
      </c>
      <c r="C47" s="81">
        <v>444.4</v>
      </c>
      <c r="D47" s="81">
        <v>166.4</v>
      </c>
      <c r="E47" s="81">
        <v>0</v>
      </c>
      <c r="F47" s="81">
        <v>81.8</v>
      </c>
      <c r="G47" s="81">
        <v>3280.2</v>
      </c>
      <c r="H47" s="81">
        <v>2479.3000000000002</v>
      </c>
      <c r="I47" s="81">
        <v>0</v>
      </c>
      <c r="J47" s="81">
        <v>572</v>
      </c>
      <c r="K47" s="81">
        <v>825.7</v>
      </c>
      <c r="L47" s="81">
        <v>0</v>
      </c>
      <c r="M47" s="81">
        <v>0</v>
      </c>
      <c r="N47" s="81">
        <v>0</v>
      </c>
      <c r="O47" s="81">
        <v>692.6</v>
      </c>
      <c r="P47" s="81">
        <v>6331.5</v>
      </c>
      <c r="Q47" s="81">
        <v>825.7</v>
      </c>
      <c r="R47" s="82">
        <v>7849.8</v>
      </c>
      <c r="S47" s="80" t="s">
        <v>837</v>
      </c>
      <c r="T47" s="81">
        <v>4550.3</v>
      </c>
      <c r="U47" s="81">
        <v>2645.7</v>
      </c>
      <c r="V47" s="81">
        <v>0</v>
      </c>
      <c r="W47" s="81">
        <v>653.79999999999995</v>
      </c>
      <c r="X47" s="82">
        <v>7849.8</v>
      </c>
      <c r="Y47" s="80" t="s">
        <v>837</v>
      </c>
      <c r="Z47" s="81">
        <v>356.6</v>
      </c>
      <c r="AA47" s="81">
        <v>80.400000000000006</v>
      </c>
      <c r="AB47" s="81">
        <v>0</v>
      </c>
      <c r="AC47" s="81">
        <v>653.79999999999995</v>
      </c>
      <c r="AD47" s="82">
        <v>1090.8</v>
      </c>
    </row>
    <row r="48" spans="1:30" x14ac:dyDescent="0.25">
      <c r="A48" s="1"/>
      <c r="B48" s="80" t="s">
        <v>838</v>
      </c>
      <c r="C48" s="81">
        <v>445.6</v>
      </c>
      <c r="D48" s="81">
        <v>165.5</v>
      </c>
      <c r="E48" s="81">
        <v>0</v>
      </c>
      <c r="F48" s="81">
        <v>79.400000000000006</v>
      </c>
      <c r="G48" s="81">
        <v>3251.1</v>
      </c>
      <c r="H48" s="81">
        <v>2483.9</v>
      </c>
      <c r="I48" s="81">
        <v>0</v>
      </c>
      <c r="J48" s="81">
        <v>569.9</v>
      </c>
      <c r="K48" s="81">
        <v>823.2</v>
      </c>
      <c r="L48" s="81">
        <v>0</v>
      </c>
      <c r="M48" s="81">
        <v>0</v>
      </c>
      <c r="N48" s="81">
        <v>0</v>
      </c>
      <c r="O48" s="81">
        <v>690.5</v>
      </c>
      <c r="P48" s="81">
        <v>6304.9</v>
      </c>
      <c r="Q48" s="81">
        <v>823.2</v>
      </c>
      <c r="R48" s="82">
        <v>7818.6</v>
      </c>
      <c r="S48" s="80" t="s">
        <v>838</v>
      </c>
      <c r="T48" s="81">
        <v>4519.8999999999996</v>
      </c>
      <c r="U48" s="81">
        <v>2649.4</v>
      </c>
      <c r="V48" s="81">
        <v>0</v>
      </c>
      <c r="W48" s="81">
        <v>649.29999999999995</v>
      </c>
      <c r="X48" s="82">
        <v>7818.6</v>
      </c>
      <c r="Y48" s="80" t="s">
        <v>838</v>
      </c>
      <c r="Z48" s="81">
        <v>357.5</v>
      </c>
      <c r="AA48" s="81">
        <v>79.400000000000006</v>
      </c>
      <c r="AB48" s="81">
        <v>0</v>
      </c>
      <c r="AC48" s="81">
        <v>649.29999999999995</v>
      </c>
      <c r="AD48" s="82">
        <v>1086.2</v>
      </c>
    </row>
    <row r="49" spans="1:30" x14ac:dyDescent="0.25">
      <c r="A49" s="1"/>
      <c r="B49" s="80" t="s">
        <v>839</v>
      </c>
      <c r="C49" s="81">
        <v>448.3</v>
      </c>
      <c r="D49" s="81">
        <v>167.7</v>
      </c>
      <c r="E49" s="81">
        <v>0</v>
      </c>
      <c r="F49" s="81">
        <v>67.3</v>
      </c>
      <c r="G49" s="81">
        <v>3234.5</v>
      </c>
      <c r="H49" s="81">
        <v>2419.3000000000002</v>
      </c>
      <c r="I49" s="81">
        <v>0</v>
      </c>
      <c r="J49" s="81">
        <v>592.6</v>
      </c>
      <c r="K49" s="81">
        <v>829.1</v>
      </c>
      <c r="L49" s="81">
        <v>0</v>
      </c>
      <c r="M49" s="81">
        <v>0</v>
      </c>
      <c r="N49" s="81">
        <v>0</v>
      </c>
      <c r="O49" s="81">
        <v>683.3</v>
      </c>
      <c r="P49" s="81">
        <v>6246.4</v>
      </c>
      <c r="Q49" s="81">
        <v>829.1</v>
      </c>
      <c r="R49" s="82">
        <v>7758.8</v>
      </c>
      <c r="S49" s="80" t="s">
        <v>839</v>
      </c>
      <c r="T49" s="81">
        <v>4511.8999999999996</v>
      </c>
      <c r="U49" s="81">
        <v>2587</v>
      </c>
      <c r="V49" s="81">
        <v>0</v>
      </c>
      <c r="W49" s="81">
        <v>659.9</v>
      </c>
      <c r="X49" s="82">
        <v>7758.8</v>
      </c>
      <c r="Y49" s="80" t="s">
        <v>839</v>
      </c>
      <c r="Z49" s="81">
        <v>358.1</v>
      </c>
      <c r="AA49" s="81">
        <v>81.3</v>
      </c>
      <c r="AB49" s="81">
        <v>0</v>
      </c>
      <c r="AC49" s="81">
        <v>659.9</v>
      </c>
      <c r="AD49" s="82">
        <v>1099.3</v>
      </c>
    </row>
    <row r="50" spans="1:30" x14ac:dyDescent="0.25">
      <c r="A50" s="1"/>
      <c r="B50" s="80" t="s">
        <v>840</v>
      </c>
      <c r="C50" s="81">
        <v>444.4</v>
      </c>
      <c r="D50" s="81">
        <v>167.3</v>
      </c>
      <c r="E50" s="81">
        <v>0</v>
      </c>
      <c r="F50" s="81">
        <v>60.2</v>
      </c>
      <c r="G50" s="81">
        <v>3178.9</v>
      </c>
      <c r="H50" s="81">
        <v>2387.1</v>
      </c>
      <c r="I50" s="81">
        <v>0</v>
      </c>
      <c r="J50" s="81">
        <v>597.20000000000005</v>
      </c>
      <c r="K50" s="81">
        <v>813.5</v>
      </c>
      <c r="L50" s="81">
        <v>0</v>
      </c>
      <c r="M50" s="81">
        <v>0</v>
      </c>
      <c r="N50" s="81">
        <v>0</v>
      </c>
      <c r="O50" s="81">
        <v>671.9</v>
      </c>
      <c r="P50" s="81">
        <v>6163.2</v>
      </c>
      <c r="Q50" s="81">
        <v>813.5</v>
      </c>
      <c r="R50" s="82">
        <v>7648.6</v>
      </c>
      <c r="S50" s="80" t="s">
        <v>840</v>
      </c>
      <c r="T50" s="81">
        <v>4436.8</v>
      </c>
      <c r="U50" s="81">
        <v>2554.4</v>
      </c>
      <c r="V50" s="81">
        <v>0</v>
      </c>
      <c r="W50" s="81">
        <v>657.4</v>
      </c>
      <c r="X50" s="82">
        <v>7648.6</v>
      </c>
      <c r="Y50" s="80" t="s">
        <v>840</v>
      </c>
      <c r="Z50" s="81">
        <v>357.5</v>
      </c>
      <c r="AA50" s="81">
        <v>80.5</v>
      </c>
      <c r="AB50" s="81">
        <v>0</v>
      </c>
      <c r="AC50" s="81">
        <v>657.4</v>
      </c>
      <c r="AD50" s="82">
        <v>1095.4000000000001</v>
      </c>
    </row>
    <row r="51" spans="1:30" x14ac:dyDescent="0.25">
      <c r="A51" s="1"/>
      <c r="B51" s="80" t="s">
        <v>841</v>
      </c>
      <c r="C51" s="81">
        <v>444</v>
      </c>
      <c r="D51" s="81">
        <v>166.5</v>
      </c>
      <c r="E51" s="81">
        <v>0</v>
      </c>
      <c r="F51" s="81">
        <v>54.6</v>
      </c>
      <c r="G51" s="81">
        <v>3280.4</v>
      </c>
      <c r="H51" s="81">
        <v>2326</v>
      </c>
      <c r="I51" s="81">
        <v>0</v>
      </c>
      <c r="J51" s="81">
        <v>525.1</v>
      </c>
      <c r="K51" s="81">
        <v>815.7</v>
      </c>
      <c r="L51" s="81">
        <v>0</v>
      </c>
      <c r="M51" s="81">
        <v>0</v>
      </c>
      <c r="N51" s="81">
        <v>0</v>
      </c>
      <c r="O51" s="81">
        <v>665.1</v>
      </c>
      <c r="P51" s="81">
        <v>6131.5</v>
      </c>
      <c r="Q51" s="81">
        <v>815.7</v>
      </c>
      <c r="R51" s="82">
        <v>7612.3</v>
      </c>
      <c r="S51" s="80" t="s">
        <v>841</v>
      </c>
      <c r="T51" s="81">
        <v>4540.1000000000004</v>
      </c>
      <c r="U51" s="81">
        <v>2492.5</v>
      </c>
      <c r="V51" s="81">
        <v>0</v>
      </c>
      <c r="W51" s="81">
        <v>579.70000000000005</v>
      </c>
      <c r="X51" s="82">
        <v>7612.3</v>
      </c>
      <c r="Y51" s="80" t="s">
        <v>841</v>
      </c>
      <c r="Z51" s="81">
        <v>357.9</v>
      </c>
      <c r="AA51" s="81">
        <v>80.099999999999994</v>
      </c>
      <c r="AB51" s="81">
        <v>0</v>
      </c>
      <c r="AC51" s="81">
        <v>579.70000000000005</v>
      </c>
      <c r="AD51" s="82">
        <v>1017.7</v>
      </c>
    </row>
    <row r="52" spans="1:30" x14ac:dyDescent="0.25">
      <c r="A52" s="1"/>
      <c r="B52" s="80" t="s">
        <v>842</v>
      </c>
      <c r="C52" s="81">
        <v>446.5</v>
      </c>
      <c r="D52" s="81">
        <v>169.9</v>
      </c>
      <c r="E52" s="81">
        <v>0</v>
      </c>
      <c r="F52" s="81">
        <v>51.7</v>
      </c>
      <c r="G52" s="81">
        <v>3306.8</v>
      </c>
      <c r="H52" s="81">
        <v>2325.4</v>
      </c>
      <c r="I52" s="81">
        <v>0</v>
      </c>
      <c r="J52" s="81">
        <v>467.2</v>
      </c>
      <c r="K52" s="81">
        <v>820.2</v>
      </c>
      <c r="L52" s="81">
        <v>0</v>
      </c>
      <c r="M52" s="81">
        <v>0</v>
      </c>
      <c r="N52" s="81">
        <v>0</v>
      </c>
      <c r="O52" s="81">
        <v>668.1</v>
      </c>
      <c r="P52" s="81">
        <v>6099.4</v>
      </c>
      <c r="Q52" s="81">
        <v>820.2</v>
      </c>
      <c r="R52" s="82">
        <v>7587.7</v>
      </c>
      <c r="S52" s="80" t="s">
        <v>842</v>
      </c>
      <c r="T52" s="81">
        <v>4573.5</v>
      </c>
      <c r="U52" s="81">
        <v>2495.3000000000002</v>
      </c>
      <c r="V52" s="81">
        <v>0</v>
      </c>
      <c r="W52" s="81">
        <v>518.9</v>
      </c>
      <c r="X52" s="82">
        <v>7587.7</v>
      </c>
      <c r="Y52" s="80" t="s">
        <v>842</v>
      </c>
      <c r="Z52" s="81">
        <v>358.6</v>
      </c>
      <c r="AA52" s="81">
        <v>82.8</v>
      </c>
      <c r="AB52" s="81">
        <v>0</v>
      </c>
      <c r="AC52" s="81">
        <v>518.9</v>
      </c>
      <c r="AD52" s="82">
        <v>960.3</v>
      </c>
    </row>
    <row r="53" spans="1:30" x14ac:dyDescent="0.25">
      <c r="A53" s="1"/>
      <c r="B53" s="80" t="s">
        <v>843</v>
      </c>
      <c r="C53" s="81">
        <v>446.9</v>
      </c>
      <c r="D53" s="81">
        <v>162.5</v>
      </c>
      <c r="E53" s="81">
        <v>0</v>
      </c>
      <c r="F53" s="81">
        <v>45.5</v>
      </c>
      <c r="G53" s="81">
        <v>3351</v>
      </c>
      <c r="H53" s="81">
        <v>2107.8000000000002</v>
      </c>
      <c r="I53" s="81">
        <v>0</v>
      </c>
      <c r="J53" s="81">
        <v>436.7</v>
      </c>
      <c r="K53" s="81">
        <v>819.2</v>
      </c>
      <c r="L53" s="81">
        <v>0</v>
      </c>
      <c r="M53" s="81">
        <v>0</v>
      </c>
      <c r="N53" s="81">
        <v>0</v>
      </c>
      <c r="O53" s="81">
        <v>654.9</v>
      </c>
      <c r="P53" s="81">
        <v>5895.5</v>
      </c>
      <c r="Q53" s="81">
        <v>819.2</v>
      </c>
      <c r="R53" s="82">
        <v>7369.6</v>
      </c>
      <c r="S53" s="80" t="s">
        <v>843</v>
      </c>
      <c r="T53" s="81">
        <v>4617.1000000000004</v>
      </c>
      <c r="U53" s="81">
        <v>2270.3000000000002</v>
      </c>
      <c r="V53" s="81">
        <v>0</v>
      </c>
      <c r="W53" s="81">
        <v>482.2</v>
      </c>
      <c r="X53" s="82">
        <v>7369.6</v>
      </c>
      <c r="Y53" s="80" t="s">
        <v>843</v>
      </c>
      <c r="Z53" s="81">
        <v>358.7</v>
      </c>
      <c r="AA53" s="81">
        <v>75.5</v>
      </c>
      <c r="AB53" s="81">
        <v>0</v>
      </c>
      <c r="AC53" s="81">
        <v>482.2</v>
      </c>
      <c r="AD53" s="82">
        <v>916.4</v>
      </c>
    </row>
    <row r="54" spans="1:30" x14ac:dyDescent="0.25">
      <c r="A54" s="1"/>
      <c r="B54" s="80" t="s">
        <v>844</v>
      </c>
      <c r="C54" s="81">
        <v>448.2</v>
      </c>
      <c r="D54" s="81">
        <v>164.7</v>
      </c>
      <c r="E54" s="81">
        <v>0</v>
      </c>
      <c r="F54" s="81">
        <v>44.6</v>
      </c>
      <c r="G54" s="81">
        <v>3271.8</v>
      </c>
      <c r="H54" s="81">
        <v>1939.3</v>
      </c>
      <c r="I54" s="81">
        <v>0</v>
      </c>
      <c r="J54" s="81">
        <v>426.4</v>
      </c>
      <c r="K54" s="81">
        <v>819</v>
      </c>
      <c r="L54" s="81">
        <v>0</v>
      </c>
      <c r="M54" s="81">
        <v>0</v>
      </c>
      <c r="N54" s="81">
        <v>0</v>
      </c>
      <c r="O54" s="81">
        <v>657.5</v>
      </c>
      <c r="P54" s="81">
        <v>5637.5</v>
      </c>
      <c r="Q54" s="81">
        <v>819</v>
      </c>
      <c r="R54" s="82">
        <v>7114</v>
      </c>
      <c r="S54" s="80" t="s">
        <v>844</v>
      </c>
      <c r="T54" s="81">
        <v>4539</v>
      </c>
      <c r="U54" s="81">
        <v>2104</v>
      </c>
      <c r="V54" s="81">
        <v>0</v>
      </c>
      <c r="W54" s="81">
        <v>471</v>
      </c>
      <c r="X54" s="82">
        <v>7114</v>
      </c>
      <c r="Y54" s="80" t="s">
        <v>844</v>
      </c>
      <c r="Z54" s="81">
        <v>359.2</v>
      </c>
      <c r="AA54" s="81">
        <v>77.7</v>
      </c>
      <c r="AB54" s="81">
        <v>0</v>
      </c>
      <c r="AC54" s="81">
        <v>471</v>
      </c>
      <c r="AD54" s="82">
        <v>907.9</v>
      </c>
    </row>
    <row r="55" spans="1:30" x14ac:dyDescent="0.25">
      <c r="A55" s="1"/>
      <c r="B55" s="80" t="s">
        <v>73</v>
      </c>
      <c r="C55" s="81">
        <v>445.9</v>
      </c>
      <c r="D55" s="81">
        <v>165.5</v>
      </c>
      <c r="E55" s="81">
        <v>0</v>
      </c>
      <c r="F55" s="81">
        <v>35.299999999999997</v>
      </c>
      <c r="G55" s="81">
        <v>3307.3</v>
      </c>
      <c r="H55" s="81">
        <v>1776.8</v>
      </c>
      <c r="I55" s="81">
        <v>0</v>
      </c>
      <c r="J55" s="81">
        <v>303.8</v>
      </c>
      <c r="K55" s="81">
        <v>810.3</v>
      </c>
      <c r="L55" s="81">
        <v>0</v>
      </c>
      <c r="M55" s="81">
        <v>0</v>
      </c>
      <c r="N55" s="81">
        <v>0</v>
      </c>
      <c r="O55" s="81">
        <v>646.70000000000005</v>
      </c>
      <c r="P55" s="81">
        <v>5387.9</v>
      </c>
      <c r="Q55" s="81">
        <v>810.3</v>
      </c>
      <c r="R55" s="82">
        <v>6844.9</v>
      </c>
      <c r="S55" s="80" t="s">
        <v>73</v>
      </c>
      <c r="T55" s="81">
        <v>4563.5</v>
      </c>
      <c r="U55" s="81">
        <v>1942.3</v>
      </c>
      <c r="V55" s="81">
        <v>0</v>
      </c>
      <c r="W55" s="81">
        <v>339.1</v>
      </c>
      <c r="X55" s="82">
        <v>6844.9</v>
      </c>
      <c r="Y55" s="80" t="s">
        <v>73</v>
      </c>
      <c r="Z55" s="81">
        <v>352.9</v>
      </c>
      <c r="AA55" s="81">
        <v>79.3</v>
      </c>
      <c r="AB55" s="81">
        <v>0</v>
      </c>
      <c r="AC55" s="81">
        <v>339.1</v>
      </c>
      <c r="AD55" s="82">
        <v>771.3</v>
      </c>
    </row>
    <row r="56" spans="1:30" x14ac:dyDescent="0.25">
      <c r="A56" s="1"/>
      <c r="B56" s="83" t="s">
        <v>999</v>
      </c>
      <c r="C56" s="84">
        <v>10569.85</v>
      </c>
      <c r="D56" s="84">
        <v>3812.3</v>
      </c>
      <c r="E56" s="84">
        <v>2</v>
      </c>
      <c r="F56" s="84">
        <v>1719.8</v>
      </c>
      <c r="G56" s="84">
        <v>79569.850000000006</v>
      </c>
      <c r="H56" s="84">
        <v>47268.3</v>
      </c>
      <c r="I56" s="84">
        <v>2</v>
      </c>
      <c r="J56" s="84">
        <v>11937.05</v>
      </c>
      <c r="K56" s="84">
        <v>19627.900000000001</v>
      </c>
      <c r="L56" s="84">
        <v>0.75</v>
      </c>
      <c r="M56" s="84">
        <v>4148</v>
      </c>
      <c r="N56" s="84">
        <v>0</v>
      </c>
      <c r="O56" s="84">
        <v>16103.95</v>
      </c>
      <c r="P56" s="84">
        <v>138777.20000000001</v>
      </c>
      <c r="Q56" s="84">
        <v>23776.65</v>
      </c>
      <c r="R56" s="84">
        <v>178657.8</v>
      </c>
      <c r="S56" s="83" t="s">
        <v>999</v>
      </c>
      <c r="T56" s="84">
        <v>109767.6</v>
      </c>
      <c r="U56" s="84">
        <v>51081.35</v>
      </c>
      <c r="V56" s="84">
        <v>4152</v>
      </c>
      <c r="W56" s="84">
        <v>13656.85</v>
      </c>
      <c r="X56" s="84">
        <v>178657.8</v>
      </c>
      <c r="Y56" s="83" t="s">
        <v>999</v>
      </c>
      <c r="Z56" s="84">
        <v>8543.0499999999993</v>
      </c>
      <c r="AA56" s="84">
        <v>2060.5500000000002</v>
      </c>
      <c r="AB56" s="84">
        <v>4152</v>
      </c>
      <c r="AC56" s="84">
        <v>13656.85</v>
      </c>
      <c r="AD56" s="84">
        <v>28412.45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1223</v>
      </c>
      <c r="C5" s="1"/>
      <c r="D5" s="1"/>
      <c r="E5" s="1"/>
      <c r="F5" s="1"/>
      <c r="G5" s="1"/>
      <c r="H5" s="1"/>
      <c r="I5" s="1"/>
      <c r="J5" s="1"/>
      <c r="K5" s="1"/>
      <c r="L5" s="1"/>
      <c r="M5" s="1"/>
      <c r="N5" s="1"/>
      <c r="O5" s="1"/>
      <c r="P5" s="1"/>
    </row>
    <row r="6" spans="1:16" ht="30" x14ac:dyDescent="0.25">
      <c r="A6" s="1"/>
      <c r="B6" s="3" t="s">
        <v>179</v>
      </c>
      <c r="C6" s="3" t="s">
        <v>1224</v>
      </c>
      <c r="D6" s="3" t="s">
        <v>1225</v>
      </c>
      <c r="E6" s="3" t="s">
        <v>1226</v>
      </c>
      <c r="F6" s="3" t="s">
        <v>182</v>
      </c>
      <c r="G6" s="3" t="s">
        <v>183</v>
      </c>
      <c r="H6" s="3" t="s">
        <v>1227</v>
      </c>
      <c r="I6" s="3" t="s">
        <v>1228</v>
      </c>
      <c r="J6" s="3" t="s">
        <v>1229</v>
      </c>
      <c r="K6" s="3" t="s">
        <v>1230</v>
      </c>
      <c r="L6" s="3" t="s">
        <v>1231</v>
      </c>
      <c r="M6" s="3" t="s">
        <v>1232</v>
      </c>
      <c r="N6" s="3" t="s">
        <v>1233</v>
      </c>
      <c r="O6" s="3" t="s">
        <v>1234</v>
      </c>
      <c r="P6" s="3" t="s">
        <v>1235</v>
      </c>
    </row>
    <row r="7" spans="1:16" x14ac:dyDescent="0.25">
      <c r="A7" s="1"/>
      <c r="B7" s="6" t="s">
        <v>621</v>
      </c>
      <c r="C7" s="6" t="s">
        <v>1022</v>
      </c>
      <c r="D7" s="85" t="s">
        <v>17</v>
      </c>
      <c r="E7" s="6" t="s">
        <v>1236</v>
      </c>
      <c r="F7" s="85" t="s">
        <v>40</v>
      </c>
      <c r="G7" s="85" t="s">
        <v>28</v>
      </c>
      <c r="H7" s="85" t="s">
        <v>954</v>
      </c>
      <c r="I7" s="85" t="s">
        <v>954</v>
      </c>
      <c r="J7" s="85" t="s">
        <v>1237</v>
      </c>
      <c r="K7" s="85" t="s">
        <v>954</v>
      </c>
      <c r="L7" s="85" t="s">
        <v>954</v>
      </c>
      <c r="M7" s="85" t="s">
        <v>954</v>
      </c>
      <c r="N7" s="85" t="s">
        <v>954</v>
      </c>
      <c r="O7" s="6" t="s">
        <v>1238</v>
      </c>
      <c r="P7" s="6"/>
    </row>
    <row r="8" spans="1:16" x14ac:dyDescent="0.25">
      <c r="A8" s="1"/>
      <c r="B8" s="6" t="s">
        <v>622</v>
      </c>
      <c r="C8" s="6" t="s">
        <v>1108</v>
      </c>
      <c r="D8" s="85" t="s">
        <v>17</v>
      </c>
      <c r="E8" s="6" t="s">
        <v>1239</v>
      </c>
      <c r="F8" s="85" t="s">
        <v>40</v>
      </c>
      <c r="G8" s="85" t="s">
        <v>28</v>
      </c>
      <c r="H8" s="85" t="s">
        <v>954</v>
      </c>
      <c r="I8" s="85" t="s">
        <v>954</v>
      </c>
      <c r="J8" s="85" t="s">
        <v>1237</v>
      </c>
      <c r="K8" s="85" t="s">
        <v>954</v>
      </c>
      <c r="L8" s="85" t="s">
        <v>954</v>
      </c>
      <c r="M8" s="85" t="s">
        <v>954</v>
      </c>
      <c r="N8" s="85" t="s">
        <v>954</v>
      </c>
      <c r="O8" s="6" t="s">
        <v>1238</v>
      </c>
      <c r="P8" s="6"/>
    </row>
    <row r="9" spans="1:16" x14ac:dyDescent="0.25">
      <c r="A9" s="1"/>
      <c r="B9" s="6" t="s">
        <v>623</v>
      </c>
      <c r="C9" s="6" t="s">
        <v>1109</v>
      </c>
      <c r="D9" s="85" t="s">
        <v>17</v>
      </c>
      <c r="E9" s="6" t="s">
        <v>1240</v>
      </c>
      <c r="F9" s="85" t="s">
        <v>40</v>
      </c>
      <c r="G9" s="85" t="s">
        <v>28</v>
      </c>
      <c r="H9" s="85" t="s">
        <v>954</v>
      </c>
      <c r="I9" s="85" t="s">
        <v>954</v>
      </c>
      <c r="J9" s="85" t="s">
        <v>1237</v>
      </c>
      <c r="K9" s="85" t="s">
        <v>954</v>
      </c>
      <c r="L9" s="85" t="s">
        <v>954</v>
      </c>
      <c r="M9" s="85" t="s">
        <v>954</v>
      </c>
      <c r="N9" s="85" t="s">
        <v>954</v>
      </c>
      <c r="O9" s="6" t="s">
        <v>1238</v>
      </c>
      <c r="P9" s="6"/>
    </row>
    <row r="10" spans="1:16" ht="25.5" x14ac:dyDescent="0.25">
      <c r="A10" s="1"/>
      <c r="B10" s="6" t="s">
        <v>624</v>
      </c>
      <c r="C10" s="6" t="s">
        <v>1025</v>
      </c>
      <c r="D10" s="85" t="s">
        <v>17</v>
      </c>
      <c r="E10" s="6" t="s">
        <v>1241</v>
      </c>
      <c r="F10" s="85" t="s">
        <v>40</v>
      </c>
      <c r="G10" s="85" t="s">
        <v>28</v>
      </c>
      <c r="H10" s="85" t="s">
        <v>954</v>
      </c>
      <c r="I10" s="85" t="s">
        <v>954</v>
      </c>
      <c r="J10" s="85" t="s">
        <v>1237</v>
      </c>
      <c r="K10" s="85" t="s">
        <v>954</v>
      </c>
      <c r="L10" s="85" t="s">
        <v>954</v>
      </c>
      <c r="M10" s="85" t="s">
        <v>954</v>
      </c>
      <c r="N10" s="85" t="s">
        <v>954</v>
      </c>
      <c r="O10" s="6" t="s">
        <v>1238</v>
      </c>
      <c r="P10" s="6"/>
    </row>
    <row r="11" spans="1:16" x14ac:dyDescent="0.25">
      <c r="A11" s="1"/>
      <c r="B11" s="6" t="s">
        <v>23</v>
      </c>
      <c r="C11" s="6" t="s">
        <v>1028</v>
      </c>
      <c r="D11" s="85" t="s">
        <v>26</v>
      </c>
      <c r="E11" s="6" t="s">
        <v>1242</v>
      </c>
      <c r="F11" s="85" t="s">
        <v>40</v>
      </c>
      <c r="G11" s="85" t="s">
        <v>27</v>
      </c>
      <c r="H11" s="85" t="s">
        <v>954</v>
      </c>
      <c r="I11" s="85" t="s">
        <v>954</v>
      </c>
      <c r="J11" s="85" t="s">
        <v>1237</v>
      </c>
      <c r="K11" s="85" t="s">
        <v>954</v>
      </c>
      <c r="L11" s="85" t="s">
        <v>954</v>
      </c>
      <c r="M11" s="85" t="s">
        <v>954</v>
      </c>
      <c r="N11" s="85" t="s">
        <v>954</v>
      </c>
      <c r="O11" s="6" t="s">
        <v>1238</v>
      </c>
      <c r="P11" s="6"/>
    </row>
    <row r="12" spans="1:16" x14ac:dyDescent="0.25">
      <c r="A12" s="1"/>
      <c r="B12" s="6" t="s">
        <v>625</v>
      </c>
      <c r="C12" s="6" t="s">
        <v>1029</v>
      </c>
      <c r="D12" s="85" t="s">
        <v>17</v>
      </c>
      <c r="E12" s="6" t="s">
        <v>1243</v>
      </c>
      <c r="F12" s="85" t="s">
        <v>40</v>
      </c>
      <c r="G12" s="85" t="s">
        <v>28</v>
      </c>
      <c r="H12" s="85" t="s">
        <v>954</v>
      </c>
      <c r="I12" s="85" t="s">
        <v>954</v>
      </c>
      <c r="J12" s="85" t="s">
        <v>1237</v>
      </c>
      <c r="K12" s="85" t="s">
        <v>954</v>
      </c>
      <c r="L12" s="85" t="s">
        <v>954</v>
      </c>
      <c r="M12" s="85" t="s">
        <v>954</v>
      </c>
      <c r="N12" s="85" t="s">
        <v>954</v>
      </c>
      <c r="O12" s="6" t="s">
        <v>1238</v>
      </c>
      <c r="P12" s="6"/>
    </row>
    <row r="13" spans="1:16" x14ac:dyDescent="0.25">
      <c r="A13" s="1"/>
      <c r="B13" s="6" t="s">
        <v>80</v>
      </c>
      <c r="C13" s="6" t="s">
        <v>1117</v>
      </c>
      <c r="D13" s="85" t="s">
        <v>245</v>
      </c>
      <c r="E13" s="6" t="s">
        <v>1244</v>
      </c>
      <c r="F13" s="85" t="s">
        <v>1245</v>
      </c>
      <c r="G13" s="85" t="s">
        <v>1246</v>
      </c>
      <c r="H13" s="85" t="s">
        <v>1247</v>
      </c>
      <c r="I13" s="85" t="s">
        <v>954</v>
      </c>
      <c r="J13" s="85" t="s">
        <v>1248</v>
      </c>
      <c r="K13" s="85" t="s">
        <v>954</v>
      </c>
      <c r="L13" s="85" t="s">
        <v>954</v>
      </c>
      <c r="M13" s="85" t="s">
        <v>954</v>
      </c>
      <c r="N13" s="85" t="s">
        <v>954</v>
      </c>
      <c r="O13" s="6" t="s">
        <v>1238</v>
      </c>
      <c r="P13" s="6"/>
    </row>
    <row r="14" spans="1:16" x14ac:dyDescent="0.25">
      <c r="A14" s="1"/>
      <c r="B14" s="6" t="s">
        <v>80</v>
      </c>
      <c r="C14" s="6" t="s">
        <v>1117</v>
      </c>
      <c r="D14" s="85" t="s">
        <v>245</v>
      </c>
      <c r="E14" s="6" t="s">
        <v>1244</v>
      </c>
      <c r="F14" s="85" t="s">
        <v>1249</v>
      </c>
      <c r="G14" s="85" t="s">
        <v>1250</v>
      </c>
      <c r="H14" s="85" t="s">
        <v>1251</v>
      </c>
      <c r="I14" s="85" t="s">
        <v>954</v>
      </c>
      <c r="J14" s="85" t="s">
        <v>1248</v>
      </c>
      <c r="K14" s="85" t="s">
        <v>954</v>
      </c>
      <c r="L14" s="85" t="s">
        <v>954</v>
      </c>
      <c r="M14" s="85" t="s">
        <v>954</v>
      </c>
      <c r="N14" s="85" t="s">
        <v>954</v>
      </c>
      <c r="O14" s="6" t="s">
        <v>1238</v>
      </c>
      <c r="P14" s="6"/>
    </row>
    <row r="15" spans="1:16" x14ac:dyDescent="0.25">
      <c r="A15" s="1"/>
      <c r="B15" s="6" t="s">
        <v>88</v>
      </c>
      <c r="C15" s="6" t="s">
        <v>1123</v>
      </c>
      <c r="D15" s="85" t="s">
        <v>17</v>
      </c>
      <c r="E15" s="6" t="s">
        <v>1252</v>
      </c>
      <c r="F15" s="85" t="s">
        <v>40</v>
      </c>
      <c r="G15" s="85" t="s">
        <v>1253</v>
      </c>
      <c r="H15" s="85" t="s">
        <v>954</v>
      </c>
      <c r="I15" s="85" t="s">
        <v>1254</v>
      </c>
      <c r="J15" s="85" t="s">
        <v>1255</v>
      </c>
      <c r="K15" s="85" t="s">
        <v>954</v>
      </c>
      <c r="L15" s="85" t="s">
        <v>954</v>
      </c>
      <c r="M15" s="85" t="s">
        <v>954</v>
      </c>
      <c r="N15" s="85" t="s">
        <v>954</v>
      </c>
      <c r="O15" s="6" t="s">
        <v>1238</v>
      </c>
      <c r="P15" s="6"/>
    </row>
    <row r="16" spans="1:16" x14ac:dyDescent="0.25">
      <c r="A16" s="1"/>
      <c r="B16" s="6" t="s">
        <v>88</v>
      </c>
      <c r="C16" s="6" t="s">
        <v>1123</v>
      </c>
      <c r="D16" s="85" t="s">
        <v>17</v>
      </c>
      <c r="E16" s="6" t="s">
        <v>1252</v>
      </c>
      <c r="F16" s="85" t="s">
        <v>1256</v>
      </c>
      <c r="G16" s="85" t="s">
        <v>28</v>
      </c>
      <c r="H16" s="85" t="s">
        <v>954</v>
      </c>
      <c r="I16" s="85" t="s">
        <v>954</v>
      </c>
      <c r="J16" s="85" t="s">
        <v>1255</v>
      </c>
      <c r="K16" s="85" t="s">
        <v>954</v>
      </c>
      <c r="L16" s="85" t="s">
        <v>954</v>
      </c>
      <c r="M16" s="85" t="s">
        <v>954</v>
      </c>
      <c r="N16" s="85" t="s">
        <v>954</v>
      </c>
      <c r="O16" s="6" t="s">
        <v>1238</v>
      </c>
      <c r="P16" s="6"/>
    </row>
    <row r="17" spans="1:16" x14ac:dyDescent="0.25">
      <c r="A17" s="1"/>
      <c r="B17" s="6" t="s">
        <v>95</v>
      </c>
      <c r="C17" s="6" t="s">
        <v>100</v>
      </c>
      <c r="D17" s="85" t="s">
        <v>1138</v>
      </c>
      <c r="E17" s="6" t="s">
        <v>1257</v>
      </c>
      <c r="F17" s="85" t="s">
        <v>40</v>
      </c>
      <c r="G17" s="85" t="s">
        <v>1258</v>
      </c>
      <c r="H17" s="85" t="s">
        <v>954</v>
      </c>
      <c r="I17" s="85" t="s">
        <v>1259</v>
      </c>
      <c r="J17" s="85" t="s">
        <v>1260</v>
      </c>
      <c r="K17" s="85" t="s">
        <v>954</v>
      </c>
      <c r="L17" s="85" t="s">
        <v>954</v>
      </c>
      <c r="M17" s="85" t="s">
        <v>954</v>
      </c>
      <c r="N17" s="85" t="s">
        <v>954</v>
      </c>
      <c r="O17" s="6" t="s">
        <v>1238</v>
      </c>
      <c r="P17" s="6"/>
    </row>
    <row r="18" spans="1:16" x14ac:dyDescent="0.25">
      <c r="A18" s="1"/>
      <c r="B18" s="6" t="s">
        <v>95</v>
      </c>
      <c r="C18" s="6" t="s">
        <v>100</v>
      </c>
      <c r="D18" s="85" t="s">
        <v>1138</v>
      </c>
      <c r="E18" s="6" t="s">
        <v>1257</v>
      </c>
      <c r="F18" s="85" t="s">
        <v>1261</v>
      </c>
      <c r="G18" s="85" t="s">
        <v>28</v>
      </c>
      <c r="H18" s="85" t="s">
        <v>1262</v>
      </c>
      <c r="I18" s="85" t="s">
        <v>954</v>
      </c>
      <c r="J18" s="85" t="s">
        <v>1255</v>
      </c>
      <c r="K18" s="85" t="s">
        <v>954</v>
      </c>
      <c r="L18" s="85" t="s">
        <v>954</v>
      </c>
      <c r="M18" s="85" t="s">
        <v>954</v>
      </c>
      <c r="N18" s="85" t="s">
        <v>954</v>
      </c>
      <c r="O18" s="6" t="s">
        <v>1238</v>
      </c>
      <c r="P18" s="6"/>
    </row>
    <row r="19" spans="1:16" ht="89.25" x14ac:dyDescent="0.25">
      <c r="A19" s="1"/>
      <c r="B19" s="6" t="s">
        <v>95</v>
      </c>
      <c r="C19" s="6" t="s">
        <v>100</v>
      </c>
      <c r="D19" s="85" t="s">
        <v>1146</v>
      </c>
      <c r="E19" s="6" t="s">
        <v>1263</v>
      </c>
      <c r="F19" s="85" t="s">
        <v>1264</v>
      </c>
      <c r="G19" s="85" t="s">
        <v>1265</v>
      </c>
      <c r="H19" s="85" t="s">
        <v>1266</v>
      </c>
      <c r="I19" s="85" t="s">
        <v>1267</v>
      </c>
      <c r="J19" s="85" t="s">
        <v>1255</v>
      </c>
      <c r="K19" s="85" t="s">
        <v>954</v>
      </c>
      <c r="L19" s="85" t="s">
        <v>954</v>
      </c>
      <c r="M19" s="85" t="s">
        <v>954</v>
      </c>
      <c r="N19" s="85" t="s">
        <v>954</v>
      </c>
      <c r="O19" s="6" t="s">
        <v>1238</v>
      </c>
      <c r="P19" s="6" t="s">
        <v>1268</v>
      </c>
    </row>
    <row r="20" spans="1:16" x14ac:dyDescent="0.25">
      <c r="A20" s="1"/>
      <c r="B20" s="6" t="s">
        <v>95</v>
      </c>
      <c r="C20" s="6" t="s">
        <v>100</v>
      </c>
      <c r="D20" s="85" t="s">
        <v>1145</v>
      </c>
      <c r="E20" s="6" t="s">
        <v>1269</v>
      </c>
      <c r="F20" s="85" t="s">
        <v>1270</v>
      </c>
      <c r="G20" s="85" t="s">
        <v>1271</v>
      </c>
      <c r="H20" s="85" t="s">
        <v>1272</v>
      </c>
      <c r="I20" s="85" t="s">
        <v>954</v>
      </c>
      <c r="J20" s="85" t="s">
        <v>1255</v>
      </c>
      <c r="K20" s="85" t="s">
        <v>954</v>
      </c>
      <c r="L20" s="85" t="s">
        <v>954</v>
      </c>
      <c r="M20" s="85" t="s">
        <v>954</v>
      </c>
      <c r="N20" s="85" t="s">
        <v>954</v>
      </c>
      <c r="O20" s="6" t="s">
        <v>1238</v>
      </c>
      <c r="P20" s="6"/>
    </row>
    <row r="21" spans="1:16" x14ac:dyDescent="0.25">
      <c r="A21" s="1"/>
      <c r="B21" s="6" t="s">
        <v>95</v>
      </c>
      <c r="C21" s="6" t="s">
        <v>100</v>
      </c>
      <c r="D21" s="85" t="s">
        <v>1145</v>
      </c>
      <c r="E21" s="6" t="s">
        <v>1269</v>
      </c>
      <c r="F21" s="85" t="s">
        <v>1271</v>
      </c>
      <c r="G21" s="85" t="s">
        <v>1273</v>
      </c>
      <c r="H21" s="85" t="s">
        <v>954</v>
      </c>
      <c r="I21" s="85" t="s">
        <v>954</v>
      </c>
      <c r="J21" s="85" t="s">
        <v>1260</v>
      </c>
      <c r="K21" s="85" t="s">
        <v>954</v>
      </c>
      <c r="L21" s="85" t="s">
        <v>954</v>
      </c>
      <c r="M21" s="85" t="s">
        <v>954</v>
      </c>
      <c r="N21" s="85" t="s">
        <v>954</v>
      </c>
      <c r="O21" s="6" t="s">
        <v>1238</v>
      </c>
      <c r="P21" s="6"/>
    </row>
    <row r="22" spans="1:16" x14ac:dyDescent="0.25">
      <c r="A22" s="1"/>
      <c r="B22" s="6" t="s">
        <v>95</v>
      </c>
      <c r="C22" s="6" t="s">
        <v>100</v>
      </c>
      <c r="D22" s="85" t="s">
        <v>1145</v>
      </c>
      <c r="E22" s="6" t="s">
        <v>1269</v>
      </c>
      <c r="F22" s="85" t="s">
        <v>1273</v>
      </c>
      <c r="G22" s="85" t="s">
        <v>1274</v>
      </c>
      <c r="H22" s="85" t="s">
        <v>954</v>
      </c>
      <c r="I22" s="85" t="s">
        <v>954</v>
      </c>
      <c r="J22" s="85" t="s">
        <v>1255</v>
      </c>
      <c r="K22" s="85" t="s">
        <v>954</v>
      </c>
      <c r="L22" s="85" t="s">
        <v>954</v>
      </c>
      <c r="M22" s="85" t="s">
        <v>954</v>
      </c>
      <c r="N22" s="85" t="s">
        <v>954</v>
      </c>
      <c r="O22" s="6" t="s">
        <v>1238</v>
      </c>
      <c r="P22" s="6"/>
    </row>
    <row r="23" spans="1:16" x14ac:dyDescent="0.25">
      <c r="A23" s="1"/>
      <c r="B23" s="6" t="s">
        <v>95</v>
      </c>
      <c r="C23" s="6" t="s">
        <v>100</v>
      </c>
      <c r="D23" s="85" t="s">
        <v>1145</v>
      </c>
      <c r="E23" s="6" t="s">
        <v>1269</v>
      </c>
      <c r="F23" s="85" t="s">
        <v>1274</v>
      </c>
      <c r="G23" s="85" t="s">
        <v>1275</v>
      </c>
      <c r="H23" s="85" t="s">
        <v>954</v>
      </c>
      <c r="I23" s="85" t="s">
        <v>954</v>
      </c>
      <c r="J23" s="85" t="s">
        <v>1260</v>
      </c>
      <c r="K23" s="85" t="s">
        <v>954</v>
      </c>
      <c r="L23" s="85" t="s">
        <v>954</v>
      </c>
      <c r="M23" s="85" t="s">
        <v>954</v>
      </c>
      <c r="N23" s="85" t="s">
        <v>954</v>
      </c>
      <c r="O23" s="6" t="s">
        <v>1238</v>
      </c>
      <c r="P23" s="6"/>
    </row>
    <row r="24" spans="1:16" x14ac:dyDescent="0.25">
      <c r="A24" s="1"/>
      <c r="B24" s="6" t="s">
        <v>95</v>
      </c>
      <c r="C24" s="6" t="s">
        <v>100</v>
      </c>
      <c r="D24" s="85" t="s">
        <v>1145</v>
      </c>
      <c r="E24" s="6" t="s">
        <v>1269</v>
      </c>
      <c r="F24" s="85" t="s">
        <v>1275</v>
      </c>
      <c r="G24" s="85" t="s">
        <v>1276</v>
      </c>
      <c r="H24" s="85" t="s">
        <v>954</v>
      </c>
      <c r="I24" s="85" t="s">
        <v>1277</v>
      </c>
      <c r="J24" s="85" t="s">
        <v>1255</v>
      </c>
      <c r="K24" s="85" t="s">
        <v>954</v>
      </c>
      <c r="L24" s="85" t="s">
        <v>954</v>
      </c>
      <c r="M24" s="85" t="s">
        <v>954</v>
      </c>
      <c r="N24" s="85" t="s">
        <v>954</v>
      </c>
      <c r="O24" s="6" t="s">
        <v>1238</v>
      </c>
      <c r="P24" s="6"/>
    </row>
    <row r="25" spans="1:16" x14ac:dyDescent="0.25">
      <c r="A25" s="1"/>
      <c r="B25" s="6" t="s">
        <v>95</v>
      </c>
      <c r="C25" s="6" t="s">
        <v>103</v>
      </c>
      <c r="D25" s="85" t="s">
        <v>17</v>
      </c>
      <c r="E25" s="6" t="s">
        <v>1278</v>
      </c>
      <c r="F25" s="85" t="s">
        <v>40</v>
      </c>
      <c r="G25" s="85" t="s">
        <v>1279</v>
      </c>
      <c r="H25" s="85" t="s">
        <v>954</v>
      </c>
      <c r="I25" s="85" t="s">
        <v>954</v>
      </c>
      <c r="J25" s="85" t="s">
        <v>1255</v>
      </c>
      <c r="K25" s="85" t="s">
        <v>954</v>
      </c>
      <c r="L25" s="85" t="s">
        <v>954</v>
      </c>
      <c r="M25" s="85" t="s">
        <v>954</v>
      </c>
      <c r="N25" s="85" t="s">
        <v>954</v>
      </c>
      <c r="O25" s="6" t="s">
        <v>1238</v>
      </c>
      <c r="P25" s="6"/>
    </row>
    <row r="26" spans="1:16" x14ac:dyDescent="0.25">
      <c r="A26" s="1"/>
      <c r="B26" s="6" t="s">
        <v>95</v>
      </c>
      <c r="C26" s="6" t="s">
        <v>103</v>
      </c>
      <c r="D26" s="85" t="s">
        <v>17</v>
      </c>
      <c r="E26" s="6" t="s">
        <v>1278</v>
      </c>
      <c r="F26" s="85" t="s">
        <v>1279</v>
      </c>
      <c r="G26" s="85" t="s">
        <v>1280</v>
      </c>
      <c r="H26" s="85" t="s">
        <v>954</v>
      </c>
      <c r="I26" s="85" t="s">
        <v>954</v>
      </c>
      <c r="J26" s="85" t="s">
        <v>1260</v>
      </c>
      <c r="K26" s="85" t="s">
        <v>954</v>
      </c>
      <c r="L26" s="85" t="s">
        <v>954</v>
      </c>
      <c r="M26" s="85" t="s">
        <v>954</v>
      </c>
      <c r="N26" s="85" t="s">
        <v>954</v>
      </c>
      <c r="O26" s="6" t="s">
        <v>1238</v>
      </c>
      <c r="P26" s="6"/>
    </row>
    <row r="27" spans="1:16" x14ac:dyDescent="0.25">
      <c r="A27" s="1"/>
      <c r="B27" s="6" t="s">
        <v>95</v>
      </c>
      <c r="C27" s="6" t="s">
        <v>103</v>
      </c>
      <c r="D27" s="85" t="s">
        <v>17</v>
      </c>
      <c r="E27" s="6" t="s">
        <v>1278</v>
      </c>
      <c r="F27" s="85" t="s">
        <v>1280</v>
      </c>
      <c r="G27" s="85" t="s">
        <v>1281</v>
      </c>
      <c r="H27" s="85" t="s">
        <v>954</v>
      </c>
      <c r="I27" s="85" t="s">
        <v>954</v>
      </c>
      <c r="J27" s="85" t="s">
        <v>1255</v>
      </c>
      <c r="K27" s="85" t="s">
        <v>954</v>
      </c>
      <c r="L27" s="85" t="s">
        <v>954</v>
      </c>
      <c r="M27" s="85" t="s">
        <v>954</v>
      </c>
      <c r="N27" s="85" t="s">
        <v>954</v>
      </c>
      <c r="O27" s="6" t="s">
        <v>1238</v>
      </c>
      <c r="P27" s="6"/>
    </row>
    <row r="28" spans="1:16" x14ac:dyDescent="0.25">
      <c r="A28" s="1"/>
      <c r="B28" s="6" t="s">
        <v>95</v>
      </c>
      <c r="C28" s="6" t="s">
        <v>103</v>
      </c>
      <c r="D28" s="85" t="s">
        <v>17</v>
      </c>
      <c r="E28" s="6" t="s">
        <v>1278</v>
      </c>
      <c r="F28" s="85" t="s">
        <v>1281</v>
      </c>
      <c r="G28" s="85" t="s">
        <v>1282</v>
      </c>
      <c r="H28" s="85" t="s">
        <v>954</v>
      </c>
      <c r="I28" s="85" t="s">
        <v>954</v>
      </c>
      <c r="J28" s="85" t="s">
        <v>1260</v>
      </c>
      <c r="K28" s="85" t="s">
        <v>954</v>
      </c>
      <c r="L28" s="85" t="s">
        <v>954</v>
      </c>
      <c r="M28" s="85" t="s">
        <v>954</v>
      </c>
      <c r="N28" s="85" t="s">
        <v>954</v>
      </c>
      <c r="O28" s="6" t="s">
        <v>1238</v>
      </c>
      <c r="P28" s="6"/>
    </row>
    <row r="29" spans="1:16" x14ac:dyDescent="0.25">
      <c r="A29" s="1"/>
      <c r="B29" s="6" t="s">
        <v>95</v>
      </c>
      <c r="C29" s="6" t="s">
        <v>103</v>
      </c>
      <c r="D29" s="85" t="s">
        <v>17</v>
      </c>
      <c r="E29" s="6" t="s">
        <v>1278</v>
      </c>
      <c r="F29" s="85" t="s">
        <v>1282</v>
      </c>
      <c r="G29" s="85" t="s">
        <v>28</v>
      </c>
      <c r="H29" s="85" t="s">
        <v>954</v>
      </c>
      <c r="I29" s="85" t="s">
        <v>954</v>
      </c>
      <c r="J29" s="85" t="s">
        <v>1255</v>
      </c>
      <c r="K29" s="85" t="s">
        <v>954</v>
      </c>
      <c r="L29" s="85" t="s">
        <v>954</v>
      </c>
      <c r="M29" s="85" t="s">
        <v>954</v>
      </c>
      <c r="N29" s="85" t="s">
        <v>954</v>
      </c>
      <c r="O29" s="6" t="s">
        <v>1238</v>
      </c>
      <c r="P29" s="6"/>
    </row>
    <row r="30" spans="1:16" x14ac:dyDescent="0.25">
      <c r="A30" s="1"/>
      <c r="B30" s="6" t="s">
        <v>104</v>
      </c>
      <c r="C30" s="6" t="s">
        <v>105</v>
      </c>
      <c r="D30" s="85" t="s">
        <v>17</v>
      </c>
      <c r="E30" s="6" t="s">
        <v>1283</v>
      </c>
      <c r="F30" s="85" t="s">
        <v>40</v>
      </c>
      <c r="G30" s="85" t="s">
        <v>1284</v>
      </c>
      <c r="H30" s="85" t="s">
        <v>954</v>
      </c>
      <c r="I30" s="85" t="s">
        <v>954</v>
      </c>
      <c r="J30" s="85" t="s">
        <v>1255</v>
      </c>
      <c r="K30" s="85" t="s">
        <v>954</v>
      </c>
      <c r="L30" s="85" t="s">
        <v>954</v>
      </c>
      <c r="M30" s="85" t="s">
        <v>954</v>
      </c>
      <c r="N30" s="85" t="s">
        <v>954</v>
      </c>
      <c r="O30" s="6" t="s">
        <v>1238</v>
      </c>
      <c r="P30" s="6"/>
    </row>
    <row r="31" spans="1:16" x14ac:dyDescent="0.25">
      <c r="A31" s="1"/>
      <c r="B31" s="6" t="s">
        <v>104</v>
      </c>
      <c r="C31" s="6" t="s">
        <v>105</v>
      </c>
      <c r="D31" s="85" t="s">
        <v>17</v>
      </c>
      <c r="E31" s="6" t="s">
        <v>1283</v>
      </c>
      <c r="F31" s="85" t="s">
        <v>1284</v>
      </c>
      <c r="G31" s="85" t="s">
        <v>1285</v>
      </c>
      <c r="H31" s="85" t="s">
        <v>954</v>
      </c>
      <c r="I31" s="85" t="s">
        <v>954</v>
      </c>
      <c r="J31" s="85" t="s">
        <v>1248</v>
      </c>
      <c r="K31" s="85" t="s">
        <v>954</v>
      </c>
      <c r="L31" s="85" t="s">
        <v>954</v>
      </c>
      <c r="M31" s="85" t="s">
        <v>954</v>
      </c>
      <c r="N31" s="85" t="s">
        <v>954</v>
      </c>
      <c r="O31" s="6" t="s">
        <v>1238</v>
      </c>
      <c r="P31" s="6"/>
    </row>
    <row r="32" spans="1:16" x14ac:dyDescent="0.25">
      <c r="A32" s="1"/>
      <c r="B32" s="6" t="s">
        <v>104</v>
      </c>
      <c r="C32" s="6" t="s">
        <v>105</v>
      </c>
      <c r="D32" s="85" t="s">
        <v>17</v>
      </c>
      <c r="E32" s="6" t="s">
        <v>1283</v>
      </c>
      <c r="F32" s="85" t="s">
        <v>1285</v>
      </c>
      <c r="G32" s="85" t="s">
        <v>28</v>
      </c>
      <c r="H32" s="85" t="s">
        <v>954</v>
      </c>
      <c r="I32" s="85" t="s">
        <v>954</v>
      </c>
      <c r="J32" s="85" t="s">
        <v>1255</v>
      </c>
      <c r="K32" s="85" t="s">
        <v>954</v>
      </c>
      <c r="L32" s="85" t="s">
        <v>954</v>
      </c>
      <c r="M32" s="85" t="s">
        <v>954</v>
      </c>
      <c r="N32" s="85" t="s">
        <v>954</v>
      </c>
      <c r="O32" s="6" t="s">
        <v>1238</v>
      </c>
      <c r="P32" s="6"/>
    </row>
    <row r="33" spans="1:16" ht="25.5" x14ac:dyDescent="0.25">
      <c r="A33" s="1"/>
      <c r="B33" s="6" t="s">
        <v>620</v>
      </c>
      <c r="C33" s="6" t="s">
        <v>1150</v>
      </c>
      <c r="D33" s="85" t="s">
        <v>1151</v>
      </c>
      <c r="E33" s="6" t="s">
        <v>1286</v>
      </c>
      <c r="F33" s="85" t="s">
        <v>40</v>
      </c>
      <c r="G33" s="85" t="s">
        <v>1287</v>
      </c>
      <c r="H33" s="85" t="s">
        <v>954</v>
      </c>
      <c r="I33" s="85" t="s">
        <v>954</v>
      </c>
      <c r="J33" s="85" t="s">
        <v>1237</v>
      </c>
      <c r="K33" s="85" t="s">
        <v>954</v>
      </c>
      <c r="L33" s="85" t="s">
        <v>954</v>
      </c>
      <c r="M33" s="85" t="s">
        <v>954</v>
      </c>
      <c r="N33" s="85" t="s">
        <v>954</v>
      </c>
      <c r="O33" s="6" t="s">
        <v>1238</v>
      </c>
      <c r="P33" s="6"/>
    </row>
    <row r="34" spans="1:16" ht="25.5" x14ac:dyDescent="0.25">
      <c r="A34" s="1"/>
      <c r="B34" s="6" t="s">
        <v>620</v>
      </c>
      <c r="C34" s="6" t="s">
        <v>1150</v>
      </c>
      <c r="D34" s="85" t="s">
        <v>1152</v>
      </c>
      <c r="E34" s="6" t="s">
        <v>1288</v>
      </c>
      <c r="F34" s="85" t="s">
        <v>40</v>
      </c>
      <c r="G34" s="85" t="s">
        <v>28</v>
      </c>
      <c r="H34" s="85" t="s">
        <v>954</v>
      </c>
      <c r="I34" s="85" t="s">
        <v>954</v>
      </c>
      <c r="J34" s="85" t="s">
        <v>1237</v>
      </c>
      <c r="K34" s="85" t="s">
        <v>954</v>
      </c>
      <c r="L34" s="85" t="s">
        <v>954</v>
      </c>
      <c r="M34" s="85" t="s">
        <v>954</v>
      </c>
      <c r="N34" s="85" t="s">
        <v>954</v>
      </c>
      <c r="O34" s="6" t="s">
        <v>1238</v>
      </c>
      <c r="P34" s="6"/>
    </row>
    <row r="35" spans="1:16" ht="25.5" x14ac:dyDescent="0.25">
      <c r="A35" s="1"/>
      <c r="B35" s="6" t="s">
        <v>620</v>
      </c>
      <c r="C35" s="6" t="s">
        <v>1150</v>
      </c>
      <c r="D35" s="85" t="s">
        <v>1151</v>
      </c>
      <c r="E35" s="6" t="s">
        <v>1286</v>
      </c>
      <c r="F35" s="85" t="s">
        <v>1289</v>
      </c>
      <c r="G35" s="85" t="s">
        <v>28</v>
      </c>
      <c r="H35" s="85" t="s">
        <v>954</v>
      </c>
      <c r="I35" s="85" t="s">
        <v>954</v>
      </c>
      <c r="J35" s="85" t="s">
        <v>1237</v>
      </c>
      <c r="K35" s="85" t="s">
        <v>954</v>
      </c>
      <c r="L35" s="85" t="s">
        <v>954</v>
      </c>
      <c r="M35" s="85" t="s">
        <v>954</v>
      </c>
      <c r="N35" s="85" t="s">
        <v>954</v>
      </c>
      <c r="O35" s="6" t="s">
        <v>1238</v>
      </c>
      <c r="P35" s="6"/>
    </row>
    <row r="36" spans="1:16" x14ac:dyDescent="0.25">
      <c r="A36" s="1"/>
      <c r="B36" s="6" t="s">
        <v>107</v>
      </c>
      <c r="C36" s="6" t="s">
        <v>117</v>
      </c>
      <c r="D36" s="85" t="s">
        <v>1138</v>
      </c>
      <c r="E36" s="6" t="s">
        <v>1290</v>
      </c>
      <c r="F36" s="85" t="s">
        <v>40</v>
      </c>
      <c r="G36" s="85" t="s">
        <v>1291</v>
      </c>
      <c r="H36" s="85" t="s">
        <v>954</v>
      </c>
      <c r="I36" s="85" t="s">
        <v>954</v>
      </c>
      <c r="J36" s="85" t="s">
        <v>1260</v>
      </c>
      <c r="K36" s="85" t="s">
        <v>954</v>
      </c>
      <c r="L36" s="85" t="s">
        <v>954</v>
      </c>
      <c r="M36" s="85" t="s">
        <v>954</v>
      </c>
      <c r="N36" s="85" t="s">
        <v>954</v>
      </c>
      <c r="O36" s="6" t="s">
        <v>1238</v>
      </c>
      <c r="P36" s="6"/>
    </row>
    <row r="37" spans="1:16" ht="25.5" x14ac:dyDescent="0.25">
      <c r="A37" s="1"/>
      <c r="B37" s="6" t="s">
        <v>107</v>
      </c>
      <c r="C37" s="6" t="s">
        <v>117</v>
      </c>
      <c r="D37" s="85" t="s">
        <v>1138</v>
      </c>
      <c r="E37" s="6" t="s">
        <v>1290</v>
      </c>
      <c r="F37" s="85" t="s">
        <v>1292</v>
      </c>
      <c r="G37" s="85" t="s">
        <v>1293</v>
      </c>
      <c r="H37" s="85" t="s">
        <v>1294</v>
      </c>
      <c r="I37" s="85" t="s">
        <v>954</v>
      </c>
      <c r="J37" s="85" t="s">
        <v>1255</v>
      </c>
      <c r="K37" s="85" t="s">
        <v>954</v>
      </c>
      <c r="L37" s="85" t="s">
        <v>954</v>
      </c>
      <c r="M37" s="85" t="s">
        <v>954</v>
      </c>
      <c r="N37" s="85" t="s">
        <v>954</v>
      </c>
      <c r="O37" s="6" t="s">
        <v>1238</v>
      </c>
      <c r="P37" s="6" t="s">
        <v>1295</v>
      </c>
    </row>
    <row r="38" spans="1:16" x14ac:dyDescent="0.25">
      <c r="A38" s="1"/>
      <c r="B38" s="6" t="s">
        <v>107</v>
      </c>
      <c r="C38" s="6" t="s">
        <v>117</v>
      </c>
      <c r="D38" s="85" t="s">
        <v>1146</v>
      </c>
      <c r="E38" s="6" t="s">
        <v>1296</v>
      </c>
      <c r="F38" s="85" t="s">
        <v>1297</v>
      </c>
      <c r="G38" s="85" t="s">
        <v>1298</v>
      </c>
      <c r="H38" s="85" t="s">
        <v>1299</v>
      </c>
      <c r="I38" s="85" t="s">
        <v>954</v>
      </c>
      <c r="J38" s="85" t="s">
        <v>1260</v>
      </c>
      <c r="K38" s="85" t="s">
        <v>954</v>
      </c>
      <c r="L38" s="85" t="s">
        <v>954</v>
      </c>
      <c r="M38" s="85" t="s">
        <v>954</v>
      </c>
      <c r="N38" s="85" t="s">
        <v>954</v>
      </c>
      <c r="O38" s="6" t="s">
        <v>1238</v>
      </c>
      <c r="P38" s="6"/>
    </row>
    <row r="39" spans="1:16" x14ac:dyDescent="0.25">
      <c r="A39" s="1"/>
      <c r="B39" s="6" t="s">
        <v>107</v>
      </c>
      <c r="C39" s="6" t="s">
        <v>117</v>
      </c>
      <c r="D39" s="85" t="s">
        <v>1146</v>
      </c>
      <c r="E39" s="6" t="s">
        <v>1296</v>
      </c>
      <c r="F39" s="85" t="s">
        <v>1298</v>
      </c>
      <c r="G39" s="85" t="s">
        <v>1300</v>
      </c>
      <c r="H39" s="85" t="s">
        <v>954</v>
      </c>
      <c r="I39" s="85" t="s">
        <v>954</v>
      </c>
      <c r="J39" s="85" t="s">
        <v>1255</v>
      </c>
      <c r="K39" s="85" t="s">
        <v>954</v>
      </c>
      <c r="L39" s="85" t="s">
        <v>954</v>
      </c>
      <c r="M39" s="85" t="s">
        <v>954</v>
      </c>
      <c r="N39" s="85" t="s">
        <v>954</v>
      </c>
      <c r="O39" s="6" t="s">
        <v>1238</v>
      </c>
      <c r="P39" s="6"/>
    </row>
    <row r="40" spans="1:16" ht="51" x14ac:dyDescent="0.25">
      <c r="A40" s="1"/>
      <c r="B40" s="6" t="s">
        <v>107</v>
      </c>
      <c r="C40" s="6" t="s">
        <v>117</v>
      </c>
      <c r="D40" s="85" t="s">
        <v>1145</v>
      </c>
      <c r="E40" s="6" t="s">
        <v>1301</v>
      </c>
      <c r="F40" s="85" t="s">
        <v>1302</v>
      </c>
      <c r="G40" s="85" t="s">
        <v>1303</v>
      </c>
      <c r="H40" s="85" t="s">
        <v>1304</v>
      </c>
      <c r="I40" s="85" t="s">
        <v>1305</v>
      </c>
      <c r="J40" s="85" t="s">
        <v>1255</v>
      </c>
      <c r="K40" s="85" t="s">
        <v>954</v>
      </c>
      <c r="L40" s="85" t="s">
        <v>954</v>
      </c>
      <c r="M40" s="85" t="s">
        <v>954</v>
      </c>
      <c r="N40" s="85" t="s">
        <v>954</v>
      </c>
      <c r="O40" s="6" t="s">
        <v>1238</v>
      </c>
      <c r="P40" s="6" t="s">
        <v>1306</v>
      </c>
    </row>
    <row r="41" spans="1:16" x14ac:dyDescent="0.25">
      <c r="A41" s="1"/>
      <c r="B41" s="6" t="s">
        <v>107</v>
      </c>
      <c r="C41" s="6" t="s">
        <v>117</v>
      </c>
      <c r="D41" s="85" t="s">
        <v>1146</v>
      </c>
      <c r="E41" s="6" t="s">
        <v>1296</v>
      </c>
      <c r="F41" s="85" t="s">
        <v>1300</v>
      </c>
      <c r="G41" s="85" t="s">
        <v>28</v>
      </c>
      <c r="H41" s="85" t="s">
        <v>954</v>
      </c>
      <c r="I41" s="85" t="s">
        <v>954</v>
      </c>
      <c r="J41" s="85" t="s">
        <v>1260</v>
      </c>
      <c r="K41" s="85" t="s">
        <v>954</v>
      </c>
      <c r="L41" s="85" t="s">
        <v>954</v>
      </c>
      <c r="M41" s="85" t="s">
        <v>954</v>
      </c>
      <c r="N41" s="85" t="s">
        <v>954</v>
      </c>
      <c r="O41" s="6" t="s">
        <v>1238</v>
      </c>
      <c r="P41" s="6"/>
    </row>
    <row r="42" spans="1:16" x14ac:dyDescent="0.25">
      <c r="A42" s="1"/>
      <c r="B42" s="6" t="s">
        <v>107</v>
      </c>
      <c r="C42" s="6" t="s">
        <v>117</v>
      </c>
      <c r="D42" s="85" t="s">
        <v>1138</v>
      </c>
      <c r="E42" s="6" t="s">
        <v>1290</v>
      </c>
      <c r="F42" s="85" t="s">
        <v>1293</v>
      </c>
      <c r="G42" s="85" t="s">
        <v>28</v>
      </c>
      <c r="H42" s="85" t="s">
        <v>954</v>
      </c>
      <c r="I42" s="85" t="s">
        <v>954</v>
      </c>
      <c r="J42" s="85" t="s">
        <v>1260</v>
      </c>
      <c r="K42" s="85" t="s">
        <v>954</v>
      </c>
      <c r="L42" s="85" t="s">
        <v>954</v>
      </c>
      <c r="M42" s="85" t="s">
        <v>954</v>
      </c>
      <c r="N42" s="85" t="s">
        <v>954</v>
      </c>
      <c r="O42" s="6" t="s">
        <v>1238</v>
      </c>
      <c r="P42" s="6"/>
    </row>
    <row r="43" spans="1:16" x14ac:dyDescent="0.25">
      <c r="A43" s="1"/>
      <c r="B43" s="6" t="s">
        <v>107</v>
      </c>
      <c r="C43" s="6" t="s">
        <v>120</v>
      </c>
      <c r="D43" s="85" t="s">
        <v>17</v>
      </c>
      <c r="E43" s="6" t="s">
        <v>1307</v>
      </c>
      <c r="F43" s="85" t="s">
        <v>40</v>
      </c>
      <c r="G43" s="85" t="s">
        <v>1308</v>
      </c>
      <c r="H43" s="85" t="s">
        <v>954</v>
      </c>
      <c r="I43" s="85" t="s">
        <v>954</v>
      </c>
      <c r="J43" s="85" t="s">
        <v>1255</v>
      </c>
      <c r="K43" s="85" t="s">
        <v>954</v>
      </c>
      <c r="L43" s="85" t="s">
        <v>954</v>
      </c>
      <c r="M43" s="85" t="s">
        <v>954</v>
      </c>
      <c r="N43" s="85" t="s">
        <v>954</v>
      </c>
      <c r="O43" s="6" t="s">
        <v>1238</v>
      </c>
      <c r="P43" s="6"/>
    </row>
    <row r="44" spans="1:16" x14ac:dyDescent="0.25">
      <c r="A44" s="1"/>
      <c r="B44" s="6" t="s">
        <v>107</v>
      </c>
      <c r="C44" s="6" t="s">
        <v>120</v>
      </c>
      <c r="D44" s="85" t="s">
        <v>17</v>
      </c>
      <c r="E44" s="6" t="s">
        <v>1307</v>
      </c>
      <c r="F44" s="85" t="s">
        <v>1308</v>
      </c>
      <c r="G44" s="85" t="s">
        <v>28</v>
      </c>
      <c r="H44" s="85" t="s">
        <v>954</v>
      </c>
      <c r="I44" s="85" t="s">
        <v>954</v>
      </c>
      <c r="J44" s="85" t="s">
        <v>1248</v>
      </c>
      <c r="K44" s="85" t="s">
        <v>954</v>
      </c>
      <c r="L44" s="85" t="s">
        <v>954</v>
      </c>
      <c r="M44" s="85" t="s">
        <v>954</v>
      </c>
      <c r="N44" s="85" t="s">
        <v>954</v>
      </c>
      <c r="O44" s="6" t="s">
        <v>1238</v>
      </c>
      <c r="P44" s="6"/>
    </row>
    <row r="45" spans="1:16" ht="25.5" x14ac:dyDescent="0.25">
      <c r="A45" s="1"/>
      <c r="B45" s="6" t="s">
        <v>147</v>
      </c>
      <c r="C45" s="6" t="s">
        <v>159</v>
      </c>
      <c r="D45" s="85" t="s">
        <v>17</v>
      </c>
      <c r="E45" s="6" t="s">
        <v>1309</v>
      </c>
      <c r="F45" s="85" t="s">
        <v>40</v>
      </c>
      <c r="G45" s="85" t="s">
        <v>28</v>
      </c>
      <c r="H45" s="85" t="s">
        <v>954</v>
      </c>
      <c r="I45" s="85" t="s">
        <v>954</v>
      </c>
      <c r="J45" s="85" t="s">
        <v>1255</v>
      </c>
      <c r="K45" s="85" t="s">
        <v>954</v>
      </c>
      <c r="L45" s="85" t="s">
        <v>954</v>
      </c>
      <c r="M45" s="85" t="s">
        <v>954</v>
      </c>
      <c r="N45" s="85" t="s">
        <v>954</v>
      </c>
      <c r="O45" s="6" t="s">
        <v>1238</v>
      </c>
      <c r="P45" s="6" t="s">
        <v>1310</v>
      </c>
    </row>
    <row r="46" spans="1:16" x14ac:dyDescent="0.25">
      <c r="A46" s="1"/>
      <c r="B46" s="6" t="s">
        <v>386</v>
      </c>
      <c r="C46" s="6" t="s">
        <v>1067</v>
      </c>
      <c r="D46" s="85" t="s">
        <v>17</v>
      </c>
      <c r="E46" s="6" t="s">
        <v>1311</v>
      </c>
      <c r="F46" s="85" t="s">
        <v>40</v>
      </c>
      <c r="G46" s="85" t="s">
        <v>28</v>
      </c>
      <c r="H46" s="85" t="s">
        <v>954</v>
      </c>
      <c r="I46" s="85" t="s">
        <v>954</v>
      </c>
      <c r="J46" s="85" t="s">
        <v>1255</v>
      </c>
      <c r="K46" s="85" t="s">
        <v>954</v>
      </c>
      <c r="L46" s="85" t="s">
        <v>954</v>
      </c>
      <c r="M46" s="85" t="s">
        <v>954</v>
      </c>
      <c r="N46" s="85" t="s">
        <v>954</v>
      </c>
      <c r="O46" s="6" t="s">
        <v>1238</v>
      </c>
      <c r="P46" s="6"/>
    </row>
    <row r="47" spans="1:16" x14ac:dyDescent="0.25">
      <c r="A47" s="1"/>
      <c r="B47" s="6" t="s">
        <v>386</v>
      </c>
      <c r="C47" s="6" t="s">
        <v>1172</v>
      </c>
      <c r="D47" s="85" t="s">
        <v>111</v>
      </c>
      <c r="E47" s="6" t="s">
        <v>1312</v>
      </c>
      <c r="F47" s="85" t="s">
        <v>40</v>
      </c>
      <c r="G47" s="85" t="s">
        <v>28</v>
      </c>
      <c r="H47" s="85" t="s">
        <v>954</v>
      </c>
      <c r="I47" s="85" t="s">
        <v>954</v>
      </c>
      <c r="J47" s="85" t="s">
        <v>1255</v>
      </c>
      <c r="K47" s="85" t="s">
        <v>954</v>
      </c>
      <c r="L47" s="85" t="s">
        <v>954</v>
      </c>
      <c r="M47" s="85" t="s">
        <v>954</v>
      </c>
      <c r="N47" s="85" t="s">
        <v>954</v>
      </c>
      <c r="O47" s="6" t="s">
        <v>1238</v>
      </c>
      <c r="P47" s="6"/>
    </row>
    <row r="48" spans="1:16" x14ac:dyDescent="0.25">
      <c r="A48" s="1"/>
      <c r="B48" s="6" t="s">
        <v>386</v>
      </c>
      <c r="C48" s="6" t="s">
        <v>1173</v>
      </c>
      <c r="D48" s="85" t="s">
        <v>17</v>
      </c>
      <c r="E48" s="6" t="s">
        <v>1313</v>
      </c>
      <c r="F48" s="85" t="s">
        <v>40</v>
      </c>
      <c r="G48" s="85" t="s">
        <v>28</v>
      </c>
      <c r="H48" s="85" t="s">
        <v>954</v>
      </c>
      <c r="I48" s="85" t="s">
        <v>1314</v>
      </c>
      <c r="J48" s="85" t="s">
        <v>1255</v>
      </c>
      <c r="K48" s="85" t="s">
        <v>954</v>
      </c>
      <c r="L48" s="85" t="s">
        <v>954</v>
      </c>
      <c r="M48" s="85" t="s">
        <v>954</v>
      </c>
      <c r="N48" s="85" t="s">
        <v>954</v>
      </c>
      <c r="O48" s="6" t="s">
        <v>1238</v>
      </c>
      <c r="P48" s="6"/>
    </row>
    <row r="49" spans="1:16" x14ac:dyDescent="0.25">
      <c r="A49" s="1"/>
      <c r="B49" s="6" t="s">
        <v>386</v>
      </c>
      <c r="C49" s="6" t="s">
        <v>1174</v>
      </c>
      <c r="D49" s="85" t="s">
        <v>1315</v>
      </c>
      <c r="E49" s="6" t="s">
        <v>1316</v>
      </c>
      <c r="F49" s="85" t="s">
        <v>40</v>
      </c>
      <c r="G49" s="85" t="s">
        <v>28</v>
      </c>
      <c r="H49" s="85" t="s">
        <v>954</v>
      </c>
      <c r="I49" s="85" t="s">
        <v>954</v>
      </c>
      <c r="J49" s="85" t="s">
        <v>1255</v>
      </c>
      <c r="K49" s="85" t="s">
        <v>954</v>
      </c>
      <c r="L49" s="85" t="s">
        <v>954</v>
      </c>
      <c r="M49" s="85" t="s">
        <v>954</v>
      </c>
      <c r="N49" s="85" t="s">
        <v>954</v>
      </c>
      <c r="O49" s="6" t="s">
        <v>1238</v>
      </c>
      <c r="P49" s="6"/>
    </row>
    <row r="50" spans="1:16" x14ac:dyDescent="0.25">
      <c r="A50" s="1"/>
      <c r="B50" s="6" t="s">
        <v>172</v>
      </c>
      <c r="C50" s="6" t="s">
        <v>1184</v>
      </c>
      <c r="D50" s="85" t="s">
        <v>1145</v>
      </c>
      <c r="E50" s="6" t="s">
        <v>1317</v>
      </c>
      <c r="F50" s="85" t="s">
        <v>1318</v>
      </c>
      <c r="G50" s="85" t="s">
        <v>1319</v>
      </c>
      <c r="H50" s="85" t="s">
        <v>1320</v>
      </c>
      <c r="I50" s="85" t="s">
        <v>954</v>
      </c>
      <c r="J50" s="85" t="s">
        <v>1255</v>
      </c>
      <c r="K50" s="85" t="s">
        <v>954</v>
      </c>
      <c r="L50" s="85" t="s">
        <v>954</v>
      </c>
      <c r="M50" s="85" t="s">
        <v>954</v>
      </c>
      <c r="N50" s="85" t="s">
        <v>954</v>
      </c>
      <c r="O50" s="6" t="s">
        <v>1238</v>
      </c>
      <c r="P50" s="6"/>
    </row>
    <row r="51" spans="1:16" x14ac:dyDescent="0.25">
      <c r="A51" s="1"/>
      <c r="B51" s="6" t="s">
        <v>172</v>
      </c>
      <c r="C51" s="6" t="s">
        <v>1184</v>
      </c>
      <c r="D51" s="85" t="s">
        <v>1145</v>
      </c>
      <c r="E51" s="6" t="s">
        <v>1317</v>
      </c>
      <c r="F51" s="85" t="s">
        <v>1319</v>
      </c>
      <c r="G51" s="85" t="s">
        <v>1321</v>
      </c>
      <c r="H51" s="85" t="s">
        <v>954</v>
      </c>
      <c r="I51" s="85" t="s">
        <v>954</v>
      </c>
      <c r="J51" s="85" t="s">
        <v>1260</v>
      </c>
      <c r="K51" s="85" t="s">
        <v>954</v>
      </c>
      <c r="L51" s="85" t="s">
        <v>954</v>
      </c>
      <c r="M51" s="85" t="s">
        <v>954</v>
      </c>
      <c r="N51" s="85" t="s">
        <v>954</v>
      </c>
      <c r="O51" s="6" t="s">
        <v>1238</v>
      </c>
      <c r="P51" s="6"/>
    </row>
    <row r="52" spans="1:16" x14ac:dyDescent="0.25">
      <c r="A52" s="1"/>
      <c r="B52" s="6" t="s">
        <v>172</v>
      </c>
      <c r="C52" s="6" t="s">
        <v>1184</v>
      </c>
      <c r="D52" s="85" t="s">
        <v>1145</v>
      </c>
      <c r="E52" s="6" t="s">
        <v>1317</v>
      </c>
      <c r="F52" s="85" t="s">
        <v>1321</v>
      </c>
      <c r="G52" s="85" t="s">
        <v>1322</v>
      </c>
      <c r="H52" s="85" t="s">
        <v>954</v>
      </c>
      <c r="I52" s="85" t="s">
        <v>954</v>
      </c>
      <c r="J52" s="85" t="s">
        <v>1255</v>
      </c>
      <c r="K52" s="85" t="s">
        <v>954</v>
      </c>
      <c r="L52" s="85" t="s">
        <v>954</v>
      </c>
      <c r="M52" s="85" t="s">
        <v>954</v>
      </c>
      <c r="N52" s="85" t="s">
        <v>954</v>
      </c>
      <c r="O52" s="6" t="s">
        <v>1238</v>
      </c>
      <c r="P52" s="6"/>
    </row>
    <row r="53" spans="1:16" x14ac:dyDescent="0.25">
      <c r="A53" s="1"/>
      <c r="B53" s="6" t="s">
        <v>172</v>
      </c>
      <c r="C53" s="6" t="s">
        <v>1184</v>
      </c>
      <c r="D53" s="85" t="s">
        <v>1145</v>
      </c>
      <c r="E53" s="6" t="s">
        <v>1317</v>
      </c>
      <c r="F53" s="85" t="s">
        <v>1322</v>
      </c>
      <c r="G53" s="85" t="s">
        <v>1323</v>
      </c>
      <c r="H53" s="85" t="s">
        <v>954</v>
      </c>
      <c r="I53" s="85" t="s">
        <v>1302</v>
      </c>
      <c r="J53" s="85" t="s">
        <v>1260</v>
      </c>
      <c r="K53" s="85" t="s">
        <v>954</v>
      </c>
      <c r="L53" s="85" t="s">
        <v>954</v>
      </c>
      <c r="M53" s="85" t="s">
        <v>954</v>
      </c>
      <c r="N53" s="85" t="s">
        <v>954</v>
      </c>
      <c r="O53" s="6" t="s">
        <v>1238</v>
      </c>
      <c r="P5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1324</v>
      </c>
      <c r="C5" s="1"/>
      <c r="D5" s="1"/>
      <c r="E5" s="1"/>
      <c r="F5" s="1"/>
      <c r="G5" s="1"/>
      <c r="H5" s="1"/>
      <c r="I5" s="1"/>
      <c r="J5" s="1"/>
      <c r="K5" s="1"/>
      <c r="L5" s="1"/>
      <c r="M5" s="1"/>
      <c r="N5" s="1"/>
    </row>
    <row r="6" spans="1:14" ht="20.100000000000001" customHeight="1" x14ac:dyDescent="0.25">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ht="25.5" x14ac:dyDescent="0.25">
      <c r="A7" s="1"/>
      <c r="B7" s="5" t="s">
        <v>227</v>
      </c>
      <c r="C7" s="5" t="s">
        <v>228</v>
      </c>
      <c r="D7" s="5" t="s">
        <v>17</v>
      </c>
      <c r="E7" s="4" t="s">
        <v>229</v>
      </c>
      <c r="F7" s="4" t="s">
        <v>196</v>
      </c>
      <c r="G7" s="6" t="s">
        <v>230</v>
      </c>
      <c r="H7" s="8">
        <v>1.3</v>
      </c>
      <c r="I7" s="5" t="s">
        <v>198</v>
      </c>
      <c r="J7" s="5" t="s">
        <v>206</v>
      </c>
      <c r="K7" s="5" t="s">
        <v>200</v>
      </c>
      <c r="L7" s="5" t="s">
        <v>201</v>
      </c>
      <c r="M7" s="8">
        <v>21771</v>
      </c>
      <c r="N7" s="5" t="s">
        <v>231</v>
      </c>
    </row>
    <row r="8" spans="1:14" x14ac:dyDescent="0.25">
      <c r="A8" s="1"/>
      <c r="B8" s="5" t="s">
        <v>80</v>
      </c>
      <c r="C8" s="5" t="s">
        <v>235</v>
      </c>
      <c r="D8" s="5" t="s">
        <v>109</v>
      </c>
      <c r="E8" s="4" t="s">
        <v>236</v>
      </c>
      <c r="F8" s="4" t="s">
        <v>196</v>
      </c>
      <c r="G8" s="6" t="s">
        <v>1325</v>
      </c>
      <c r="H8" s="8">
        <v>0.8</v>
      </c>
      <c r="I8" s="5" t="s">
        <v>198</v>
      </c>
      <c r="J8" s="5" t="s">
        <v>206</v>
      </c>
      <c r="K8" s="5" t="s">
        <v>200</v>
      </c>
      <c r="L8" s="5" t="s">
        <v>210</v>
      </c>
      <c r="M8" s="8">
        <v>111</v>
      </c>
      <c r="N8" s="5" t="s">
        <v>231</v>
      </c>
    </row>
    <row r="9" spans="1:14" x14ac:dyDescent="0.25">
      <c r="A9" s="1"/>
      <c r="B9" s="5" t="s">
        <v>80</v>
      </c>
      <c r="C9" s="5" t="s">
        <v>244</v>
      </c>
      <c r="D9" s="5" t="s">
        <v>245</v>
      </c>
      <c r="E9" s="4" t="s">
        <v>246</v>
      </c>
      <c r="F9" s="4" t="s">
        <v>247</v>
      </c>
      <c r="G9" s="6" t="s">
        <v>248</v>
      </c>
      <c r="H9" s="8">
        <v>7.51</v>
      </c>
      <c r="I9" s="5" t="s">
        <v>198</v>
      </c>
      <c r="J9" s="5" t="s">
        <v>206</v>
      </c>
      <c r="K9" s="5" t="s">
        <v>200</v>
      </c>
      <c r="L9" s="5" t="s">
        <v>210</v>
      </c>
      <c r="M9" s="8">
        <v>177</v>
      </c>
      <c r="N9" s="5" t="s">
        <v>231</v>
      </c>
    </row>
    <row r="10" spans="1:14" x14ac:dyDescent="0.25">
      <c r="A10" s="1"/>
      <c r="B10" s="5" t="s">
        <v>258</v>
      </c>
      <c r="C10" s="5" t="s">
        <v>263</v>
      </c>
      <c r="D10" s="5" t="s">
        <v>264</v>
      </c>
      <c r="E10" s="4" t="s">
        <v>195</v>
      </c>
      <c r="F10" s="4" t="s">
        <v>196</v>
      </c>
      <c r="G10" s="6" t="s">
        <v>1326</v>
      </c>
      <c r="H10" s="8">
        <v>23</v>
      </c>
      <c r="I10" s="5" t="s">
        <v>262</v>
      </c>
      <c r="J10" s="5" t="s">
        <v>206</v>
      </c>
      <c r="K10" s="5" t="s">
        <v>200</v>
      </c>
      <c r="L10" s="5" t="s">
        <v>201</v>
      </c>
      <c r="M10" s="8">
        <v>12781</v>
      </c>
      <c r="N10" s="5" t="s">
        <v>231</v>
      </c>
    </row>
    <row r="11" spans="1:14" ht="25.5" x14ac:dyDescent="0.25">
      <c r="A11" s="1"/>
      <c r="B11" s="5" t="s">
        <v>85</v>
      </c>
      <c r="C11" s="5" t="s">
        <v>275</v>
      </c>
      <c r="D11" s="5" t="s">
        <v>136</v>
      </c>
      <c r="E11" s="4" t="s">
        <v>195</v>
      </c>
      <c r="F11" s="4" t="s">
        <v>276</v>
      </c>
      <c r="G11" s="6" t="s">
        <v>1327</v>
      </c>
      <c r="H11" s="8">
        <v>81.352999999999994</v>
      </c>
      <c r="I11" s="5" t="s">
        <v>262</v>
      </c>
      <c r="J11" s="5" t="s">
        <v>206</v>
      </c>
      <c r="K11" s="5" t="s">
        <v>200</v>
      </c>
      <c r="L11" s="5" t="s">
        <v>267</v>
      </c>
      <c r="M11" s="8">
        <v>5</v>
      </c>
      <c r="N11" s="5" t="s">
        <v>231</v>
      </c>
    </row>
    <row r="12" spans="1:14" x14ac:dyDescent="0.25">
      <c r="A12" s="1"/>
      <c r="B12" s="5" t="s">
        <v>95</v>
      </c>
      <c r="C12" s="5" t="s">
        <v>278</v>
      </c>
      <c r="D12" s="5" t="s">
        <v>283</v>
      </c>
      <c r="E12" s="4" t="s">
        <v>195</v>
      </c>
      <c r="F12" s="4" t="s">
        <v>196</v>
      </c>
      <c r="G12" s="6" t="s">
        <v>284</v>
      </c>
      <c r="H12" s="8">
        <v>260</v>
      </c>
      <c r="I12" s="5" t="s">
        <v>198</v>
      </c>
      <c r="J12" s="5" t="s">
        <v>206</v>
      </c>
      <c r="K12" s="5" t="s">
        <v>200</v>
      </c>
      <c r="L12" s="5" t="s">
        <v>210</v>
      </c>
      <c r="M12" s="8">
        <v>13344</v>
      </c>
      <c r="N12" s="5" t="s">
        <v>231</v>
      </c>
    </row>
    <row r="13" spans="1:14" x14ac:dyDescent="0.25">
      <c r="A13" s="1"/>
      <c r="B13" s="5" t="s">
        <v>107</v>
      </c>
      <c r="C13" s="5" t="s">
        <v>346</v>
      </c>
      <c r="D13" s="5" t="s">
        <v>283</v>
      </c>
      <c r="E13" s="4" t="s">
        <v>195</v>
      </c>
      <c r="F13" s="4" t="s">
        <v>196</v>
      </c>
      <c r="G13" s="6" t="s">
        <v>347</v>
      </c>
      <c r="H13" s="8">
        <v>0</v>
      </c>
      <c r="I13" s="5" t="s">
        <v>198</v>
      </c>
      <c r="J13" s="5" t="s">
        <v>206</v>
      </c>
      <c r="K13" s="5" t="s">
        <v>200</v>
      </c>
      <c r="L13" s="5" t="s">
        <v>210</v>
      </c>
      <c r="M13" s="8">
        <v>13204</v>
      </c>
      <c r="N13" s="5" t="s">
        <v>231</v>
      </c>
    </row>
    <row r="14" spans="1:14" x14ac:dyDescent="0.25">
      <c r="A14" s="1"/>
      <c r="B14" s="5" t="s">
        <v>107</v>
      </c>
      <c r="C14" s="5" t="s">
        <v>348</v>
      </c>
      <c r="D14" s="5" t="s">
        <v>17</v>
      </c>
      <c r="E14" s="4" t="s">
        <v>349</v>
      </c>
      <c r="F14" s="4" t="s">
        <v>196</v>
      </c>
      <c r="G14" s="6" t="s">
        <v>1328</v>
      </c>
      <c r="H14" s="8">
        <v>0</v>
      </c>
      <c r="I14" s="5" t="s">
        <v>198</v>
      </c>
      <c r="J14" s="5" t="s">
        <v>206</v>
      </c>
      <c r="K14" s="5" t="s">
        <v>200</v>
      </c>
      <c r="L14" s="5" t="s">
        <v>252</v>
      </c>
      <c r="M14" s="8">
        <v>12720</v>
      </c>
      <c r="N14" s="5" t="s">
        <v>231</v>
      </c>
    </row>
    <row r="15" spans="1:14" ht="25.5" x14ac:dyDescent="0.25">
      <c r="A15" s="1"/>
      <c r="B15" s="5" t="s">
        <v>147</v>
      </c>
      <c r="C15" s="5" t="s">
        <v>382</v>
      </c>
      <c r="D15" s="5" t="s">
        <v>98</v>
      </c>
      <c r="E15" s="4" t="s">
        <v>195</v>
      </c>
      <c r="F15" s="4" t="s">
        <v>196</v>
      </c>
      <c r="G15" s="6" t="s">
        <v>1329</v>
      </c>
      <c r="H15" s="8">
        <v>0</v>
      </c>
      <c r="I15" s="5" t="s">
        <v>198</v>
      </c>
      <c r="J15" s="5" t="s">
        <v>206</v>
      </c>
      <c r="K15" s="5" t="s">
        <v>200</v>
      </c>
      <c r="L15" s="5" t="s">
        <v>210</v>
      </c>
      <c r="M15" s="8">
        <v>20</v>
      </c>
      <c r="N15" s="5" t="s">
        <v>231</v>
      </c>
    </row>
    <row r="16" spans="1:14" ht="25.5" x14ac:dyDescent="0.25">
      <c r="A16" s="1"/>
      <c r="B16" s="5" t="s">
        <v>147</v>
      </c>
      <c r="C16" s="5" t="s">
        <v>384</v>
      </c>
      <c r="D16" s="5" t="s">
        <v>133</v>
      </c>
      <c r="E16" s="4" t="s">
        <v>195</v>
      </c>
      <c r="F16" s="4" t="s">
        <v>196</v>
      </c>
      <c r="G16" s="6" t="s">
        <v>1330</v>
      </c>
      <c r="H16" s="8">
        <v>0.34</v>
      </c>
      <c r="I16" s="5" t="s">
        <v>337</v>
      </c>
      <c r="J16" s="5" t="s">
        <v>206</v>
      </c>
      <c r="K16" s="5" t="s">
        <v>200</v>
      </c>
      <c r="L16" s="5" t="s">
        <v>267</v>
      </c>
      <c r="M16" s="8">
        <v>18793</v>
      </c>
      <c r="N16" s="5" t="s">
        <v>231</v>
      </c>
    </row>
    <row r="17" spans="1:14" ht="25.5" x14ac:dyDescent="0.25">
      <c r="A17" s="1"/>
      <c r="B17" s="5" t="s">
        <v>386</v>
      </c>
      <c r="C17" s="5" t="s">
        <v>387</v>
      </c>
      <c r="D17" s="5" t="s">
        <v>388</v>
      </c>
      <c r="E17" s="4" t="s">
        <v>195</v>
      </c>
      <c r="F17" s="4" t="s">
        <v>196</v>
      </c>
      <c r="G17" s="6" t="s">
        <v>389</v>
      </c>
      <c r="H17" s="8">
        <v>1.2</v>
      </c>
      <c r="I17" s="5" t="s">
        <v>198</v>
      </c>
      <c r="J17" s="5" t="s">
        <v>206</v>
      </c>
      <c r="K17" s="5" t="s">
        <v>200</v>
      </c>
      <c r="L17" s="5" t="s">
        <v>210</v>
      </c>
      <c r="M17" s="8">
        <v>20851</v>
      </c>
      <c r="N17" s="5" t="s">
        <v>231</v>
      </c>
    </row>
    <row r="18" spans="1:14" x14ac:dyDescent="0.25">
      <c r="A18" s="1"/>
      <c r="B18" s="5" t="s">
        <v>386</v>
      </c>
      <c r="C18" s="5" t="s">
        <v>1331</v>
      </c>
      <c r="D18" s="5" t="s">
        <v>111</v>
      </c>
      <c r="E18" s="4" t="s">
        <v>391</v>
      </c>
      <c r="F18" s="4" t="s">
        <v>196</v>
      </c>
      <c r="G18" s="6" t="s">
        <v>392</v>
      </c>
      <c r="H18" s="8">
        <v>1.2</v>
      </c>
      <c r="I18" s="5" t="s">
        <v>198</v>
      </c>
      <c r="J18" s="5" t="s">
        <v>206</v>
      </c>
      <c r="K18" s="5" t="s">
        <v>200</v>
      </c>
      <c r="L18" s="5" t="s">
        <v>267</v>
      </c>
      <c r="M18" s="8">
        <v>18814</v>
      </c>
      <c r="N18" s="5" t="s">
        <v>231</v>
      </c>
    </row>
    <row r="19" spans="1:14" ht="25.5" x14ac:dyDescent="0.25">
      <c r="A19" s="1"/>
      <c r="B19" s="5" t="s">
        <v>386</v>
      </c>
      <c r="C19" s="5" t="s">
        <v>393</v>
      </c>
      <c r="D19" s="5" t="s">
        <v>109</v>
      </c>
      <c r="E19" s="4" t="s">
        <v>195</v>
      </c>
      <c r="F19" s="4" t="s">
        <v>196</v>
      </c>
      <c r="G19" s="6" t="s">
        <v>394</v>
      </c>
      <c r="H19" s="8">
        <v>1.5</v>
      </c>
      <c r="I19" s="5" t="s">
        <v>198</v>
      </c>
      <c r="J19" s="5" t="s">
        <v>206</v>
      </c>
      <c r="K19" s="5" t="s">
        <v>200</v>
      </c>
      <c r="L19" s="5" t="s">
        <v>210</v>
      </c>
      <c r="M19" s="8">
        <v>15113</v>
      </c>
      <c r="N19" s="5" t="s">
        <v>231</v>
      </c>
    </row>
    <row r="20" spans="1:14" x14ac:dyDescent="0.25">
      <c r="A20" s="1"/>
      <c r="B20" s="5" t="s">
        <v>503</v>
      </c>
      <c r="C20" s="5" t="s">
        <v>1332</v>
      </c>
      <c r="D20" s="5" t="s">
        <v>505</v>
      </c>
      <c r="E20" s="4" t="s">
        <v>195</v>
      </c>
      <c r="F20" s="4" t="s">
        <v>196</v>
      </c>
      <c r="G20" s="6" t="s">
        <v>506</v>
      </c>
      <c r="H20" s="8">
        <v>24.26</v>
      </c>
      <c r="I20" s="5" t="s">
        <v>198</v>
      </c>
      <c r="J20" s="5" t="s">
        <v>206</v>
      </c>
      <c r="K20" s="5" t="s">
        <v>200</v>
      </c>
      <c r="L20" s="5" t="s">
        <v>267</v>
      </c>
      <c r="M20" s="8">
        <v>60</v>
      </c>
      <c r="N20" s="5" t="s">
        <v>231</v>
      </c>
    </row>
    <row r="21" spans="1:14" ht="25.5" x14ac:dyDescent="0.25">
      <c r="A21" s="1"/>
      <c r="B21" s="5" t="s">
        <v>167</v>
      </c>
      <c r="C21" s="5" t="s">
        <v>507</v>
      </c>
      <c r="D21" s="5" t="s">
        <v>109</v>
      </c>
      <c r="E21" s="4" t="s">
        <v>195</v>
      </c>
      <c r="F21" s="4" t="s">
        <v>196</v>
      </c>
      <c r="G21" s="6" t="s">
        <v>1333</v>
      </c>
      <c r="H21" s="8">
        <v>17</v>
      </c>
      <c r="I21" s="5" t="s">
        <v>198</v>
      </c>
      <c r="J21" s="5" t="s">
        <v>206</v>
      </c>
      <c r="K21" s="5" t="s">
        <v>200</v>
      </c>
      <c r="L21" s="5" t="s">
        <v>267</v>
      </c>
      <c r="M21" s="8">
        <v>100</v>
      </c>
      <c r="N21" s="5" t="s">
        <v>231</v>
      </c>
    </row>
    <row r="22" spans="1:14" x14ac:dyDescent="0.25">
      <c r="A22" s="1"/>
      <c r="B22" s="5" t="s">
        <v>172</v>
      </c>
      <c r="C22" s="5" t="s">
        <v>514</v>
      </c>
      <c r="D22" s="5" t="s">
        <v>283</v>
      </c>
      <c r="E22" s="4" t="s">
        <v>195</v>
      </c>
      <c r="F22" s="4" t="s">
        <v>196</v>
      </c>
      <c r="G22" s="6" t="s">
        <v>1334</v>
      </c>
      <c r="H22" s="8">
        <v>100</v>
      </c>
      <c r="I22" s="5" t="s">
        <v>198</v>
      </c>
      <c r="J22" s="5" t="s">
        <v>206</v>
      </c>
      <c r="K22" s="5" t="s">
        <v>200</v>
      </c>
      <c r="L22" s="5" t="s">
        <v>267</v>
      </c>
      <c r="M22" s="8">
        <v>18479</v>
      </c>
      <c r="N22" s="5" t="s">
        <v>231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C6" sqref="C6"/>
    </sheetView>
  </sheetViews>
  <sheetFormatPr baseColWidth="10" defaultColWidth="9.140625" defaultRowHeight="15" x14ac:dyDescent="0.25"/>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19" t="s">
        <v>72</v>
      </c>
      <c r="C3" s="195"/>
      <c r="D3" s="195"/>
      <c r="E3" s="220" t="s">
        <v>1335</v>
      </c>
      <c r="F3" s="220"/>
      <c r="G3" s="220"/>
      <c r="H3" s="2"/>
      <c r="I3" s="2"/>
      <c r="J3" s="2"/>
      <c r="K3" s="2"/>
      <c r="L3" s="2" t="s">
        <v>1336</v>
      </c>
      <c r="M3" s="2"/>
      <c r="N3" s="2"/>
      <c r="O3" s="2"/>
      <c r="P3" s="2"/>
      <c r="Q3" s="2"/>
      <c r="R3" s="2"/>
      <c r="S3" s="2"/>
      <c r="T3" s="2"/>
      <c r="U3" s="2"/>
      <c r="V3" s="2" t="s">
        <v>1335</v>
      </c>
      <c r="W3" s="2"/>
      <c r="X3" s="2"/>
      <c r="Y3" s="2"/>
      <c r="Z3" s="2"/>
      <c r="AA3" s="2"/>
      <c r="AB3" s="2"/>
      <c r="AC3" s="2" t="s">
        <v>1336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1337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6" t="s">
        <v>1338</v>
      </c>
      <c r="GW3" s="1"/>
      <c r="GX3" s="1"/>
      <c r="GY3" s="1"/>
      <c r="GZ3" s="1"/>
      <c r="HA3" s="1"/>
      <c r="HB3" s="1"/>
      <c r="HC3" s="1"/>
      <c r="HD3" s="1"/>
      <c r="HE3" s="86" t="s">
        <v>1339</v>
      </c>
      <c r="HF3" s="1"/>
      <c r="HG3" s="1"/>
      <c r="HH3" s="1"/>
      <c r="HI3" s="1"/>
      <c r="HJ3" s="1"/>
      <c r="HK3" s="1"/>
      <c r="HL3" s="1"/>
      <c r="HM3" s="1"/>
      <c r="HN3" s="1"/>
      <c r="HO3" s="86"/>
      <c r="HP3" s="86"/>
    </row>
    <row r="4" spans="1:224" ht="0" hidden="1" customHeight="1" x14ac:dyDescent="0.25">
      <c r="A4" s="1"/>
      <c r="B4" s="87" t="s">
        <v>1340</v>
      </c>
      <c r="C4" s="221" t="s">
        <v>1341</v>
      </c>
      <c r="D4" s="222" t="s">
        <v>85</v>
      </c>
      <c r="E4" s="223"/>
      <c r="F4" s="223"/>
      <c r="G4" s="224"/>
      <c r="H4" s="222" t="s">
        <v>1342</v>
      </c>
      <c r="I4" s="224"/>
      <c r="J4" s="222" t="s">
        <v>1343</v>
      </c>
      <c r="K4" s="224"/>
      <c r="L4" s="222" t="s">
        <v>107</v>
      </c>
      <c r="M4" s="223"/>
      <c r="N4" s="223"/>
      <c r="O4" s="223"/>
      <c r="P4" s="223"/>
      <c r="Q4" s="223"/>
      <c r="R4" s="223"/>
      <c r="S4" s="224"/>
      <c r="T4" s="222" t="s">
        <v>503</v>
      </c>
      <c r="U4" s="223"/>
      <c r="V4" s="223"/>
      <c r="W4" s="224"/>
      <c r="X4" s="221" t="s">
        <v>1344</v>
      </c>
      <c r="Y4" s="222" t="s">
        <v>258</v>
      </c>
      <c r="Z4" s="223"/>
      <c r="AA4" s="224"/>
      <c r="AB4" s="222" t="s">
        <v>80</v>
      </c>
      <c r="AC4" s="223"/>
      <c r="AD4" s="223"/>
      <c r="AE4" s="223"/>
      <c r="AF4" s="223"/>
      <c r="AG4" s="223"/>
      <c r="AH4" s="224"/>
      <c r="AI4" s="221" t="s">
        <v>1345</v>
      </c>
      <c r="AJ4" s="221" t="s">
        <v>1346</v>
      </c>
      <c r="AK4" s="221" t="s">
        <v>1347</v>
      </c>
      <c r="AL4" s="222" t="s">
        <v>1348</v>
      </c>
      <c r="AM4" s="224"/>
      <c r="AN4" s="222" t="s">
        <v>1349</v>
      </c>
      <c r="AO4" s="224"/>
      <c r="AP4" s="221" t="s">
        <v>1350</v>
      </c>
      <c r="AQ4" s="222" t="s">
        <v>1351</v>
      </c>
      <c r="AR4" s="224"/>
      <c r="AS4" s="221" t="s">
        <v>1352</v>
      </c>
      <c r="AT4" s="221" t="s">
        <v>1353</v>
      </c>
      <c r="AU4" s="221" t="s">
        <v>1354</v>
      </c>
      <c r="AV4" s="222" t="s">
        <v>104</v>
      </c>
      <c r="AW4" s="223"/>
      <c r="AX4" s="224"/>
      <c r="AY4" s="222" t="s">
        <v>167</v>
      </c>
      <c r="AZ4" s="223"/>
      <c r="BA4" s="223"/>
      <c r="BB4" s="223"/>
      <c r="BC4" s="223"/>
      <c r="BD4" s="224"/>
      <c r="BE4" s="222" t="s">
        <v>1355</v>
      </c>
      <c r="BF4" s="224"/>
      <c r="BG4" s="221" t="s">
        <v>682</v>
      </c>
      <c r="BH4" s="222" t="s">
        <v>88</v>
      </c>
      <c r="BI4" s="223"/>
      <c r="BJ4" s="224"/>
      <c r="BK4" s="222" t="s">
        <v>95</v>
      </c>
      <c r="BL4" s="223"/>
      <c r="BM4" s="223"/>
      <c r="BN4" s="223"/>
      <c r="BO4" s="223"/>
      <c r="BP4" s="223"/>
      <c r="BQ4" s="223"/>
      <c r="BR4" s="223"/>
      <c r="BS4" s="223"/>
      <c r="BT4" s="223"/>
      <c r="BU4" s="223"/>
      <c r="BV4" s="223"/>
      <c r="BW4" s="223"/>
      <c r="BX4" s="224"/>
      <c r="BY4" s="222" t="s">
        <v>1356</v>
      </c>
      <c r="BZ4" s="224"/>
      <c r="CA4" s="221" t="s">
        <v>1357</v>
      </c>
      <c r="CB4" s="222" t="s">
        <v>147</v>
      </c>
      <c r="CC4" s="223"/>
      <c r="CD4" s="223"/>
      <c r="CE4" s="223"/>
      <c r="CF4" s="223"/>
      <c r="CG4" s="223"/>
      <c r="CH4" s="223"/>
      <c r="CI4" s="223"/>
      <c r="CJ4" s="223"/>
      <c r="CK4" s="223"/>
      <c r="CL4" s="223"/>
      <c r="CM4" s="224"/>
      <c r="CN4" s="222" t="s">
        <v>164</v>
      </c>
      <c r="CO4" s="223"/>
      <c r="CP4" s="223"/>
      <c r="CQ4" s="224"/>
      <c r="CR4" s="222" t="s">
        <v>1358</v>
      </c>
      <c r="CS4" s="224"/>
      <c r="CT4" s="222" t="s">
        <v>1359</v>
      </c>
      <c r="CU4" s="224"/>
      <c r="CV4" s="222" t="s">
        <v>1360</v>
      </c>
      <c r="CW4" s="223"/>
      <c r="CX4" s="224"/>
      <c r="CY4" s="222" t="s">
        <v>1361</v>
      </c>
      <c r="CZ4" s="223"/>
      <c r="DA4" s="223"/>
      <c r="DB4" s="224"/>
      <c r="DC4" s="222" t="s">
        <v>1362</v>
      </c>
      <c r="DD4" s="223"/>
      <c r="DE4" s="223"/>
      <c r="DF4" s="223"/>
      <c r="DG4" s="223"/>
      <c r="DH4" s="223"/>
      <c r="DI4" s="223"/>
      <c r="DJ4" s="223"/>
      <c r="DK4" s="223"/>
      <c r="DL4" s="223"/>
      <c r="DM4" s="223"/>
      <c r="DN4" s="224"/>
      <c r="DO4" s="222" t="s">
        <v>1363</v>
      </c>
      <c r="DP4" s="223"/>
      <c r="DQ4" s="223"/>
      <c r="DR4" s="224"/>
      <c r="DS4" s="222" t="s">
        <v>1364</v>
      </c>
      <c r="DT4" s="223"/>
      <c r="DU4" s="223"/>
      <c r="DV4" s="224"/>
      <c r="DW4" s="221"/>
      <c r="DX4" s="222" t="s">
        <v>1365</v>
      </c>
      <c r="DY4" s="223"/>
      <c r="DZ4" s="223"/>
      <c r="EA4" s="223"/>
      <c r="EB4" s="223"/>
      <c r="EC4" s="224"/>
      <c r="ED4" s="1"/>
      <c r="EE4" s="221" t="s">
        <v>1366</v>
      </c>
      <c r="EF4" s="221" t="s">
        <v>1367</v>
      </c>
      <c r="EG4" s="221" t="s">
        <v>1368</v>
      </c>
      <c r="EH4" s="221" t="s">
        <v>1369</v>
      </c>
      <c r="EI4" s="221" t="s">
        <v>1370</v>
      </c>
      <c r="EJ4" s="221" t="s">
        <v>1371</v>
      </c>
      <c r="EK4" s="221" t="s">
        <v>1372</v>
      </c>
      <c r="EL4" s="221" t="s">
        <v>1373</v>
      </c>
      <c r="EM4" s="222" t="s">
        <v>1342</v>
      </c>
      <c r="EN4" s="224"/>
      <c r="EO4" s="221" t="s">
        <v>346</v>
      </c>
      <c r="EP4" s="221" t="s">
        <v>1345</v>
      </c>
      <c r="EQ4" s="221" t="s">
        <v>1374</v>
      </c>
      <c r="ER4" s="221" t="s">
        <v>1375</v>
      </c>
      <c r="ES4" s="221" t="s">
        <v>1376</v>
      </c>
      <c r="ET4" s="221" t="s">
        <v>1377</v>
      </c>
      <c r="EU4" s="221" t="s">
        <v>1378</v>
      </c>
      <c r="EV4" s="221" t="s">
        <v>1379</v>
      </c>
      <c r="EW4" s="221" t="s">
        <v>1380</v>
      </c>
      <c r="EX4" s="221" t="s">
        <v>1381</v>
      </c>
      <c r="EY4" s="221" t="s">
        <v>1382</v>
      </c>
      <c r="EZ4" s="221" t="s">
        <v>1383</v>
      </c>
      <c r="FA4" s="221" t="s">
        <v>1384</v>
      </c>
      <c r="FB4" s="221" t="s">
        <v>1385</v>
      </c>
      <c r="FC4" s="221" t="s">
        <v>1386</v>
      </c>
      <c r="FD4" s="221" t="s">
        <v>1387</v>
      </c>
      <c r="FE4" s="221" t="s">
        <v>1388</v>
      </c>
      <c r="FF4" s="221" t="s">
        <v>1389</v>
      </c>
      <c r="FG4" s="221" t="s">
        <v>1390</v>
      </c>
      <c r="FH4" s="221" t="s">
        <v>1391</v>
      </c>
      <c r="FI4" s="221" t="s">
        <v>1392</v>
      </c>
      <c r="FJ4" s="221" t="s">
        <v>1393</v>
      </c>
      <c r="FK4" s="221" t="s">
        <v>1394</v>
      </c>
      <c r="FL4" s="221" t="s">
        <v>1395</v>
      </c>
      <c r="FM4" s="222" t="s">
        <v>612</v>
      </c>
      <c r="FN4" s="223"/>
      <c r="FO4" s="223"/>
      <c r="FP4" s="224"/>
      <c r="FQ4" s="221" t="s">
        <v>1396</v>
      </c>
      <c r="FR4" s="222" t="s">
        <v>1397</v>
      </c>
      <c r="FS4" s="224"/>
      <c r="FT4" s="222" t="s">
        <v>95</v>
      </c>
      <c r="FU4" s="223"/>
      <c r="FV4" s="223"/>
      <c r="FW4" s="223"/>
      <c r="FX4" s="223"/>
      <c r="FY4" s="224"/>
      <c r="FZ4" s="222" t="s">
        <v>1398</v>
      </c>
      <c r="GA4" s="224"/>
      <c r="GB4" s="222" t="s">
        <v>53</v>
      </c>
      <c r="GC4" s="223"/>
      <c r="GD4" s="223"/>
      <c r="GE4" s="224"/>
      <c r="GF4" s="221" t="s">
        <v>1399</v>
      </c>
      <c r="GG4" s="221" t="s">
        <v>1400</v>
      </c>
      <c r="GH4" s="221" t="s">
        <v>1401</v>
      </c>
      <c r="GI4" s="222" t="s">
        <v>147</v>
      </c>
      <c r="GJ4" s="223"/>
      <c r="GK4" s="223"/>
      <c r="GL4" s="223"/>
      <c r="GM4" s="224"/>
      <c r="GN4" s="222" t="s">
        <v>386</v>
      </c>
      <c r="GO4" s="223"/>
      <c r="GP4" s="223"/>
      <c r="GQ4" s="224"/>
      <c r="GR4" s="221" t="s">
        <v>1402</v>
      </c>
      <c r="GS4" s="222" t="s">
        <v>1403</v>
      </c>
      <c r="GT4" s="224"/>
      <c r="GU4" s="1"/>
      <c r="GV4" s="221" t="s">
        <v>1366</v>
      </c>
      <c r="GW4" s="222" t="s">
        <v>1404</v>
      </c>
      <c r="GX4" s="224"/>
      <c r="GY4" s="221" t="s">
        <v>1374</v>
      </c>
      <c r="GZ4" s="221" t="s">
        <v>1388</v>
      </c>
      <c r="HA4" s="221" t="s">
        <v>1389</v>
      </c>
      <c r="HB4" s="221" t="s">
        <v>1390</v>
      </c>
      <c r="HC4" s="221" t="s">
        <v>1394</v>
      </c>
      <c r="HD4" s="1"/>
      <c r="HE4" s="221" t="s">
        <v>1405</v>
      </c>
      <c r="HF4" s="221" t="s">
        <v>1406</v>
      </c>
      <c r="HG4" s="221" t="s">
        <v>1407</v>
      </c>
      <c r="HH4" s="221" t="s">
        <v>1408</v>
      </c>
      <c r="HI4" s="221" t="s">
        <v>1409</v>
      </c>
      <c r="HJ4" s="221" t="s">
        <v>1410</v>
      </c>
      <c r="HK4" s="222" t="s">
        <v>1403</v>
      </c>
      <c r="HL4" s="224"/>
      <c r="HM4" s="1"/>
      <c r="HN4" s="88"/>
    </row>
    <row r="5" spans="1:224"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2">
        <v>7000</v>
      </c>
      <c r="HO5" s="90">
        <v>7001</v>
      </c>
      <c r="HP5" s="90">
        <v>7002</v>
      </c>
    </row>
    <row r="6" spans="1:224" ht="170.1" customHeight="1" thickBot="1" x14ac:dyDescent="0.3">
      <c r="A6" s="1"/>
      <c r="B6" s="93" t="s">
        <v>1411</v>
      </c>
      <c r="C6" s="93" t="s">
        <v>631</v>
      </c>
      <c r="D6" s="94" t="s">
        <v>275</v>
      </c>
      <c r="E6" s="95" t="s">
        <v>632</v>
      </c>
      <c r="F6" s="95" t="s">
        <v>633</v>
      </c>
      <c r="G6" s="96" t="s">
        <v>634</v>
      </c>
      <c r="H6" s="94" t="s">
        <v>635</v>
      </c>
      <c r="I6" s="96" t="s">
        <v>636</v>
      </c>
      <c r="J6" s="94" t="s">
        <v>637</v>
      </c>
      <c r="K6" s="96" t="s">
        <v>638</v>
      </c>
      <c r="L6" s="94" t="s">
        <v>639</v>
      </c>
      <c r="M6" s="95" t="s">
        <v>640</v>
      </c>
      <c r="N6" s="95" t="s">
        <v>641</v>
      </c>
      <c r="O6" s="95" t="s">
        <v>642</v>
      </c>
      <c r="P6" s="95" t="s">
        <v>643</v>
      </c>
      <c r="Q6" s="95" t="s">
        <v>644</v>
      </c>
      <c r="R6" s="95" t="s">
        <v>645</v>
      </c>
      <c r="S6" s="96" t="s">
        <v>646</v>
      </c>
      <c r="T6" s="94" t="s">
        <v>647</v>
      </c>
      <c r="U6" s="95" t="s">
        <v>648</v>
      </c>
      <c r="V6" s="95" t="s">
        <v>649</v>
      </c>
      <c r="W6" s="96" t="s">
        <v>650</v>
      </c>
      <c r="X6" s="93" t="s">
        <v>651</v>
      </c>
      <c r="Y6" s="94" t="s">
        <v>652</v>
      </c>
      <c r="Z6" s="95" t="s">
        <v>653</v>
      </c>
      <c r="AA6" s="96" t="s">
        <v>263</v>
      </c>
      <c r="AB6" s="94" t="s">
        <v>654</v>
      </c>
      <c r="AC6" s="95" t="s">
        <v>238</v>
      </c>
      <c r="AD6" s="95" t="s">
        <v>240</v>
      </c>
      <c r="AE6" s="95" t="s">
        <v>655</v>
      </c>
      <c r="AF6" s="95" t="s">
        <v>656</v>
      </c>
      <c r="AG6" s="95" t="s">
        <v>657</v>
      </c>
      <c r="AH6" s="96" t="s">
        <v>658</v>
      </c>
      <c r="AI6" s="93" t="s">
        <v>659</v>
      </c>
      <c r="AJ6" s="93" t="s">
        <v>660</v>
      </c>
      <c r="AK6" s="93" t="s">
        <v>661</v>
      </c>
      <c r="AL6" s="94" t="s">
        <v>662</v>
      </c>
      <c r="AM6" s="96" t="s">
        <v>663</v>
      </c>
      <c r="AN6" s="94" t="s">
        <v>664</v>
      </c>
      <c r="AO6" s="96" t="s">
        <v>665</v>
      </c>
      <c r="AP6" s="93" t="s">
        <v>581</v>
      </c>
      <c r="AQ6" s="94" t="s">
        <v>666</v>
      </c>
      <c r="AR6" s="96" t="s">
        <v>667</v>
      </c>
      <c r="AS6" s="93" t="s">
        <v>668</v>
      </c>
      <c r="AT6" s="93" t="s">
        <v>669</v>
      </c>
      <c r="AU6" s="93" t="s">
        <v>670</v>
      </c>
      <c r="AV6" s="94" t="s">
        <v>671</v>
      </c>
      <c r="AW6" s="95" t="s">
        <v>672</v>
      </c>
      <c r="AX6" s="96" t="s">
        <v>673</v>
      </c>
      <c r="AY6" s="94" t="s">
        <v>674</v>
      </c>
      <c r="AZ6" s="95" t="s">
        <v>675</v>
      </c>
      <c r="BA6" s="95" t="s">
        <v>676</v>
      </c>
      <c r="BB6" s="95" t="s">
        <v>677</v>
      </c>
      <c r="BC6" s="95" t="s">
        <v>678</v>
      </c>
      <c r="BD6" s="96" t="s">
        <v>679</v>
      </c>
      <c r="BE6" s="94" t="s">
        <v>680</v>
      </c>
      <c r="BF6" s="96" t="s">
        <v>681</v>
      </c>
      <c r="BG6" s="93" t="s">
        <v>682</v>
      </c>
      <c r="BH6" s="94" t="s">
        <v>683</v>
      </c>
      <c r="BI6" s="95" t="s">
        <v>684</v>
      </c>
      <c r="BJ6" s="96" t="s">
        <v>685</v>
      </c>
      <c r="BK6" s="94" t="s">
        <v>686</v>
      </c>
      <c r="BL6" s="95" t="s">
        <v>687</v>
      </c>
      <c r="BM6" s="95" t="s">
        <v>688</v>
      </c>
      <c r="BN6" s="95" t="s">
        <v>689</v>
      </c>
      <c r="BO6" s="95" t="s">
        <v>690</v>
      </c>
      <c r="BP6" s="95" t="s">
        <v>691</v>
      </c>
      <c r="BQ6" s="95" t="s">
        <v>692</v>
      </c>
      <c r="BR6" s="95" t="s">
        <v>693</v>
      </c>
      <c r="BS6" s="95" t="s">
        <v>694</v>
      </c>
      <c r="BT6" s="95" t="s">
        <v>695</v>
      </c>
      <c r="BU6" s="95" t="s">
        <v>696</v>
      </c>
      <c r="BV6" s="95" t="s">
        <v>697</v>
      </c>
      <c r="BW6" s="95" t="s">
        <v>698</v>
      </c>
      <c r="BX6" s="96" t="s">
        <v>699</v>
      </c>
      <c r="BY6" s="94" t="s">
        <v>700</v>
      </c>
      <c r="BZ6" s="96" t="s">
        <v>701</v>
      </c>
      <c r="CA6" s="93" t="s">
        <v>702</v>
      </c>
      <c r="CB6" s="94" t="s">
        <v>703</v>
      </c>
      <c r="CC6" s="95" t="s">
        <v>704</v>
      </c>
      <c r="CD6" s="95" t="s">
        <v>705</v>
      </c>
      <c r="CE6" s="95" t="s">
        <v>382</v>
      </c>
      <c r="CF6" s="95" t="s">
        <v>706</v>
      </c>
      <c r="CG6" s="95" t="s">
        <v>707</v>
      </c>
      <c r="CH6" s="95" t="s">
        <v>708</v>
      </c>
      <c r="CI6" s="95" t="s">
        <v>709</v>
      </c>
      <c r="CJ6" s="95" t="s">
        <v>710</v>
      </c>
      <c r="CK6" s="95" t="s">
        <v>711</v>
      </c>
      <c r="CL6" s="95" t="s">
        <v>712</v>
      </c>
      <c r="CM6" s="96" t="s">
        <v>713</v>
      </c>
      <c r="CN6" s="94" t="s">
        <v>714</v>
      </c>
      <c r="CO6" s="95" t="s">
        <v>715</v>
      </c>
      <c r="CP6" s="95" t="s">
        <v>716</v>
      </c>
      <c r="CQ6" s="96" t="s">
        <v>717</v>
      </c>
      <c r="CR6" s="94" t="s">
        <v>718</v>
      </c>
      <c r="CS6" s="96" t="s">
        <v>719</v>
      </c>
      <c r="CT6" s="94" t="s">
        <v>720</v>
      </c>
      <c r="CU6" s="96" t="s">
        <v>721</v>
      </c>
      <c r="CV6" s="94" t="s">
        <v>1412</v>
      </c>
      <c r="CW6" s="95" t="s">
        <v>1413</v>
      </c>
      <c r="CX6" s="96" t="s">
        <v>1414</v>
      </c>
      <c r="CY6" s="94" t="s">
        <v>1415</v>
      </c>
      <c r="CZ6" s="95" t="s">
        <v>1416</v>
      </c>
      <c r="DA6" s="95" t="s">
        <v>1417</v>
      </c>
      <c r="DB6" s="96" t="s">
        <v>1418</v>
      </c>
      <c r="DC6" s="94" t="s">
        <v>1419</v>
      </c>
      <c r="DD6" s="95" t="s">
        <v>1420</v>
      </c>
      <c r="DE6" s="95" t="s">
        <v>1421</v>
      </c>
      <c r="DF6" s="95" t="s">
        <v>1422</v>
      </c>
      <c r="DG6" s="95" t="s">
        <v>1423</v>
      </c>
      <c r="DH6" s="95" t="s">
        <v>1424</v>
      </c>
      <c r="DI6" s="95" t="s">
        <v>1425</v>
      </c>
      <c r="DJ6" s="95" t="s">
        <v>1426</v>
      </c>
      <c r="DK6" s="95" t="s">
        <v>1427</v>
      </c>
      <c r="DL6" s="95" t="s">
        <v>1428</v>
      </c>
      <c r="DM6" s="95" t="s">
        <v>1429</v>
      </c>
      <c r="DN6" s="96" t="s">
        <v>1430</v>
      </c>
      <c r="DO6" s="94" t="s">
        <v>1431</v>
      </c>
      <c r="DP6" s="95" t="s">
        <v>1432</v>
      </c>
      <c r="DQ6" s="95" t="s">
        <v>1433</v>
      </c>
      <c r="DR6" s="96" t="s">
        <v>1434</v>
      </c>
      <c r="DS6" s="94" t="s">
        <v>1435</v>
      </c>
      <c r="DT6" s="95" t="s">
        <v>1436</v>
      </c>
      <c r="DU6" s="95" t="s">
        <v>1437</v>
      </c>
      <c r="DV6" s="96" t="s">
        <v>1438</v>
      </c>
      <c r="DW6" s="93" t="s">
        <v>1439</v>
      </c>
      <c r="DX6" s="94" t="s">
        <v>1440</v>
      </c>
      <c r="DY6" s="95" t="s">
        <v>1441</v>
      </c>
      <c r="DZ6" s="95" t="s">
        <v>1442</v>
      </c>
      <c r="EA6" s="95" t="s">
        <v>1443</v>
      </c>
      <c r="EB6" s="95" t="s">
        <v>1444</v>
      </c>
      <c r="EC6" s="96" t="s">
        <v>1445</v>
      </c>
      <c r="ED6" s="1"/>
      <c r="EE6" s="93" t="s">
        <v>781</v>
      </c>
      <c r="EF6" s="93" t="s">
        <v>722</v>
      </c>
      <c r="EG6" s="93" t="s">
        <v>723</v>
      </c>
      <c r="EH6" s="93" t="s">
        <v>724</v>
      </c>
      <c r="EI6" s="93" t="s">
        <v>725</v>
      </c>
      <c r="EJ6" s="93" t="s">
        <v>726</v>
      </c>
      <c r="EK6" s="93" t="s">
        <v>727</v>
      </c>
      <c r="EL6" s="93" t="s">
        <v>728</v>
      </c>
      <c r="EM6" s="94" t="s">
        <v>729</v>
      </c>
      <c r="EN6" s="96" t="s">
        <v>24</v>
      </c>
      <c r="EO6" s="93" t="s">
        <v>730</v>
      </c>
      <c r="EP6" s="93" t="s">
        <v>731</v>
      </c>
      <c r="EQ6" s="93" t="s">
        <v>784</v>
      </c>
      <c r="ER6" s="93" t="s">
        <v>732</v>
      </c>
      <c r="ES6" s="93" t="s">
        <v>733</v>
      </c>
      <c r="ET6" s="93" t="s">
        <v>734</v>
      </c>
      <c r="EU6" s="93" t="s">
        <v>735</v>
      </c>
      <c r="EV6" s="93" t="s">
        <v>736</v>
      </c>
      <c r="EW6" s="93" t="s">
        <v>737</v>
      </c>
      <c r="EX6" s="93" t="s">
        <v>334</v>
      </c>
      <c r="EY6" s="93" t="s">
        <v>738</v>
      </c>
      <c r="EZ6" s="93" t="s">
        <v>739</v>
      </c>
      <c r="FA6" s="93" t="s">
        <v>740</v>
      </c>
      <c r="FB6" s="93" t="s">
        <v>741</v>
      </c>
      <c r="FC6" s="93" t="s">
        <v>742</v>
      </c>
      <c r="FD6" s="93" t="s">
        <v>743</v>
      </c>
      <c r="FE6" s="93" t="s">
        <v>785</v>
      </c>
      <c r="FF6" s="93" t="s">
        <v>786</v>
      </c>
      <c r="FG6" s="93" t="s">
        <v>787</v>
      </c>
      <c r="FH6" s="93" t="s">
        <v>744</v>
      </c>
      <c r="FI6" s="93" t="s">
        <v>745</v>
      </c>
      <c r="FJ6" s="93" t="s">
        <v>746</v>
      </c>
      <c r="FK6" s="93" t="s">
        <v>788</v>
      </c>
      <c r="FL6" s="93" t="s">
        <v>747</v>
      </c>
      <c r="FM6" s="94" t="s">
        <v>748</v>
      </c>
      <c r="FN6" s="95" t="s">
        <v>749</v>
      </c>
      <c r="FO6" s="95" t="s">
        <v>750</v>
      </c>
      <c r="FP6" s="96" t="s">
        <v>751</v>
      </c>
      <c r="FQ6" s="93" t="s">
        <v>752</v>
      </c>
      <c r="FR6" s="94" t="s">
        <v>753</v>
      </c>
      <c r="FS6" s="96" t="s">
        <v>754</v>
      </c>
      <c r="FT6" s="94" t="s">
        <v>293</v>
      </c>
      <c r="FU6" s="95" t="s">
        <v>755</v>
      </c>
      <c r="FV6" s="95" t="s">
        <v>756</v>
      </c>
      <c r="FW6" s="95" t="s">
        <v>757</v>
      </c>
      <c r="FX6" s="95" t="s">
        <v>758</v>
      </c>
      <c r="FY6" s="96" t="s">
        <v>759</v>
      </c>
      <c r="FZ6" s="94" t="s">
        <v>760</v>
      </c>
      <c r="GA6" s="96" t="s">
        <v>761</v>
      </c>
      <c r="GB6" s="94" t="s">
        <v>762</v>
      </c>
      <c r="GC6" s="95" t="s">
        <v>763</v>
      </c>
      <c r="GD6" s="95" t="s">
        <v>764</v>
      </c>
      <c r="GE6" s="96" t="s">
        <v>765</v>
      </c>
      <c r="GF6" s="93" t="s">
        <v>766</v>
      </c>
      <c r="GG6" s="93" t="s">
        <v>767</v>
      </c>
      <c r="GH6" s="93" t="s">
        <v>768</v>
      </c>
      <c r="GI6" s="94" t="s">
        <v>769</v>
      </c>
      <c r="GJ6" s="95" t="s">
        <v>770</v>
      </c>
      <c r="GK6" s="95" t="s">
        <v>771</v>
      </c>
      <c r="GL6" s="95" t="s">
        <v>772</v>
      </c>
      <c r="GM6" s="96" t="s">
        <v>773</v>
      </c>
      <c r="GN6" s="94" t="s">
        <v>774</v>
      </c>
      <c r="GO6" s="95" t="s">
        <v>775</v>
      </c>
      <c r="GP6" s="95" t="s">
        <v>776</v>
      </c>
      <c r="GQ6" s="96" t="s">
        <v>777</v>
      </c>
      <c r="GR6" s="93" t="s">
        <v>778</v>
      </c>
      <c r="GS6" s="94" t="s">
        <v>779</v>
      </c>
      <c r="GT6" s="96" t="s">
        <v>780</v>
      </c>
      <c r="GU6" s="1"/>
      <c r="GV6" s="93" t="s">
        <v>781</v>
      </c>
      <c r="GW6" s="94" t="s">
        <v>782</v>
      </c>
      <c r="GX6" s="96" t="s">
        <v>783</v>
      </c>
      <c r="GY6" s="93" t="s">
        <v>784</v>
      </c>
      <c r="GZ6" s="93" t="s">
        <v>785</v>
      </c>
      <c r="HA6" s="93" t="s">
        <v>786</v>
      </c>
      <c r="HB6" s="93" t="s">
        <v>787</v>
      </c>
      <c r="HC6" s="93" t="s">
        <v>788</v>
      </c>
      <c r="HD6" s="1"/>
      <c r="HE6" s="93" t="s">
        <v>790</v>
      </c>
      <c r="HF6" s="93" t="s">
        <v>791</v>
      </c>
      <c r="HG6" s="93" t="s">
        <v>792</v>
      </c>
      <c r="HH6" s="93" t="s">
        <v>793</v>
      </c>
      <c r="HI6" s="93" t="s">
        <v>794</v>
      </c>
      <c r="HJ6" s="93" t="s">
        <v>795</v>
      </c>
      <c r="HK6" s="94" t="s">
        <v>796</v>
      </c>
      <c r="HL6" s="96" t="s">
        <v>797</v>
      </c>
      <c r="HM6" s="1"/>
      <c r="HN6" s="96" t="s">
        <v>1446</v>
      </c>
      <c r="HO6" s="94" t="s">
        <v>1447</v>
      </c>
      <c r="HP6" s="94" t="s">
        <v>1448</v>
      </c>
    </row>
    <row r="7" spans="1:224" x14ac:dyDescent="0.25">
      <c r="A7" s="1"/>
      <c r="B7" s="97" t="s">
        <v>798</v>
      </c>
      <c r="C7" s="98"/>
      <c r="D7" s="99"/>
      <c r="E7" s="100"/>
      <c r="F7" s="100">
        <v>8.8258700000000001</v>
      </c>
      <c r="G7" s="101">
        <v>8.5166900000000005</v>
      </c>
      <c r="H7" s="99"/>
      <c r="I7" s="101"/>
      <c r="J7" s="99">
        <v>81.096100000000007</v>
      </c>
      <c r="K7" s="101"/>
      <c r="L7" s="99"/>
      <c r="M7" s="100"/>
      <c r="N7" s="100"/>
      <c r="O7" s="100">
        <v>385.02958999999998</v>
      </c>
      <c r="P7" s="100"/>
      <c r="Q7" s="100"/>
      <c r="R7" s="100"/>
      <c r="S7" s="101"/>
      <c r="T7" s="99">
        <v>18.14123</v>
      </c>
      <c r="U7" s="100">
        <v>19.191960000000002</v>
      </c>
      <c r="V7" s="100"/>
      <c r="W7" s="101">
        <v>1.0612699999999999</v>
      </c>
      <c r="X7" s="98"/>
      <c r="Y7" s="99"/>
      <c r="Z7" s="100"/>
      <c r="AA7" s="101"/>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v>169.78227000000001</v>
      </c>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v>197.52409</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101">
        <v>3831.5482900000002</v>
      </c>
      <c r="HO7" s="99">
        <v>3794.2151000000003</v>
      </c>
      <c r="HP7" s="99">
        <v>800.74757000000011</v>
      </c>
    </row>
    <row r="8" spans="1:224" x14ac:dyDescent="0.25">
      <c r="A8" s="1"/>
      <c r="B8" s="97" t="s">
        <v>799</v>
      </c>
      <c r="C8" s="98"/>
      <c r="D8" s="99"/>
      <c r="E8" s="100"/>
      <c r="F8" s="100">
        <v>8.8258700000000001</v>
      </c>
      <c r="G8" s="101">
        <v>8.5166900000000005</v>
      </c>
      <c r="H8" s="99"/>
      <c r="I8" s="101"/>
      <c r="J8" s="99">
        <v>81.096100000000007</v>
      </c>
      <c r="K8" s="101"/>
      <c r="L8" s="99"/>
      <c r="M8" s="100"/>
      <c r="N8" s="100"/>
      <c r="O8" s="100">
        <v>385.02958999999998</v>
      </c>
      <c r="P8" s="100"/>
      <c r="Q8" s="100"/>
      <c r="R8" s="100"/>
      <c r="S8" s="101"/>
      <c r="T8" s="99">
        <v>18.14123</v>
      </c>
      <c r="U8" s="100">
        <v>19.191960000000002</v>
      </c>
      <c r="V8" s="100"/>
      <c r="W8" s="101">
        <v>1.0612699999999999</v>
      </c>
      <c r="X8" s="98"/>
      <c r="Y8" s="99"/>
      <c r="Z8" s="100"/>
      <c r="AA8" s="101"/>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v>169.78227000000001</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v>197.52409</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101">
        <v>3831.5482900000002</v>
      </c>
      <c r="HO8" s="99">
        <v>3794.2151000000003</v>
      </c>
      <c r="HP8" s="99">
        <v>800.74757000000011</v>
      </c>
    </row>
    <row r="9" spans="1:224" x14ac:dyDescent="0.25">
      <c r="A9" s="1"/>
      <c r="B9" s="97" t="s">
        <v>800</v>
      </c>
      <c r="C9" s="98"/>
      <c r="D9" s="99"/>
      <c r="E9" s="100"/>
      <c r="F9" s="100">
        <v>8.8258700000000001</v>
      </c>
      <c r="G9" s="101">
        <v>8.5166900000000005</v>
      </c>
      <c r="H9" s="99"/>
      <c r="I9" s="101"/>
      <c r="J9" s="99">
        <v>81.096100000000007</v>
      </c>
      <c r="K9" s="101"/>
      <c r="L9" s="99"/>
      <c r="M9" s="100"/>
      <c r="N9" s="100"/>
      <c r="O9" s="100">
        <v>590.29233999999997</v>
      </c>
      <c r="P9" s="100"/>
      <c r="Q9" s="100"/>
      <c r="R9" s="100"/>
      <c r="S9" s="101"/>
      <c r="T9" s="99">
        <v>18.14123</v>
      </c>
      <c r="U9" s="100">
        <v>19.191960000000002</v>
      </c>
      <c r="V9" s="100"/>
      <c r="W9" s="101">
        <v>1.0612699999999999</v>
      </c>
      <c r="X9" s="98"/>
      <c r="Y9" s="99"/>
      <c r="Z9" s="100"/>
      <c r="AA9" s="101"/>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v>169.78227000000001</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v>197.52409</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101">
        <v>4036.8110400000005</v>
      </c>
      <c r="HO9" s="99">
        <v>3999.4778500000007</v>
      </c>
      <c r="HP9" s="99">
        <v>810.28381000000013</v>
      </c>
    </row>
    <row r="10" spans="1:224" x14ac:dyDescent="0.25">
      <c r="A10" s="1"/>
      <c r="B10" s="97" t="s">
        <v>801</v>
      </c>
      <c r="C10" s="98"/>
      <c r="D10" s="99"/>
      <c r="E10" s="100"/>
      <c r="F10" s="100">
        <v>8.8258700000000001</v>
      </c>
      <c r="G10" s="101">
        <v>8.5166900000000005</v>
      </c>
      <c r="H10" s="99"/>
      <c r="I10" s="101"/>
      <c r="J10" s="99">
        <v>81.096100000000007</v>
      </c>
      <c r="K10" s="101"/>
      <c r="L10" s="99"/>
      <c r="M10" s="100"/>
      <c r="N10" s="100"/>
      <c r="O10" s="100">
        <v>590.29233999999997</v>
      </c>
      <c r="P10" s="100"/>
      <c r="Q10" s="100"/>
      <c r="R10" s="100"/>
      <c r="S10" s="101"/>
      <c r="T10" s="99">
        <v>18.14123</v>
      </c>
      <c r="U10" s="100">
        <v>19.191960000000002</v>
      </c>
      <c r="V10" s="100"/>
      <c r="W10" s="101">
        <v>1.0612699999999999</v>
      </c>
      <c r="X10" s="98"/>
      <c r="Y10" s="99"/>
      <c r="Z10" s="100"/>
      <c r="AA10" s="101"/>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v>184.87493000000001</v>
      </c>
      <c r="BJ10" s="101"/>
      <c r="BK10" s="99">
        <v>164.44227000000001</v>
      </c>
      <c r="BL10" s="100">
        <v>165.47058000000001</v>
      </c>
      <c r="BM10" s="100">
        <v>165.59853000000001</v>
      </c>
      <c r="BN10" s="100"/>
      <c r="BO10" s="100"/>
      <c r="BP10" s="100"/>
      <c r="BQ10" s="100"/>
      <c r="BR10" s="100">
        <v>169.78227000000001</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v>197.52409</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101">
        <v>4061.8110400000005</v>
      </c>
      <c r="HO10" s="99">
        <v>4024.4778500000007</v>
      </c>
      <c r="HP10" s="99">
        <v>810.28381000000013</v>
      </c>
    </row>
    <row r="11" spans="1:224" x14ac:dyDescent="0.25">
      <c r="A11" s="1"/>
      <c r="B11" s="97" t="s">
        <v>802</v>
      </c>
      <c r="C11" s="98"/>
      <c r="D11" s="99"/>
      <c r="E11" s="100"/>
      <c r="F11" s="100">
        <v>8.8258700000000001</v>
      </c>
      <c r="G11" s="101">
        <v>8.5166900000000005</v>
      </c>
      <c r="H11" s="99"/>
      <c r="I11" s="101"/>
      <c r="J11" s="99">
        <v>81.096100000000007</v>
      </c>
      <c r="K11" s="101"/>
      <c r="L11" s="99"/>
      <c r="M11" s="100"/>
      <c r="N11" s="100"/>
      <c r="O11" s="100">
        <v>590.29233999999997</v>
      </c>
      <c r="P11" s="100"/>
      <c r="Q11" s="100"/>
      <c r="R11" s="100"/>
      <c r="S11" s="101"/>
      <c r="T11" s="99">
        <v>18.14123</v>
      </c>
      <c r="U11" s="100">
        <v>19.191960000000002</v>
      </c>
      <c r="V11" s="100"/>
      <c r="W11" s="101">
        <v>1.0612699999999999</v>
      </c>
      <c r="X11" s="98"/>
      <c r="Y11" s="99"/>
      <c r="Z11" s="100"/>
      <c r="AA11" s="101"/>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v>184.87493000000001</v>
      </c>
      <c r="BJ11" s="101"/>
      <c r="BK11" s="99">
        <v>164.44227000000001</v>
      </c>
      <c r="BL11" s="100">
        <v>165.47058000000001</v>
      </c>
      <c r="BM11" s="100">
        <v>165.59853000000001</v>
      </c>
      <c r="BN11" s="100"/>
      <c r="BO11" s="100"/>
      <c r="BP11" s="100"/>
      <c r="BQ11" s="100"/>
      <c r="BR11" s="100">
        <v>372.50436000000002</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v>197.52409</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101">
        <v>4264.5331300000007</v>
      </c>
      <c r="HO11" s="99">
        <v>4227.1999400000004</v>
      </c>
      <c r="HP11" s="99">
        <v>909.87906000000009</v>
      </c>
    </row>
    <row r="12" spans="1:224" x14ac:dyDescent="0.25">
      <c r="A12" s="1"/>
      <c r="B12" s="97" t="s">
        <v>803</v>
      </c>
      <c r="C12" s="98"/>
      <c r="D12" s="99"/>
      <c r="E12" s="100"/>
      <c r="F12" s="100">
        <v>8.8258700000000001</v>
      </c>
      <c r="G12" s="101">
        <v>8.5166900000000005</v>
      </c>
      <c r="H12" s="99"/>
      <c r="I12" s="101"/>
      <c r="J12" s="99">
        <v>81.096100000000007</v>
      </c>
      <c r="K12" s="101"/>
      <c r="L12" s="99"/>
      <c r="M12" s="100"/>
      <c r="N12" s="100"/>
      <c r="O12" s="100">
        <v>590.29233999999997</v>
      </c>
      <c r="P12" s="100"/>
      <c r="Q12" s="100"/>
      <c r="R12" s="100"/>
      <c r="S12" s="101"/>
      <c r="T12" s="99">
        <v>18.14123</v>
      </c>
      <c r="U12" s="100">
        <v>19.191960000000002</v>
      </c>
      <c r="V12" s="100"/>
      <c r="W12" s="101">
        <v>1.0612699999999999</v>
      </c>
      <c r="X12" s="98"/>
      <c r="Y12" s="99"/>
      <c r="Z12" s="100"/>
      <c r="AA12" s="101"/>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v>184.87493000000001</v>
      </c>
      <c r="BJ12" s="101"/>
      <c r="BK12" s="99">
        <v>164.44227000000001</v>
      </c>
      <c r="BL12" s="100">
        <v>165.47058000000001</v>
      </c>
      <c r="BM12" s="100">
        <v>165.59853000000001</v>
      </c>
      <c r="BN12" s="100"/>
      <c r="BO12" s="100"/>
      <c r="BP12" s="100"/>
      <c r="BQ12" s="100"/>
      <c r="BR12" s="100">
        <v>372.50436000000002</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v>197.52409</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101">
        <v>4264.5331300000007</v>
      </c>
      <c r="HO12" s="99">
        <v>4227.1999400000004</v>
      </c>
      <c r="HP12" s="99">
        <v>909.87906000000009</v>
      </c>
    </row>
    <row r="13" spans="1:224" x14ac:dyDescent="0.25">
      <c r="A13" s="1"/>
      <c r="B13" s="97" t="s">
        <v>804</v>
      </c>
      <c r="C13" s="98"/>
      <c r="D13" s="99"/>
      <c r="E13" s="100"/>
      <c r="F13" s="100">
        <v>8.8258700000000001</v>
      </c>
      <c r="G13" s="101">
        <v>8.5166900000000005</v>
      </c>
      <c r="H13" s="99"/>
      <c r="I13" s="101"/>
      <c r="J13" s="99">
        <v>81.096100000000007</v>
      </c>
      <c r="K13" s="101"/>
      <c r="L13" s="99"/>
      <c r="M13" s="100"/>
      <c r="N13" s="100"/>
      <c r="O13" s="100">
        <v>590.29233999999997</v>
      </c>
      <c r="P13" s="100"/>
      <c r="Q13" s="100"/>
      <c r="R13" s="100"/>
      <c r="S13" s="101"/>
      <c r="T13" s="99">
        <v>18.14123</v>
      </c>
      <c r="U13" s="100">
        <v>19.191960000000002</v>
      </c>
      <c r="V13" s="100"/>
      <c r="W13" s="101">
        <v>1.0612699999999999</v>
      </c>
      <c r="X13" s="98"/>
      <c r="Y13" s="99"/>
      <c r="Z13" s="100"/>
      <c r="AA13" s="101"/>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v>184.87493000000001</v>
      </c>
      <c r="BJ13" s="101"/>
      <c r="BK13" s="99">
        <v>164.44227000000001</v>
      </c>
      <c r="BL13" s="100">
        <v>165.47058000000001</v>
      </c>
      <c r="BM13" s="100">
        <v>165.59853000000001</v>
      </c>
      <c r="BN13" s="100"/>
      <c r="BO13" s="100"/>
      <c r="BP13" s="100"/>
      <c r="BQ13" s="100"/>
      <c r="BR13" s="100">
        <v>372.50436000000002</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v>197.52409</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101">
        <v>4264.5331300000007</v>
      </c>
      <c r="HO13" s="99">
        <v>4227.1999400000004</v>
      </c>
      <c r="HP13" s="99">
        <v>909.87906000000009</v>
      </c>
    </row>
    <row r="14" spans="1:224" x14ac:dyDescent="0.25">
      <c r="A14" s="1"/>
      <c r="B14" s="97" t="s">
        <v>805</v>
      </c>
      <c r="C14" s="98"/>
      <c r="D14" s="99"/>
      <c r="E14" s="100"/>
      <c r="F14" s="100">
        <v>8.8258700000000001</v>
      </c>
      <c r="G14" s="101">
        <v>8.5166900000000005</v>
      </c>
      <c r="H14" s="99"/>
      <c r="I14" s="101"/>
      <c r="J14" s="99">
        <v>81.096100000000007</v>
      </c>
      <c r="K14" s="101"/>
      <c r="L14" s="99"/>
      <c r="M14" s="100"/>
      <c r="N14" s="100"/>
      <c r="O14" s="100">
        <v>590.29233999999997</v>
      </c>
      <c r="P14" s="100"/>
      <c r="Q14" s="100"/>
      <c r="R14" s="100"/>
      <c r="S14" s="101"/>
      <c r="T14" s="99">
        <v>18.14123</v>
      </c>
      <c r="U14" s="100">
        <v>19.191960000000002</v>
      </c>
      <c r="V14" s="100"/>
      <c r="W14" s="101">
        <v>1.0612699999999999</v>
      </c>
      <c r="X14" s="98"/>
      <c r="Y14" s="99"/>
      <c r="Z14" s="100"/>
      <c r="AA14" s="101"/>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v>25</v>
      </c>
      <c r="BI14" s="100">
        <v>184.87493000000001</v>
      </c>
      <c r="BJ14" s="101"/>
      <c r="BK14" s="99">
        <v>164.44227000000001</v>
      </c>
      <c r="BL14" s="100">
        <v>165.47058000000001</v>
      </c>
      <c r="BM14" s="100">
        <v>165.59853000000001</v>
      </c>
      <c r="BN14" s="100"/>
      <c r="BO14" s="100"/>
      <c r="BP14" s="100"/>
      <c r="BQ14" s="100"/>
      <c r="BR14" s="100">
        <v>372.50436000000002</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v>197.52409</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101">
        <v>4264.5331300000007</v>
      </c>
      <c r="HO14" s="99">
        <v>4227.1999400000004</v>
      </c>
      <c r="HP14" s="99">
        <v>909.87906000000009</v>
      </c>
    </row>
    <row r="15" spans="1:224" x14ac:dyDescent="0.25">
      <c r="A15" s="1"/>
      <c r="B15" s="97" t="s">
        <v>806</v>
      </c>
      <c r="C15" s="98"/>
      <c r="D15" s="99"/>
      <c r="E15" s="100"/>
      <c r="F15" s="100">
        <v>8.8258700000000001</v>
      </c>
      <c r="G15" s="101">
        <v>8.5166900000000005</v>
      </c>
      <c r="H15" s="99"/>
      <c r="I15" s="101"/>
      <c r="J15" s="99">
        <v>81.096100000000007</v>
      </c>
      <c r="K15" s="101"/>
      <c r="L15" s="99"/>
      <c r="M15" s="100"/>
      <c r="N15" s="100"/>
      <c r="O15" s="100">
        <v>590.29233999999997</v>
      </c>
      <c r="P15" s="100"/>
      <c r="Q15" s="100"/>
      <c r="R15" s="100"/>
      <c r="S15" s="101"/>
      <c r="T15" s="99">
        <v>18.14123</v>
      </c>
      <c r="U15" s="100">
        <v>19.191960000000002</v>
      </c>
      <c r="V15" s="100"/>
      <c r="W15" s="101">
        <v>1.0612699999999999</v>
      </c>
      <c r="X15" s="98"/>
      <c r="Y15" s="99"/>
      <c r="Z15" s="100"/>
      <c r="AA15" s="101"/>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v>25</v>
      </c>
      <c r="BI15" s="100">
        <v>184.87493000000001</v>
      </c>
      <c r="BJ15" s="101"/>
      <c r="BK15" s="99">
        <v>164.44227000000001</v>
      </c>
      <c r="BL15" s="100">
        <v>165.47058000000001</v>
      </c>
      <c r="BM15" s="100">
        <v>165.59853000000001</v>
      </c>
      <c r="BN15" s="100"/>
      <c r="BO15" s="100"/>
      <c r="BP15" s="100"/>
      <c r="BQ15" s="100"/>
      <c r="BR15" s="100">
        <v>372.50436000000002</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v>197.52409</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101">
        <v>4264.5331300000007</v>
      </c>
      <c r="HO15" s="99">
        <v>4227.1999400000004</v>
      </c>
      <c r="HP15" s="99">
        <v>909.87906000000009</v>
      </c>
    </row>
    <row r="16" spans="1:224" x14ac:dyDescent="0.25">
      <c r="A16" s="1"/>
      <c r="B16" s="97" t="s">
        <v>807</v>
      </c>
      <c r="C16" s="98"/>
      <c r="D16" s="99"/>
      <c r="E16" s="100"/>
      <c r="F16" s="100">
        <v>8.8258700000000001</v>
      </c>
      <c r="G16" s="101">
        <v>8.5166900000000005</v>
      </c>
      <c r="H16" s="99"/>
      <c r="I16" s="101"/>
      <c r="J16" s="99">
        <v>81.096100000000007</v>
      </c>
      <c r="K16" s="101"/>
      <c r="L16" s="99"/>
      <c r="M16" s="100"/>
      <c r="N16" s="100"/>
      <c r="O16" s="100">
        <v>590.29233999999997</v>
      </c>
      <c r="P16" s="100"/>
      <c r="Q16" s="100"/>
      <c r="R16" s="100"/>
      <c r="S16" s="101"/>
      <c r="T16" s="99">
        <v>18.14123</v>
      </c>
      <c r="U16" s="100">
        <v>19.191960000000002</v>
      </c>
      <c r="V16" s="100"/>
      <c r="W16" s="101">
        <v>1.0612699999999999</v>
      </c>
      <c r="X16" s="98"/>
      <c r="Y16" s="99"/>
      <c r="Z16" s="100"/>
      <c r="AA16" s="101"/>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v>25</v>
      </c>
      <c r="BI16" s="100">
        <v>184.87493000000001</v>
      </c>
      <c r="BJ16" s="101"/>
      <c r="BK16" s="99">
        <v>164.44227000000001</v>
      </c>
      <c r="BL16" s="100">
        <v>165.47058000000001</v>
      </c>
      <c r="BM16" s="100">
        <v>165.59853000000001</v>
      </c>
      <c r="BN16" s="100"/>
      <c r="BO16" s="100"/>
      <c r="BP16" s="100"/>
      <c r="BQ16" s="100"/>
      <c r="BR16" s="100">
        <v>372.50436000000002</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v>197.52409</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101">
        <v>4264.5331300000007</v>
      </c>
      <c r="HO16" s="99">
        <v>4227.1999400000004</v>
      </c>
      <c r="HP16" s="99">
        <v>909.87906000000009</v>
      </c>
    </row>
    <row r="17" spans="1:224" x14ac:dyDescent="0.25">
      <c r="A17" s="1"/>
      <c r="B17" s="97" t="s">
        <v>808</v>
      </c>
      <c r="C17" s="98"/>
      <c r="D17" s="99"/>
      <c r="E17" s="100"/>
      <c r="F17" s="100">
        <v>8.8258700000000001</v>
      </c>
      <c r="G17" s="101">
        <v>8.5166900000000005</v>
      </c>
      <c r="H17" s="99"/>
      <c r="I17" s="101"/>
      <c r="J17" s="99">
        <v>81.096100000000007</v>
      </c>
      <c r="K17" s="101"/>
      <c r="L17" s="99"/>
      <c r="M17" s="100"/>
      <c r="N17" s="100"/>
      <c r="O17" s="100">
        <v>590.29233999999997</v>
      </c>
      <c r="P17" s="100"/>
      <c r="Q17" s="100"/>
      <c r="R17" s="100"/>
      <c r="S17" s="101"/>
      <c r="T17" s="99">
        <v>18.14123</v>
      </c>
      <c r="U17" s="100">
        <v>19.191960000000002</v>
      </c>
      <c r="V17" s="100"/>
      <c r="W17" s="101">
        <v>1.0612699999999999</v>
      </c>
      <c r="X17" s="98"/>
      <c r="Y17" s="99"/>
      <c r="Z17" s="100"/>
      <c r="AA17" s="101"/>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v>25</v>
      </c>
      <c r="BI17" s="100">
        <v>184.87493000000001</v>
      </c>
      <c r="BJ17" s="101"/>
      <c r="BK17" s="99">
        <v>164.44227000000001</v>
      </c>
      <c r="BL17" s="100">
        <v>165.47058000000001</v>
      </c>
      <c r="BM17" s="100">
        <v>165.59853000000001</v>
      </c>
      <c r="BN17" s="100"/>
      <c r="BO17" s="100"/>
      <c r="BP17" s="100"/>
      <c r="BQ17" s="100"/>
      <c r="BR17" s="100">
        <v>372.50436000000002</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v>197.52409</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101">
        <v>4264.5331300000007</v>
      </c>
      <c r="HO17" s="99">
        <v>4227.1999400000004</v>
      </c>
      <c r="HP17" s="99">
        <v>909.87906000000009</v>
      </c>
    </row>
    <row r="18" spans="1:224" x14ac:dyDescent="0.25">
      <c r="A18" s="1"/>
      <c r="B18" s="97" t="s">
        <v>809</v>
      </c>
      <c r="C18" s="98"/>
      <c r="D18" s="99"/>
      <c r="E18" s="100"/>
      <c r="F18" s="100">
        <v>8.8258700000000001</v>
      </c>
      <c r="G18" s="101">
        <v>8.5166900000000005</v>
      </c>
      <c r="H18" s="99"/>
      <c r="I18" s="101"/>
      <c r="J18" s="99">
        <v>81.096100000000007</v>
      </c>
      <c r="K18" s="101"/>
      <c r="L18" s="99"/>
      <c r="M18" s="100"/>
      <c r="N18" s="100"/>
      <c r="O18" s="100">
        <v>590.29233999999997</v>
      </c>
      <c r="P18" s="100"/>
      <c r="Q18" s="100"/>
      <c r="R18" s="100"/>
      <c r="S18" s="101"/>
      <c r="T18" s="99">
        <v>18.14123</v>
      </c>
      <c r="U18" s="100">
        <v>19.191960000000002</v>
      </c>
      <c r="V18" s="100"/>
      <c r="W18" s="101">
        <v>1.0612699999999999</v>
      </c>
      <c r="X18" s="98"/>
      <c r="Y18" s="99"/>
      <c r="Z18" s="100"/>
      <c r="AA18" s="101"/>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v>25</v>
      </c>
      <c r="BI18" s="100">
        <v>184.87493000000001</v>
      </c>
      <c r="BJ18" s="101"/>
      <c r="BK18" s="99">
        <v>164.44227000000001</v>
      </c>
      <c r="BL18" s="100">
        <v>165.47058000000001</v>
      </c>
      <c r="BM18" s="100">
        <v>165.59853000000001</v>
      </c>
      <c r="BN18" s="100"/>
      <c r="BO18" s="100"/>
      <c r="BP18" s="100"/>
      <c r="BQ18" s="100"/>
      <c r="BR18" s="100">
        <v>372.50436000000002</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v>197.52409</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101">
        <v>4264.5331300000007</v>
      </c>
      <c r="HO18" s="99">
        <v>4227.1999400000004</v>
      </c>
      <c r="HP18" s="99">
        <v>909.87906000000009</v>
      </c>
    </row>
    <row r="19" spans="1:224" x14ac:dyDescent="0.25">
      <c r="A19" s="1"/>
      <c r="B19" s="97" t="s">
        <v>810</v>
      </c>
      <c r="C19" s="98"/>
      <c r="D19" s="99"/>
      <c r="E19" s="100"/>
      <c r="F19" s="100">
        <v>8.8258700000000001</v>
      </c>
      <c r="G19" s="101">
        <v>8.5166900000000005</v>
      </c>
      <c r="H19" s="99"/>
      <c r="I19" s="101"/>
      <c r="J19" s="99">
        <v>81.096100000000007</v>
      </c>
      <c r="K19" s="101"/>
      <c r="L19" s="99"/>
      <c r="M19" s="100"/>
      <c r="N19" s="100"/>
      <c r="O19" s="100">
        <v>590.29233999999997</v>
      </c>
      <c r="P19" s="100"/>
      <c r="Q19" s="100"/>
      <c r="R19" s="100"/>
      <c r="S19" s="101"/>
      <c r="T19" s="99">
        <v>18.14123</v>
      </c>
      <c r="U19" s="100">
        <v>19.191960000000002</v>
      </c>
      <c r="V19" s="100"/>
      <c r="W19" s="101">
        <v>1.0612699999999999</v>
      </c>
      <c r="X19" s="98"/>
      <c r="Y19" s="99"/>
      <c r="Z19" s="100"/>
      <c r="AA19" s="101"/>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v>25</v>
      </c>
      <c r="BI19" s="100">
        <v>184.87493000000001</v>
      </c>
      <c r="BJ19" s="101"/>
      <c r="BK19" s="99">
        <v>164.44227000000001</v>
      </c>
      <c r="BL19" s="100">
        <v>165.47058000000001</v>
      </c>
      <c r="BM19" s="100">
        <v>165.59853000000001</v>
      </c>
      <c r="BN19" s="100"/>
      <c r="BO19" s="100"/>
      <c r="BP19" s="100"/>
      <c r="BQ19" s="100"/>
      <c r="BR19" s="100">
        <v>372.50436000000002</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v>197.52409</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101">
        <v>4264.5331300000007</v>
      </c>
      <c r="HO19" s="99">
        <v>4227.1999400000004</v>
      </c>
      <c r="HP19" s="99">
        <v>909.87906000000009</v>
      </c>
    </row>
    <row r="20" spans="1:224" x14ac:dyDescent="0.25">
      <c r="A20" s="1"/>
      <c r="B20" s="97" t="s">
        <v>811</v>
      </c>
      <c r="C20" s="98"/>
      <c r="D20" s="99"/>
      <c r="E20" s="100"/>
      <c r="F20" s="100">
        <v>8.8258700000000001</v>
      </c>
      <c r="G20" s="101">
        <v>8.5166900000000005</v>
      </c>
      <c r="H20" s="99"/>
      <c r="I20" s="101"/>
      <c r="J20" s="99">
        <v>81.096100000000007</v>
      </c>
      <c r="K20" s="101"/>
      <c r="L20" s="99"/>
      <c r="M20" s="100"/>
      <c r="N20" s="100"/>
      <c r="O20" s="100">
        <v>590.29233999999997</v>
      </c>
      <c r="P20" s="100"/>
      <c r="Q20" s="100"/>
      <c r="R20" s="100"/>
      <c r="S20" s="101"/>
      <c r="T20" s="99">
        <v>18.14123</v>
      </c>
      <c r="U20" s="100">
        <v>19.191960000000002</v>
      </c>
      <c r="V20" s="100"/>
      <c r="W20" s="101">
        <v>1.0612699999999999</v>
      </c>
      <c r="X20" s="98"/>
      <c r="Y20" s="99"/>
      <c r="Z20" s="100"/>
      <c r="AA20" s="101"/>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v>25</v>
      </c>
      <c r="BI20" s="100">
        <v>184.87493000000001</v>
      </c>
      <c r="BJ20" s="101"/>
      <c r="BK20" s="99">
        <v>164.44227000000001</v>
      </c>
      <c r="BL20" s="100">
        <v>165.47058000000001</v>
      </c>
      <c r="BM20" s="100">
        <v>165.59853000000001</v>
      </c>
      <c r="BN20" s="100"/>
      <c r="BO20" s="100"/>
      <c r="BP20" s="100"/>
      <c r="BQ20" s="100"/>
      <c r="BR20" s="100">
        <v>372.50436000000002</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v>197.52409</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101">
        <v>4264.5331300000007</v>
      </c>
      <c r="HO20" s="99">
        <v>4227.1999400000004</v>
      </c>
      <c r="HP20" s="99">
        <v>909.87906000000009</v>
      </c>
    </row>
    <row r="21" spans="1:224" x14ac:dyDescent="0.25">
      <c r="A21" s="1"/>
      <c r="B21" s="97" t="s">
        <v>812</v>
      </c>
      <c r="C21" s="98"/>
      <c r="D21" s="99"/>
      <c r="E21" s="100"/>
      <c r="F21" s="100">
        <v>8.8258700000000001</v>
      </c>
      <c r="G21" s="101">
        <v>8.5166900000000005</v>
      </c>
      <c r="H21" s="99"/>
      <c r="I21" s="101"/>
      <c r="J21" s="99">
        <v>81.096100000000007</v>
      </c>
      <c r="K21" s="101"/>
      <c r="L21" s="99"/>
      <c r="M21" s="100"/>
      <c r="N21" s="100"/>
      <c r="O21" s="100">
        <v>590.29233999999997</v>
      </c>
      <c r="P21" s="100"/>
      <c r="Q21" s="100"/>
      <c r="R21" s="100"/>
      <c r="S21" s="101"/>
      <c r="T21" s="99">
        <v>18.14123</v>
      </c>
      <c r="U21" s="100">
        <v>19.191960000000002</v>
      </c>
      <c r="V21" s="100"/>
      <c r="W21" s="101">
        <v>1.0612699999999999</v>
      </c>
      <c r="X21" s="98"/>
      <c r="Y21" s="99"/>
      <c r="Z21" s="100"/>
      <c r="AA21" s="101"/>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v>25</v>
      </c>
      <c r="BI21" s="100">
        <v>184.87493000000001</v>
      </c>
      <c r="BJ21" s="101"/>
      <c r="BK21" s="99">
        <v>164.44227000000001</v>
      </c>
      <c r="BL21" s="100">
        <v>165.47058000000001</v>
      </c>
      <c r="BM21" s="100">
        <v>165.59853000000001</v>
      </c>
      <c r="BN21" s="100"/>
      <c r="BO21" s="100"/>
      <c r="BP21" s="100"/>
      <c r="BQ21" s="100"/>
      <c r="BR21" s="100">
        <v>169.78227000000001</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v>197.52409</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101">
        <v>4061.8110400000005</v>
      </c>
      <c r="HO21" s="99">
        <v>4024.4778500000007</v>
      </c>
      <c r="HP21" s="99">
        <v>909.87906000000009</v>
      </c>
    </row>
    <row r="22" spans="1:224" x14ac:dyDescent="0.25">
      <c r="A22" s="1"/>
      <c r="B22" s="97" t="s">
        <v>813</v>
      </c>
      <c r="C22" s="98"/>
      <c r="D22" s="99"/>
      <c r="E22" s="100"/>
      <c r="F22" s="100">
        <v>8.8258700000000001</v>
      </c>
      <c r="G22" s="101">
        <v>8.5166900000000005</v>
      </c>
      <c r="H22" s="99"/>
      <c r="I22" s="101"/>
      <c r="J22" s="99">
        <v>81.096100000000007</v>
      </c>
      <c r="K22" s="101"/>
      <c r="L22" s="99"/>
      <c r="M22" s="100"/>
      <c r="N22" s="100"/>
      <c r="O22" s="100">
        <v>182.37953999999999</v>
      </c>
      <c r="P22" s="100"/>
      <c r="Q22" s="100"/>
      <c r="R22" s="100"/>
      <c r="S22" s="101"/>
      <c r="T22" s="99">
        <v>18.14123</v>
      </c>
      <c r="U22" s="100">
        <v>19.191960000000002</v>
      </c>
      <c r="V22" s="100"/>
      <c r="W22" s="101">
        <v>1.0612699999999999</v>
      </c>
      <c r="X22" s="98"/>
      <c r="Y22" s="99"/>
      <c r="Z22" s="100"/>
      <c r="AA22" s="101"/>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v>169.78227000000001</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v>197.52409</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101">
        <v>3628.8982400000004</v>
      </c>
      <c r="HO22" s="99">
        <v>3591.5650500000006</v>
      </c>
      <c r="HP22" s="99">
        <v>909.87906000000009</v>
      </c>
    </row>
    <row r="23" spans="1:224" x14ac:dyDescent="0.25">
      <c r="A23" s="1"/>
      <c r="B23" s="97" t="s">
        <v>814</v>
      </c>
      <c r="C23" s="98"/>
      <c r="D23" s="99"/>
      <c r="E23" s="100"/>
      <c r="F23" s="100">
        <v>8.8258700000000001</v>
      </c>
      <c r="G23" s="101">
        <v>8.5166900000000005</v>
      </c>
      <c r="H23" s="99"/>
      <c r="I23" s="101"/>
      <c r="J23" s="99">
        <v>81.096100000000007</v>
      </c>
      <c r="K23" s="101"/>
      <c r="L23" s="99"/>
      <c r="M23" s="100"/>
      <c r="N23" s="100"/>
      <c r="O23" s="100">
        <v>182.37953999999999</v>
      </c>
      <c r="P23" s="100"/>
      <c r="Q23" s="100"/>
      <c r="R23" s="100"/>
      <c r="S23" s="101"/>
      <c r="T23" s="99">
        <v>18.14123</v>
      </c>
      <c r="U23" s="100">
        <v>19.191960000000002</v>
      </c>
      <c r="V23" s="100"/>
      <c r="W23" s="101">
        <v>1.0612699999999999</v>
      </c>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v>169.78227000000001</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v>197.52409</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101">
        <v>3628.8982400000004</v>
      </c>
      <c r="HO23" s="99">
        <v>3591.5650500000006</v>
      </c>
      <c r="HP23" s="99">
        <v>909.87906000000009</v>
      </c>
    </row>
    <row r="24" spans="1:224" x14ac:dyDescent="0.25">
      <c r="A24" s="1"/>
      <c r="B24" s="97" t="s">
        <v>815</v>
      </c>
      <c r="C24" s="98"/>
      <c r="D24" s="99"/>
      <c r="E24" s="100"/>
      <c r="F24" s="100">
        <v>8.8258700000000001</v>
      </c>
      <c r="G24" s="101">
        <v>8.5166900000000005</v>
      </c>
      <c r="H24" s="99"/>
      <c r="I24" s="101"/>
      <c r="J24" s="99">
        <v>81.096100000000007</v>
      </c>
      <c r="K24" s="101"/>
      <c r="L24" s="99"/>
      <c r="M24" s="100"/>
      <c r="N24" s="100"/>
      <c r="O24" s="100">
        <v>182.37953999999999</v>
      </c>
      <c r="P24" s="100"/>
      <c r="Q24" s="100"/>
      <c r="R24" s="100"/>
      <c r="S24" s="101"/>
      <c r="T24" s="99">
        <v>18.14123</v>
      </c>
      <c r="U24" s="100">
        <v>19.191960000000002</v>
      </c>
      <c r="V24" s="100"/>
      <c r="W24" s="101">
        <v>1.0612699999999999</v>
      </c>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v>169.78227000000001</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v>197.52409</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101">
        <v>3628.8982400000004</v>
      </c>
      <c r="HO24" s="99">
        <v>3591.5650500000006</v>
      </c>
      <c r="HP24" s="99">
        <v>909.87906000000009</v>
      </c>
    </row>
    <row r="25" spans="1:224" x14ac:dyDescent="0.25">
      <c r="A25" s="1"/>
      <c r="B25" s="97" t="s">
        <v>816</v>
      </c>
      <c r="C25" s="98"/>
      <c r="D25" s="99"/>
      <c r="E25" s="100"/>
      <c r="F25" s="100">
        <v>8.8258700000000001</v>
      </c>
      <c r="G25" s="101">
        <v>8.5166900000000005</v>
      </c>
      <c r="H25" s="99"/>
      <c r="I25" s="101"/>
      <c r="J25" s="99">
        <v>81.096100000000007</v>
      </c>
      <c r="K25" s="101"/>
      <c r="L25" s="99"/>
      <c r="M25" s="100"/>
      <c r="N25" s="100"/>
      <c r="O25" s="100">
        <v>182.37953999999999</v>
      </c>
      <c r="P25" s="100"/>
      <c r="Q25" s="100"/>
      <c r="R25" s="100"/>
      <c r="S25" s="101"/>
      <c r="T25" s="99">
        <v>18.14123</v>
      </c>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v>197.52409</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101">
        <v>3459.1159700000003</v>
      </c>
      <c r="HO25" s="99">
        <v>3421.7827800000005</v>
      </c>
      <c r="HP25" s="99">
        <v>909.87906000000009</v>
      </c>
    </row>
    <row r="26" spans="1:224" x14ac:dyDescent="0.25">
      <c r="A26" s="1"/>
      <c r="B26" s="97" t="s">
        <v>817</v>
      </c>
      <c r="C26" s="98"/>
      <c r="D26" s="99"/>
      <c r="E26" s="100"/>
      <c r="F26" s="100">
        <v>8.8258700000000001</v>
      </c>
      <c r="G26" s="101">
        <v>8.5166900000000005</v>
      </c>
      <c r="H26" s="99"/>
      <c r="I26" s="101"/>
      <c r="J26" s="99">
        <v>81.096100000000007</v>
      </c>
      <c r="K26" s="101"/>
      <c r="L26" s="99"/>
      <c r="M26" s="100"/>
      <c r="N26" s="100"/>
      <c r="O26" s="100">
        <v>182.37953999999999</v>
      </c>
      <c r="P26" s="100"/>
      <c r="Q26" s="100"/>
      <c r="R26" s="100"/>
      <c r="S26" s="101"/>
      <c r="T26" s="99">
        <v>18.14123</v>
      </c>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v>197.52409</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101">
        <v>3459.1159700000003</v>
      </c>
      <c r="HO26" s="99">
        <v>3421.7827800000005</v>
      </c>
      <c r="HP26" s="99">
        <v>738.30361000000005</v>
      </c>
    </row>
    <row r="27" spans="1:224" x14ac:dyDescent="0.25">
      <c r="A27" s="1"/>
      <c r="B27" s="97" t="s">
        <v>818</v>
      </c>
      <c r="C27" s="98"/>
      <c r="D27" s="99"/>
      <c r="E27" s="100"/>
      <c r="F27" s="100">
        <v>8.8258700000000001</v>
      </c>
      <c r="G27" s="101">
        <v>8.5166900000000005</v>
      </c>
      <c r="H27" s="99"/>
      <c r="I27" s="101"/>
      <c r="J27" s="99">
        <v>81.096100000000007</v>
      </c>
      <c r="K27" s="101"/>
      <c r="L27" s="99"/>
      <c r="M27" s="100"/>
      <c r="N27" s="100"/>
      <c r="O27" s="100">
        <v>182.37953999999999</v>
      </c>
      <c r="P27" s="100"/>
      <c r="Q27" s="100"/>
      <c r="R27" s="100"/>
      <c r="S27" s="101"/>
      <c r="T27" s="99">
        <v>18.14123</v>
      </c>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v>197.52409</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101">
        <v>3459.1159700000003</v>
      </c>
      <c r="HO27" s="99">
        <v>3421.7827800000005</v>
      </c>
      <c r="HP27" s="99">
        <v>738.30361000000005</v>
      </c>
    </row>
    <row r="28" spans="1:224" x14ac:dyDescent="0.25">
      <c r="A28" s="1"/>
      <c r="B28" s="97" t="s">
        <v>819</v>
      </c>
      <c r="C28" s="98"/>
      <c r="D28" s="99"/>
      <c r="E28" s="100"/>
      <c r="F28" s="100">
        <v>8.8258700000000001</v>
      </c>
      <c r="G28" s="101">
        <v>8.5166900000000005</v>
      </c>
      <c r="H28" s="99"/>
      <c r="I28" s="101"/>
      <c r="J28" s="99">
        <v>81.096100000000007</v>
      </c>
      <c r="K28" s="101"/>
      <c r="L28" s="99"/>
      <c r="M28" s="100"/>
      <c r="N28" s="100"/>
      <c r="O28" s="100">
        <v>182.37953999999999</v>
      </c>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v>197.52409</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101">
        <v>3459.1159700000003</v>
      </c>
      <c r="HO28" s="99">
        <v>3421.7827800000005</v>
      </c>
      <c r="HP28" s="99">
        <v>738.30361000000005</v>
      </c>
    </row>
    <row r="29" spans="1:224" x14ac:dyDescent="0.25">
      <c r="A29" s="1"/>
      <c r="B29" s="97" t="s">
        <v>820</v>
      </c>
      <c r="C29" s="98"/>
      <c r="D29" s="99"/>
      <c r="E29" s="100"/>
      <c r="F29" s="100">
        <v>8.8258700000000001</v>
      </c>
      <c r="G29" s="101">
        <v>8.5166900000000005</v>
      </c>
      <c r="H29" s="99"/>
      <c r="I29" s="101"/>
      <c r="J29" s="99">
        <v>81.096100000000007</v>
      </c>
      <c r="K29" s="101"/>
      <c r="L29" s="99"/>
      <c r="M29" s="100"/>
      <c r="N29" s="100"/>
      <c r="O29" s="100">
        <v>182.37953999999999</v>
      </c>
      <c r="P29" s="100"/>
      <c r="Q29" s="100"/>
      <c r="R29" s="100"/>
      <c r="S29" s="101"/>
      <c r="T29" s="99">
        <v>18.14123</v>
      </c>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101">
        <v>3261.5918800000004</v>
      </c>
      <c r="HO29" s="99">
        <v>3224.2586900000006</v>
      </c>
      <c r="HP29" s="99">
        <v>738.30361000000005</v>
      </c>
    </row>
    <row r="30" spans="1:224" x14ac:dyDescent="0.25">
      <c r="A30" s="1"/>
      <c r="B30" s="97" t="s">
        <v>821</v>
      </c>
      <c r="C30" s="98"/>
      <c r="D30" s="99"/>
      <c r="E30" s="100"/>
      <c r="F30" s="100">
        <v>8.8258700000000001</v>
      </c>
      <c r="G30" s="101">
        <v>8.5166900000000005</v>
      </c>
      <c r="H30" s="99"/>
      <c r="I30" s="101"/>
      <c r="J30" s="99">
        <v>81.096100000000007</v>
      </c>
      <c r="K30" s="101"/>
      <c r="L30" s="99"/>
      <c r="M30" s="100"/>
      <c r="N30" s="100"/>
      <c r="O30" s="100">
        <v>182.37953999999999</v>
      </c>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101">
        <v>3261.5918800000004</v>
      </c>
      <c r="HO30" s="99">
        <v>3224.2586900000006</v>
      </c>
      <c r="HP30" s="99">
        <v>738.30361000000005</v>
      </c>
    </row>
    <row r="31" spans="1:224" x14ac:dyDescent="0.25">
      <c r="A31" s="1"/>
      <c r="B31" s="97" t="s">
        <v>822</v>
      </c>
      <c r="C31" s="98"/>
      <c r="D31" s="99"/>
      <c r="E31" s="100"/>
      <c r="F31" s="100">
        <v>8.8258700000000001</v>
      </c>
      <c r="G31" s="101">
        <v>8.5166900000000005</v>
      </c>
      <c r="H31" s="99"/>
      <c r="I31" s="101"/>
      <c r="J31" s="99">
        <v>81.096100000000007</v>
      </c>
      <c r="K31" s="101"/>
      <c r="L31" s="99"/>
      <c r="M31" s="100"/>
      <c r="N31" s="100"/>
      <c r="O31" s="100">
        <v>182.37953999999999</v>
      </c>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101">
        <v>3261.5918800000004</v>
      </c>
      <c r="HO31" s="99">
        <v>3224.2586900000006</v>
      </c>
      <c r="HP31" s="99">
        <v>738.30361000000005</v>
      </c>
    </row>
    <row r="32" spans="1:224" x14ac:dyDescent="0.25">
      <c r="A32" s="1"/>
      <c r="B32" s="97" t="s">
        <v>823</v>
      </c>
      <c r="C32" s="98"/>
      <c r="D32" s="99"/>
      <c r="E32" s="100"/>
      <c r="F32" s="100">
        <v>8.8258700000000001</v>
      </c>
      <c r="G32" s="101">
        <v>8.5166900000000005</v>
      </c>
      <c r="H32" s="99"/>
      <c r="I32" s="101"/>
      <c r="J32" s="99">
        <v>81.096100000000007</v>
      </c>
      <c r="K32" s="101"/>
      <c r="L32" s="99"/>
      <c r="M32" s="100"/>
      <c r="N32" s="100"/>
      <c r="O32" s="100">
        <v>182.37953999999999</v>
      </c>
      <c r="P32" s="100"/>
      <c r="Q32" s="100"/>
      <c r="R32" s="100"/>
      <c r="S32" s="101"/>
      <c r="T32" s="99">
        <v>18.14123</v>
      </c>
      <c r="U32" s="100">
        <v>19.191960000000002</v>
      </c>
      <c r="V32" s="100"/>
      <c r="W32" s="101">
        <v>1.0612699999999999</v>
      </c>
      <c r="X32" s="98"/>
      <c r="Y32" s="99"/>
      <c r="Z32" s="100"/>
      <c r="AA32" s="101"/>
      <c r="AB32" s="99"/>
      <c r="AC32" s="100"/>
      <c r="AD32" s="100"/>
      <c r="AE32" s="100"/>
      <c r="AF32" s="100">
        <v>11.413130000000001</v>
      </c>
      <c r="AG32" s="100">
        <v>15.86633</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101">
        <v>3253.5690600000003</v>
      </c>
      <c r="HO32" s="99">
        <v>3216.2358700000004</v>
      </c>
      <c r="HP32" s="99">
        <v>746.32643000000007</v>
      </c>
    </row>
    <row r="33" spans="1:224" x14ac:dyDescent="0.25">
      <c r="A33" s="1"/>
      <c r="B33" s="97" t="s">
        <v>824</v>
      </c>
      <c r="C33" s="98"/>
      <c r="D33" s="99"/>
      <c r="E33" s="100"/>
      <c r="F33" s="100">
        <v>8.8258700000000001</v>
      </c>
      <c r="G33" s="101">
        <v>8.5166900000000005</v>
      </c>
      <c r="H33" s="99"/>
      <c r="I33" s="101"/>
      <c r="J33" s="99">
        <v>81.096100000000007</v>
      </c>
      <c r="K33" s="101"/>
      <c r="L33" s="99"/>
      <c r="M33" s="100"/>
      <c r="N33" s="100"/>
      <c r="O33" s="100">
        <v>182.37953999999999</v>
      </c>
      <c r="P33" s="100"/>
      <c r="Q33" s="100"/>
      <c r="R33" s="100"/>
      <c r="S33" s="101"/>
      <c r="T33" s="99">
        <v>18.14123</v>
      </c>
      <c r="U33" s="100">
        <v>19.191960000000002</v>
      </c>
      <c r="V33" s="100"/>
      <c r="W33" s="101">
        <v>1.0612699999999999</v>
      </c>
      <c r="X33" s="98"/>
      <c r="Y33" s="99"/>
      <c r="Z33" s="100"/>
      <c r="AA33" s="101"/>
      <c r="AB33" s="99"/>
      <c r="AC33" s="100"/>
      <c r="AD33" s="100"/>
      <c r="AE33" s="100"/>
      <c r="AF33" s="100">
        <v>11.413130000000001</v>
      </c>
      <c r="AG33" s="100">
        <v>15.86633</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101">
        <v>3253.5690600000003</v>
      </c>
      <c r="HO33" s="99">
        <v>3216.2358700000004</v>
      </c>
      <c r="HP33" s="99">
        <v>746.32643000000007</v>
      </c>
    </row>
    <row r="34" spans="1:224" x14ac:dyDescent="0.25">
      <c r="A34" s="1"/>
      <c r="B34" s="97" t="s">
        <v>825</v>
      </c>
      <c r="C34" s="98"/>
      <c r="D34" s="99"/>
      <c r="E34" s="100"/>
      <c r="F34" s="100">
        <v>8.8258700000000001</v>
      </c>
      <c r="G34" s="101">
        <v>8.5166900000000005</v>
      </c>
      <c r="H34" s="99"/>
      <c r="I34" s="101"/>
      <c r="J34" s="99">
        <v>81.096100000000007</v>
      </c>
      <c r="K34" s="101"/>
      <c r="L34" s="99"/>
      <c r="M34" s="100"/>
      <c r="N34" s="100"/>
      <c r="O34" s="100">
        <v>182.37953999999999</v>
      </c>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15.86633</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101">
        <v>3253.5690600000003</v>
      </c>
      <c r="HO34" s="99">
        <v>3216.2358700000004</v>
      </c>
      <c r="HP34" s="99">
        <v>738.30361000000005</v>
      </c>
    </row>
    <row r="35" spans="1:224" x14ac:dyDescent="0.25">
      <c r="A35" s="1"/>
      <c r="B35" s="97" t="s">
        <v>826</v>
      </c>
      <c r="C35" s="98"/>
      <c r="D35" s="99"/>
      <c r="E35" s="100"/>
      <c r="F35" s="100">
        <v>8.8258700000000001</v>
      </c>
      <c r="G35" s="101">
        <v>8.5166900000000005</v>
      </c>
      <c r="H35" s="99"/>
      <c r="I35" s="101"/>
      <c r="J35" s="99">
        <v>81.096100000000007</v>
      </c>
      <c r="K35" s="101"/>
      <c r="L35" s="99"/>
      <c r="M35" s="100"/>
      <c r="N35" s="100"/>
      <c r="O35" s="100">
        <v>182.37953999999999</v>
      </c>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15.86633</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101">
        <v>3253.5690600000003</v>
      </c>
      <c r="HO35" s="99">
        <v>3216.2358700000004</v>
      </c>
      <c r="HP35" s="99">
        <v>746.32643000000007</v>
      </c>
    </row>
    <row r="36" spans="1:224" x14ac:dyDescent="0.25">
      <c r="A36" s="1"/>
      <c r="B36" s="97" t="s">
        <v>827</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101">
        <v>3079.2123400000005</v>
      </c>
      <c r="HO36" s="99">
        <v>3041.8791500000007</v>
      </c>
      <c r="HP36" s="99">
        <v>738.30361000000005</v>
      </c>
    </row>
    <row r="37" spans="1:224" x14ac:dyDescent="0.25">
      <c r="A37" s="1"/>
      <c r="B37" s="97" t="s">
        <v>828</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101">
        <v>3079.2123400000005</v>
      </c>
      <c r="HO37" s="99">
        <v>3041.8791500000007</v>
      </c>
      <c r="HP37" s="99">
        <v>616.79003</v>
      </c>
    </row>
    <row r="38" spans="1:224" x14ac:dyDescent="0.25">
      <c r="A38" s="1"/>
      <c r="B38" s="97" t="s">
        <v>829</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101">
        <v>3079.2123400000005</v>
      </c>
      <c r="HO38" s="99">
        <v>3041.8791500000007</v>
      </c>
      <c r="HP38" s="99">
        <v>616.79003</v>
      </c>
    </row>
    <row r="39" spans="1:224" x14ac:dyDescent="0.25">
      <c r="A39" s="1"/>
      <c r="B39" s="97" t="s">
        <v>830</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v>197.52409</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101">
        <v>3276.7364300000004</v>
      </c>
      <c r="HO39" s="99">
        <v>3239.4032400000006</v>
      </c>
      <c r="HP39" s="99">
        <v>738.30361000000005</v>
      </c>
    </row>
    <row r="40" spans="1:224" x14ac:dyDescent="0.25">
      <c r="A40" s="1"/>
      <c r="B40" s="97" t="s">
        <v>831</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v>197.52409</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101">
        <v>3276.7364300000004</v>
      </c>
      <c r="HO40" s="99">
        <v>3239.4032400000006</v>
      </c>
      <c r="HP40" s="99">
        <v>738.30361000000005</v>
      </c>
    </row>
    <row r="41" spans="1:224" x14ac:dyDescent="0.25">
      <c r="A41" s="1"/>
      <c r="B41" s="97" t="s">
        <v>832</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v>197.52409</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101">
        <v>3276.7364300000004</v>
      </c>
      <c r="HO41" s="99">
        <v>3239.4032400000006</v>
      </c>
      <c r="HP41" s="99">
        <v>738.30361000000005</v>
      </c>
    </row>
    <row r="42" spans="1:224" x14ac:dyDescent="0.25">
      <c r="A42" s="1"/>
      <c r="B42" s="97" t="s">
        <v>833</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v>197.52409</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101">
        <v>3276.7364300000004</v>
      </c>
      <c r="HO42" s="99">
        <v>3239.4032400000006</v>
      </c>
      <c r="HP42" s="99">
        <v>738.30361000000005</v>
      </c>
    </row>
    <row r="43" spans="1:224" x14ac:dyDescent="0.25">
      <c r="A43" s="1"/>
      <c r="B43" s="97" t="s">
        <v>834</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v>197.52409</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101">
        <v>3276.7364300000004</v>
      </c>
      <c r="HO43" s="99">
        <v>3239.4032400000006</v>
      </c>
      <c r="HP43" s="99">
        <v>738.30361000000005</v>
      </c>
    </row>
    <row r="44" spans="1:224" x14ac:dyDescent="0.25">
      <c r="A44" s="1"/>
      <c r="B44" s="97" t="s">
        <v>835</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v>197.52409</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101">
        <v>3276.7364300000004</v>
      </c>
      <c r="HO44" s="99">
        <v>3239.4032400000006</v>
      </c>
      <c r="HP44" s="99">
        <v>738.30361000000005</v>
      </c>
    </row>
    <row r="45" spans="1:224" x14ac:dyDescent="0.25">
      <c r="A45" s="1"/>
      <c r="B45" s="97" t="s">
        <v>836</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v>197.52409</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101">
        <v>3276.7364300000004</v>
      </c>
      <c r="HO45" s="99">
        <v>3239.4032400000006</v>
      </c>
      <c r="HP45" s="99">
        <v>738.30361000000005</v>
      </c>
    </row>
    <row r="46" spans="1:224" x14ac:dyDescent="0.25">
      <c r="A46" s="1"/>
      <c r="B46" s="97" t="s">
        <v>837</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v>197.52409</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101">
        <v>3276.7364300000004</v>
      </c>
      <c r="HO46" s="99">
        <v>3239.4032400000006</v>
      </c>
      <c r="HP46" s="99">
        <v>738.30361000000005</v>
      </c>
    </row>
    <row r="47" spans="1:224" x14ac:dyDescent="0.25">
      <c r="A47" s="1"/>
      <c r="B47" s="97" t="s">
        <v>838</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v>197.52409</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101">
        <v>3276.7364300000004</v>
      </c>
      <c r="HO47" s="99">
        <v>3239.4032400000006</v>
      </c>
      <c r="HP47" s="99">
        <v>738.30361000000005</v>
      </c>
    </row>
    <row r="48" spans="1:224" x14ac:dyDescent="0.25">
      <c r="A48" s="1"/>
      <c r="B48" s="97" t="s">
        <v>839</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v>197.52409</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101">
        <v>3276.7364300000004</v>
      </c>
      <c r="HO48" s="99">
        <v>3239.4032400000006</v>
      </c>
      <c r="HP48" s="99">
        <v>738.30361000000005</v>
      </c>
    </row>
    <row r="49" spans="1:224" x14ac:dyDescent="0.25">
      <c r="A49" s="1"/>
      <c r="B49" s="97" t="s">
        <v>840</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v>197.52409</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101">
        <v>3276.7364300000004</v>
      </c>
      <c r="HO49" s="99">
        <v>3239.4032400000006</v>
      </c>
      <c r="HP49" s="99">
        <v>738.30361000000005</v>
      </c>
    </row>
    <row r="50" spans="1:224" x14ac:dyDescent="0.25">
      <c r="A50" s="1"/>
      <c r="B50" s="97" t="s">
        <v>841</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v>197.52409</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101">
        <v>3276.7364300000004</v>
      </c>
      <c r="HO50" s="99">
        <v>3239.4032400000006</v>
      </c>
      <c r="HP50" s="99">
        <v>738.30361000000005</v>
      </c>
    </row>
    <row r="51" spans="1:224" x14ac:dyDescent="0.25">
      <c r="A51" s="1"/>
      <c r="B51" s="97" t="s">
        <v>842</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v>197.52409</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101">
        <v>3276.7364300000004</v>
      </c>
      <c r="HO51" s="99">
        <v>3239.4032400000006</v>
      </c>
      <c r="HP51" s="99">
        <v>738.30361000000005</v>
      </c>
    </row>
    <row r="52" spans="1:224" x14ac:dyDescent="0.25">
      <c r="A52" s="1"/>
      <c r="B52" s="97" t="s">
        <v>843</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v>197.52409</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101">
        <v>3276.7364300000004</v>
      </c>
      <c r="HO52" s="99">
        <v>3239.4032400000006</v>
      </c>
      <c r="HP52" s="99">
        <v>654.64343000000008</v>
      </c>
    </row>
    <row r="53" spans="1:224" x14ac:dyDescent="0.25">
      <c r="A53" s="1"/>
      <c r="B53" s="97" t="s">
        <v>844</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v>197.52409</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101">
        <v>3276.7364300000004</v>
      </c>
      <c r="HO53" s="99">
        <v>3239.4032400000006</v>
      </c>
      <c r="HP53" s="99">
        <v>826.21888000000013</v>
      </c>
    </row>
    <row r="54" spans="1:224" ht="15.75" thickBot="1" x14ac:dyDescent="0.3">
      <c r="A54" s="1"/>
      <c r="B54" s="97" t="s">
        <v>1451</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c r="W54" s="101">
        <v>1.0612699999999999</v>
      </c>
      <c r="X54" s="98"/>
      <c r="Y54" s="99"/>
      <c r="Z54" s="100"/>
      <c r="AA54" s="101"/>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v>169.78227000000001</v>
      </c>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v>197.52409</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101">
        <v>3446.5187000000001</v>
      </c>
      <c r="HO54" s="99">
        <v>3409.1855100000002</v>
      </c>
      <c r="HP54" s="99">
        <v>820.34753000000001</v>
      </c>
    </row>
    <row r="55" spans="1:224" ht="15.75" thickBot="1" x14ac:dyDescent="0.3">
      <c r="A55" s="1"/>
      <c r="B55" s="106" t="s">
        <v>935</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5498.5865800000001</v>
      </c>
      <c r="P55" s="109">
        <v>0</v>
      </c>
      <c r="Q55" s="109">
        <v>0</v>
      </c>
      <c r="R55" s="109">
        <v>0</v>
      </c>
      <c r="S55" s="110">
        <v>0</v>
      </c>
      <c r="T55" s="108">
        <v>435.38952</v>
      </c>
      <c r="U55" s="109">
        <v>460.60703999999998</v>
      </c>
      <c r="V55" s="109">
        <v>0</v>
      </c>
      <c r="W55" s="110">
        <v>25.470479999999998</v>
      </c>
      <c r="X55" s="107">
        <v>0</v>
      </c>
      <c r="Y55" s="108">
        <v>0</v>
      </c>
      <c r="Z55" s="109">
        <v>0</v>
      </c>
      <c r="AA55" s="110">
        <v>0</v>
      </c>
      <c r="AB55" s="108">
        <v>0</v>
      </c>
      <c r="AC55" s="109">
        <v>0</v>
      </c>
      <c r="AD55" s="109">
        <v>0</v>
      </c>
      <c r="AE55" s="109">
        <v>0</v>
      </c>
      <c r="AF55" s="109">
        <v>273.91512</v>
      </c>
      <c r="AG55" s="109">
        <v>557.29395999999997</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150</v>
      </c>
      <c r="BI55" s="109">
        <v>0</v>
      </c>
      <c r="BJ55" s="110">
        <v>0</v>
      </c>
      <c r="BK55" s="108">
        <v>3946.6144800000002</v>
      </c>
      <c r="BL55" s="109">
        <v>3971.2939200000001</v>
      </c>
      <c r="BM55" s="109">
        <v>3974.36472</v>
      </c>
      <c r="BN55" s="109">
        <v>0</v>
      </c>
      <c r="BO55" s="109">
        <v>0</v>
      </c>
      <c r="BP55" s="109">
        <v>0</v>
      </c>
      <c r="BQ55" s="109">
        <v>0</v>
      </c>
      <c r="BR55" s="109">
        <v>2626.542015</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3752.9577100000001</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c r="EF55" s="107"/>
      <c r="EG55" s="107"/>
      <c r="EH55" s="107"/>
      <c r="EI55" s="107"/>
      <c r="EJ55" s="107"/>
      <c r="EK55" s="107"/>
      <c r="EL55" s="107"/>
      <c r="EM55" s="108"/>
      <c r="EN55" s="110"/>
      <c r="EO55" s="107"/>
      <c r="EP55" s="107"/>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8"/>
      <c r="FN55" s="109"/>
      <c r="FO55" s="109"/>
      <c r="FP55" s="110"/>
      <c r="FQ55" s="107"/>
      <c r="FR55" s="108"/>
      <c r="FS55" s="110"/>
      <c r="FT55" s="108"/>
      <c r="FU55" s="109"/>
      <c r="FV55" s="109"/>
      <c r="FW55" s="109"/>
      <c r="FX55" s="109"/>
      <c r="FY55" s="110"/>
      <c r="FZ55" s="108"/>
      <c r="GA55" s="110"/>
      <c r="GB55" s="108"/>
      <c r="GC55" s="109"/>
      <c r="GD55" s="109"/>
      <c r="GE55" s="110"/>
      <c r="GF55" s="107"/>
      <c r="GG55" s="107"/>
      <c r="GH55" s="107"/>
      <c r="GI55" s="108"/>
      <c r="GJ55" s="109"/>
      <c r="GK55" s="109"/>
      <c r="GL55" s="109"/>
      <c r="GM55" s="110"/>
      <c r="GN55" s="108"/>
      <c r="GO55" s="109"/>
      <c r="GP55" s="109"/>
      <c r="GQ55" s="110"/>
      <c r="GR55" s="107"/>
      <c r="GS55" s="108"/>
      <c r="GT55" s="110"/>
      <c r="GU55" s="1"/>
      <c r="GV55" s="107"/>
      <c r="GW55" s="108"/>
      <c r="GX55" s="110"/>
      <c r="GY55" s="107"/>
      <c r="GZ55" s="107"/>
      <c r="HA55" s="107"/>
      <c r="HB55" s="107"/>
      <c r="HC55" s="107"/>
      <c r="HD55" s="1"/>
      <c r="HE55" s="107"/>
      <c r="HF55" s="107"/>
      <c r="HG55" s="107"/>
      <c r="HH55" s="107"/>
      <c r="HI55" s="107"/>
      <c r="HJ55" s="107"/>
      <c r="HK55" s="108"/>
      <c r="HL55" s="110"/>
      <c r="HM55" s="1"/>
      <c r="HN55" s="113"/>
      <c r="HO55" s="111"/>
      <c r="HP55" s="111"/>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4" t="s">
        <v>1452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4" t="s">
        <v>1453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1454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4" t="s">
        <v>861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5"/>
      <c r="D63" s="1" t="s">
        <v>1455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H4"/>
    <mergeCell ref="HI4"/>
    <mergeCell ref="HJ4"/>
    <mergeCell ref="HK4:HL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1456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5" t="s">
        <v>75</v>
      </c>
      <c r="C6" s="225"/>
      <c r="D6" s="225"/>
      <c r="E6" s="225"/>
      <c r="F6" s="225"/>
      <c r="G6" s="225"/>
      <c r="H6" s="225" t="s">
        <v>582</v>
      </c>
      <c r="I6" s="225"/>
      <c r="J6" s="225" t="s">
        <v>80</v>
      </c>
      <c r="K6" s="225"/>
      <c r="L6" s="225"/>
      <c r="M6" s="225" t="s">
        <v>577</v>
      </c>
      <c r="N6" s="225"/>
      <c r="O6" s="225" t="s">
        <v>258</v>
      </c>
      <c r="P6" s="225" t="s">
        <v>85</v>
      </c>
      <c r="Q6" s="225"/>
      <c r="R6" s="225"/>
      <c r="S6" s="225"/>
      <c r="T6" s="225" t="s">
        <v>580</v>
      </c>
      <c r="U6" s="225" t="s">
        <v>977</v>
      </c>
      <c r="V6" s="225" t="s">
        <v>95</v>
      </c>
      <c r="W6" s="225"/>
      <c r="X6" s="225"/>
      <c r="Y6" s="225"/>
      <c r="Z6" s="225"/>
      <c r="AA6" s="225" t="s">
        <v>107</v>
      </c>
      <c r="AB6" s="225"/>
      <c r="AC6" s="225" t="s">
        <v>123</v>
      </c>
      <c r="AD6" s="225"/>
      <c r="AE6" s="225"/>
      <c r="AF6" s="225"/>
      <c r="AG6" s="225" t="s">
        <v>147</v>
      </c>
      <c r="AH6" s="225"/>
      <c r="AI6" s="225"/>
      <c r="AJ6" s="225"/>
      <c r="AK6" s="225"/>
      <c r="AL6" s="225" t="s">
        <v>578</v>
      </c>
      <c r="AM6" s="225"/>
      <c r="AN6" s="225" t="s">
        <v>167</v>
      </c>
      <c r="AO6" s="225"/>
      <c r="AP6" s="225"/>
      <c r="AQ6" s="225"/>
      <c r="AR6" s="225"/>
      <c r="AS6" s="225"/>
      <c r="AT6" s="225"/>
      <c r="AU6" s="225"/>
      <c r="AV6" s="225"/>
      <c r="AW6" s="225" t="s">
        <v>590</v>
      </c>
    </row>
    <row r="7" spans="1:49" ht="38.25" x14ac:dyDescent="0.25">
      <c r="A7" s="116" t="s">
        <v>1457</v>
      </c>
      <c r="B7" s="116" t="s">
        <v>1458</v>
      </c>
      <c r="C7" s="116" t="s">
        <v>1458</v>
      </c>
      <c r="D7" s="116" t="s">
        <v>1458</v>
      </c>
      <c r="E7" s="116" t="s">
        <v>1458</v>
      </c>
      <c r="F7" s="116" t="s">
        <v>1458</v>
      </c>
      <c r="G7" s="116" t="s">
        <v>1458</v>
      </c>
      <c r="H7" s="116" t="s">
        <v>1459</v>
      </c>
      <c r="I7" s="116" t="s">
        <v>1460</v>
      </c>
      <c r="J7" s="116" t="s">
        <v>1461</v>
      </c>
      <c r="K7" s="116" t="s">
        <v>1461</v>
      </c>
      <c r="L7" s="116" t="s">
        <v>1461</v>
      </c>
      <c r="M7" s="116" t="s">
        <v>1462</v>
      </c>
      <c r="N7" s="116" t="s">
        <v>1462</v>
      </c>
      <c r="O7" s="116" t="s">
        <v>1463</v>
      </c>
      <c r="P7" s="116" t="s">
        <v>275</v>
      </c>
      <c r="Q7" s="116" t="s">
        <v>275</v>
      </c>
      <c r="R7" s="116" t="s">
        <v>275</v>
      </c>
      <c r="S7" s="116" t="s">
        <v>275</v>
      </c>
      <c r="T7" s="116" t="s">
        <v>1464</v>
      </c>
      <c r="U7" s="116" t="s">
        <v>1465</v>
      </c>
      <c r="V7" s="116" t="s">
        <v>1466</v>
      </c>
      <c r="W7" s="116" t="s">
        <v>1467</v>
      </c>
      <c r="X7" s="116" t="s">
        <v>1467</v>
      </c>
      <c r="Y7" s="116" t="s">
        <v>1468</v>
      </c>
      <c r="Z7" s="116" t="s">
        <v>1469</v>
      </c>
      <c r="AA7" s="116" t="s">
        <v>275</v>
      </c>
      <c r="AB7" s="116" t="s">
        <v>275</v>
      </c>
      <c r="AC7" s="116" t="s">
        <v>1470</v>
      </c>
      <c r="AD7" s="116" t="s">
        <v>1471</v>
      </c>
      <c r="AE7" s="116" t="s">
        <v>1472</v>
      </c>
      <c r="AF7" s="116" t="s">
        <v>1470</v>
      </c>
      <c r="AG7" s="116" t="s">
        <v>1473</v>
      </c>
      <c r="AH7" s="116" t="s">
        <v>1473</v>
      </c>
      <c r="AI7" s="116" t="s">
        <v>1474</v>
      </c>
      <c r="AJ7" s="116" t="s">
        <v>1475</v>
      </c>
      <c r="AK7" s="116" t="s">
        <v>1475</v>
      </c>
      <c r="AL7" s="116" t="s">
        <v>578</v>
      </c>
      <c r="AM7" s="116" t="s">
        <v>578</v>
      </c>
      <c r="AN7" s="116" t="s">
        <v>1476</v>
      </c>
      <c r="AO7" s="116" t="s">
        <v>275</v>
      </c>
      <c r="AP7" s="116" t="s">
        <v>275</v>
      </c>
      <c r="AQ7" s="116" t="s">
        <v>275</v>
      </c>
      <c r="AR7" s="116" t="s">
        <v>1467</v>
      </c>
      <c r="AS7" s="116" t="s">
        <v>1477</v>
      </c>
      <c r="AT7" s="116" t="s">
        <v>1466</v>
      </c>
      <c r="AU7" s="116" t="s">
        <v>1467</v>
      </c>
      <c r="AV7" s="116" t="s">
        <v>1478</v>
      </c>
      <c r="AW7" s="116" t="s">
        <v>1015</v>
      </c>
    </row>
    <row r="8" spans="1:49" ht="25.5" x14ac:dyDescent="0.25">
      <c r="A8" s="116" t="s">
        <v>1479</v>
      </c>
      <c r="B8" s="116" t="s">
        <v>1480</v>
      </c>
      <c r="C8" s="116" t="s">
        <v>1480</v>
      </c>
      <c r="D8" s="116" t="s">
        <v>1481</v>
      </c>
      <c r="E8" s="116" t="s">
        <v>1481</v>
      </c>
      <c r="F8" s="116" t="s">
        <v>16</v>
      </c>
      <c r="G8" s="116" t="s">
        <v>1481</v>
      </c>
      <c r="H8" s="116" t="s">
        <v>1481</v>
      </c>
      <c r="I8" s="116" t="s">
        <v>1481</v>
      </c>
      <c r="J8" s="116" t="s">
        <v>1480</v>
      </c>
      <c r="K8" s="116" t="s">
        <v>1480</v>
      </c>
      <c r="L8" s="116" t="s">
        <v>16</v>
      </c>
      <c r="M8" s="116" t="s">
        <v>1481</v>
      </c>
      <c r="N8" s="116" t="s">
        <v>1481</v>
      </c>
      <c r="O8" s="116" t="s">
        <v>1481</v>
      </c>
      <c r="P8" s="116" t="s">
        <v>1481</v>
      </c>
      <c r="Q8" s="116" t="s">
        <v>1481</v>
      </c>
      <c r="R8" s="116" t="s">
        <v>1481</v>
      </c>
      <c r="S8" s="116" t="s">
        <v>1481</v>
      </c>
      <c r="T8" s="116" t="s">
        <v>1481</v>
      </c>
      <c r="U8" s="116" t="s">
        <v>1481</v>
      </c>
      <c r="V8" s="116" t="s">
        <v>1481</v>
      </c>
      <c r="W8" s="116" t="s">
        <v>1481</v>
      </c>
      <c r="X8" s="116" t="s">
        <v>1481</v>
      </c>
      <c r="Y8" s="116" t="s">
        <v>1481</v>
      </c>
      <c r="Z8" s="116" t="s">
        <v>1481</v>
      </c>
      <c r="AA8" s="116" t="s">
        <v>1481</v>
      </c>
      <c r="AB8" s="116" t="s">
        <v>1481</v>
      </c>
      <c r="AC8" s="116" t="s">
        <v>1481</v>
      </c>
      <c r="AD8" s="116" t="s">
        <v>16</v>
      </c>
      <c r="AE8" s="116" t="s">
        <v>1480</v>
      </c>
      <c r="AF8" s="116" t="s">
        <v>1481</v>
      </c>
      <c r="AG8" s="116" t="s">
        <v>1481</v>
      </c>
      <c r="AH8" s="116" t="s">
        <v>1481</v>
      </c>
      <c r="AI8" s="116" t="s">
        <v>1480</v>
      </c>
      <c r="AJ8" s="116" t="s">
        <v>1481</v>
      </c>
      <c r="AK8" s="116" t="s">
        <v>1481</v>
      </c>
      <c r="AL8" s="116" t="s">
        <v>1481</v>
      </c>
      <c r="AM8" s="116" t="s">
        <v>1481</v>
      </c>
      <c r="AN8" s="116" t="s">
        <v>1481</v>
      </c>
      <c r="AO8" s="116" t="s">
        <v>1481</v>
      </c>
      <c r="AP8" s="116" t="s">
        <v>1481</v>
      </c>
      <c r="AQ8" s="116" t="s">
        <v>1481</v>
      </c>
      <c r="AR8" s="116" t="s">
        <v>1481</v>
      </c>
      <c r="AS8" s="116" t="s">
        <v>1481</v>
      </c>
      <c r="AT8" s="116" t="s">
        <v>1481</v>
      </c>
      <c r="AU8" s="116" t="s">
        <v>1481</v>
      </c>
      <c r="AV8" s="116" t="s">
        <v>1481</v>
      </c>
      <c r="AW8" s="116" t="s">
        <v>1481</v>
      </c>
    </row>
    <row r="9" spans="1:49" ht="38.25" x14ac:dyDescent="0.25">
      <c r="A9" s="116" t="s">
        <v>6</v>
      </c>
      <c r="B9" s="116" t="s">
        <v>1482</v>
      </c>
      <c r="C9" s="116" t="s">
        <v>1483</v>
      </c>
      <c r="D9" s="116" t="s">
        <v>1484</v>
      </c>
      <c r="E9" s="116" t="s">
        <v>1484</v>
      </c>
      <c r="F9" s="116" t="s">
        <v>76</v>
      </c>
      <c r="G9" s="116" t="s">
        <v>1484</v>
      </c>
      <c r="H9" s="116" t="s">
        <v>667</v>
      </c>
      <c r="I9" s="116" t="s">
        <v>666</v>
      </c>
      <c r="J9" s="116" t="s">
        <v>243</v>
      </c>
      <c r="K9" s="116" t="s">
        <v>1485</v>
      </c>
      <c r="L9" s="116" t="s">
        <v>962</v>
      </c>
      <c r="M9" s="116" t="s">
        <v>1486</v>
      </c>
      <c r="N9" s="116" t="s">
        <v>1486</v>
      </c>
      <c r="O9" s="116" t="s">
        <v>1487</v>
      </c>
      <c r="P9" s="116" t="s">
        <v>1488</v>
      </c>
      <c r="Q9" s="116" t="s">
        <v>1489</v>
      </c>
      <c r="R9" s="116" t="s">
        <v>1490</v>
      </c>
      <c r="S9" s="116" t="s">
        <v>1491</v>
      </c>
      <c r="T9" s="116" t="s">
        <v>665</v>
      </c>
      <c r="U9" s="116" t="s">
        <v>1492</v>
      </c>
      <c r="V9" s="116" t="s">
        <v>1493</v>
      </c>
      <c r="W9" s="116" t="s">
        <v>1494</v>
      </c>
      <c r="X9" s="116" t="s">
        <v>1494</v>
      </c>
      <c r="Y9" s="116" t="s">
        <v>1495</v>
      </c>
      <c r="Z9" s="116" t="s">
        <v>1496</v>
      </c>
      <c r="AA9" s="116" t="s">
        <v>1497</v>
      </c>
      <c r="AB9" s="116" t="s">
        <v>645</v>
      </c>
      <c r="AC9" s="116" t="s">
        <v>1498</v>
      </c>
      <c r="AD9" s="116" t="s">
        <v>998</v>
      </c>
      <c r="AE9" s="116" t="s">
        <v>1499</v>
      </c>
      <c r="AF9" s="116" t="s">
        <v>1498</v>
      </c>
      <c r="AG9" s="116" t="s">
        <v>1500</v>
      </c>
      <c r="AH9" s="116" t="s">
        <v>1500</v>
      </c>
      <c r="AI9" s="116" t="s">
        <v>1501</v>
      </c>
      <c r="AJ9" s="116" t="s">
        <v>1502</v>
      </c>
      <c r="AK9" s="116" t="s">
        <v>1502</v>
      </c>
      <c r="AL9" s="116" t="s">
        <v>578</v>
      </c>
      <c r="AM9" s="116" t="s">
        <v>1503</v>
      </c>
      <c r="AN9" s="116" t="s">
        <v>1504</v>
      </c>
      <c r="AO9" s="116" t="s">
        <v>1505</v>
      </c>
      <c r="AP9" s="116" t="s">
        <v>1505</v>
      </c>
      <c r="AQ9" s="116" t="s">
        <v>1506</v>
      </c>
      <c r="AR9" s="116" t="s">
        <v>1507</v>
      </c>
      <c r="AS9" s="116" t="s">
        <v>1508</v>
      </c>
      <c r="AT9" s="116" t="s">
        <v>1509</v>
      </c>
      <c r="AU9" s="116" t="s">
        <v>1510</v>
      </c>
      <c r="AV9" s="116" t="s">
        <v>1511</v>
      </c>
      <c r="AW9" s="116" t="s">
        <v>1512</v>
      </c>
    </row>
    <row r="10" spans="1:49" ht="51" x14ac:dyDescent="0.25">
      <c r="A10" s="116" t="s">
        <v>1105</v>
      </c>
      <c r="B10" s="116" t="s">
        <v>1513</v>
      </c>
      <c r="C10" s="116" t="s">
        <v>1513</v>
      </c>
      <c r="D10" s="116" t="s">
        <v>1514</v>
      </c>
      <c r="E10" s="116" t="s">
        <v>1515</v>
      </c>
      <c r="F10" s="116" t="s">
        <v>1516</v>
      </c>
      <c r="G10" s="116" t="s">
        <v>1517</v>
      </c>
      <c r="H10" s="116" t="s">
        <v>1514</v>
      </c>
      <c r="I10" s="116" t="s">
        <v>1514</v>
      </c>
      <c r="J10" s="116" t="s">
        <v>1513</v>
      </c>
      <c r="K10" s="116" t="s">
        <v>1513</v>
      </c>
      <c r="L10" s="116" t="s">
        <v>1516</v>
      </c>
      <c r="M10" s="116" t="s">
        <v>1515</v>
      </c>
      <c r="N10" s="116" t="s">
        <v>1517</v>
      </c>
      <c r="O10" s="116" t="s">
        <v>1514</v>
      </c>
      <c r="P10" s="116" t="s">
        <v>1517</v>
      </c>
      <c r="Q10" s="116" t="s">
        <v>1517</v>
      </c>
      <c r="R10" s="116" t="s">
        <v>1517</v>
      </c>
      <c r="S10" s="116" t="s">
        <v>1514</v>
      </c>
      <c r="T10" s="116" t="s">
        <v>1517</v>
      </c>
      <c r="U10" s="116" t="s">
        <v>1514</v>
      </c>
      <c r="V10" s="116" t="s">
        <v>1517</v>
      </c>
      <c r="W10" s="116" t="s">
        <v>1517</v>
      </c>
      <c r="X10" s="116" t="s">
        <v>1515</v>
      </c>
      <c r="Y10" s="116" t="s">
        <v>1517</v>
      </c>
      <c r="Z10" s="116" t="s">
        <v>1517</v>
      </c>
      <c r="AA10" s="116" t="s">
        <v>1514</v>
      </c>
      <c r="AB10" s="116" t="s">
        <v>1517</v>
      </c>
      <c r="AC10" s="116" t="s">
        <v>1514</v>
      </c>
      <c r="AD10" s="116" t="s">
        <v>1516</v>
      </c>
      <c r="AE10" s="116" t="s">
        <v>1514</v>
      </c>
      <c r="AF10" s="116" t="s">
        <v>1514</v>
      </c>
      <c r="AG10" s="116" t="s">
        <v>1514</v>
      </c>
      <c r="AH10" s="116" t="s">
        <v>1517</v>
      </c>
      <c r="AI10" s="116" t="s">
        <v>1517</v>
      </c>
      <c r="AJ10" s="116" t="s">
        <v>1514</v>
      </c>
      <c r="AK10" s="116" t="s">
        <v>1517</v>
      </c>
      <c r="AL10" s="116" t="s">
        <v>1514</v>
      </c>
      <c r="AM10" s="116" t="s">
        <v>1517</v>
      </c>
      <c r="AN10" s="116" t="s">
        <v>1517</v>
      </c>
      <c r="AO10" s="116" t="s">
        <v>1514</v>
      </c>
      <c r="AP10" s="116" t="s">
        <v>1517</v>
      </c>
      <c r="AQ10" s="116" t="s">
        <v>1514</v>
      </c>
      <c r="AR10" s="116" t="s">
        <v>1514</v>
      </c>
      <c r="AS10" s="116" t="s">
        <v>1514</v>
      </c>
      <c r="AT10" s="116" t="s">
        <v>1514</v>
      </c>
      <c r="AU10" s="116" t="s">
        <v>1514</v>
      </c>
      <c r="AV10" s="116" t="s">
        <v>1517</v>
      </c>
      <c r="AW10" s="116" t="s">
        <v>1517</v>
      </c>
    </row>
    <row r="11" spans="1:49" x14ac:dyDescent="0.25">
      <c r="A11" s="116" t="s">
        <v>68</v>
      </c>
      <c r="B11" s="116" t="s">
        <v>1518</v>
      </c>
      <c r="C11" s="116" t="s">
        <v>1518</v>
      </c>
      <c r="D11" s="116" t="s">
        <v>1518</v>
      </c>
      <c r="E11" s="116" t="s">
        <v>1518</v>
      </c>
      <c r="F11" s="116" t="s">
        <v>1518</v>
      </c>
      <c r="G11" s="116" t="s">
        <v>1518</v>
      </c>
      <c r="H11" s="116" t="s">
        <v>1518</v>
      </c>
      <c r="I11" s="116" t="s">
        <v>1518</v>
      </c>
      <c r="J11" s="116" t="s">
        <v>1518</v>
      </c>
      <c r="K11" s="116" t="s">
        <v>1518</v>
      </c>
      <c r="L11" s="116" t="s">
        <v>1518</v>
      </c>
      <c r="M11" s="116" t="s">
        <v>1518</v>
      </c>
      <c r="N11" s="116" t="s">
        <v>1518</v>
      </c>
      <c r="O11" s="116" t="s">
        <v>1518</v>
      </c>
      <c r="P11" s="116" t="s">
        <v>1518</v>
      </c>
      <c r="Q11" s="116" t="s">
        <v>1518</v>
      </c>
      <c r="R11" s="116" t="s">
        <v>1518</v>
      </c>
      <c r="S11" s="116" t="s">
        <v>1518</v>
      </c>
      <c r="T11" s="116" t="s">
        <v>1518</v>
      </c>
      <c r="U11" s="116" t="s">
        <v>1518</v>
      </c>
      <c r="V11" s="116" t="s">
        <v>1518</v>
      </c>
      <c r="W11" s="116" t="s">
        <v>1518</v>
      </c>
      <c r="X11" s="116" t="s">
        <v>1518</v>
      </c>
      <c r="Y11" s="116" t="s">
        <v>1518</v>
      </c>
      <c r="Z11" s="116" t="s">
        <v>1518</v>
      </c>
      <c r="AA11" s="116" t="s">
        <v>1518</v>
      </c>
      <c r="AB11" s="116" t="s">
        <v>1518</v>
      </c>
      <c r="AC11" s="116" t="s">
        <v>1518</v>
      </c>
      <c r="AD11" s="116" t="s">
        <v>1518</v>
      </c>
      <c r="AE11" s="116" t="s">
        <v>1518</v>
      </c>
      <c r="AF11" s="116" t="s">
        <v>1518</v>
      </c>
      <c r="AG11" s="116" t="s">
        <v>1518</v>
      </c>
      <c r="AH11" s="116" t="s">
        <v>1518</v>
      </c>
      <c r="AI11" s="116" t="s">
        <v>1518</v>
      </c>
      <c r="AJ11" s="116" t="s">
        <v>1518</v>
      </c>
      <c r="AK11" s="116" t="s">
        <v>1518</v>
      </c>
      <c r="AL11" s="116" t="s">
        <v>1518</v>
      </c>
      <c r="AM11" s="116" t="s">
        <v>1518</v>
      </c>
      <c r="AN11" s="116" t="s">
        <v>1518</v>
      </c>
      <c r="AO11" s="116" t="s">
        <v>1518</v>
      </c>
      <c r="AP11" s="116" t="s">
        <v>1518</v>
      </c>
      <c r="AQ11" s="116" t="s">
        <v>1518</v>
      </c>
      <c r="AR11" s="116" t="s">
        <v>1518</v>
      </c>
      <c r="AS11" s="116" t="s">
        <v>1518</v>
      </c>
      <c r="AT11" s="116" t="s">
        <v>1518</v>
      </c>
      <c r="AU11" s="116" t="s">
        <v>1518</v>
      </c>
      <c r="AV11" s="116" t="s">
        <v>1518</v>
      </c>
      <c r="AW11" s="116" t="s">
        <v>1518</v>
      </c>
    </row>
    <row r="12" spans="1:49" x14ac:dyDescent="0.25">
      <c r="A12" s="117" t="s">
        <v>73</v>
      </c>
      <c r="B12" s="118">
        <v>8.1</v>
      </c>
      <c r="C12" s="119">
        <v>38</v>
      </c>
      <c r="D12" s="119">
        <v>39.700000000000003</v>
      </c>
      <c r="E12" s="119">
        <v>22.466290000000001</v>
      </c>
      <c r="F12" s="119">
        <v>33.700000000000003</v>
      </c>
      <c r="G12" s="120">
        <v>52</v>
      </c>
      <c r="H12" s="118">
        <v>29.4</v>
      </c>
      <c r="I12" s="120">
        <v>185</v>
      </c>
      <c r="J12" s="118">
        <v>0</v>
      </c>
      <c r="K12" s="119">
        <v>0</v>
      </c>
      <c r="L12" s="120">
        <v>23.8</v>
      </c>
      <c r="M12" s="121" t="s">
        <v>1519</v>
      </c>
      <c r="N12" s="122" t="s">
        <v>1519</v>
      </c>
      <c r="O12" s="123">
        <v>4.2229999999999999</v>
      </c>
      <c r="P12" s="118">
        <v>75.069999999999993</v>
      </c>
      <c r="Q12" s="119">
        <v>94.15</v>
      </c>
      <c r="R12" s="119">
        <v>230.15</v>
      </c>
      <c r="S12" s="120">
        <v>139.63999999999999</v>
      </c>
      <c r="T12" s="123">
        <v>217.79499999999999</v>
      </c>
      <c r="U12" s="123">
        <v>4.5599999999999996</v>
      </c>
      <c r="V12" s="118">
        <v>17.54</v>
      </c>
      <c r="W12" s="119">
        <v>14.112</v>
      </c>
      <c r="X12" s="119">
        <v>0.44</v>
      </c>
      <c r="Y12" s="124" t="s">
        <v>1519</v>
      </c>
      <c r="Z12" s="122" t="s">
        <v>1519</v>
      </c>
      <c r="AA12" s="118">
        <v>162.58000000000001</v>
      </c>
      <c r="AB12" s="120">
        <v>408.21100000000001</v>
      </c>
      <c r="AC12" s="118">
        <v>84.198999999999998</v>
      </c>
      <c r="AD12" s="119">
        <v>67.685000000000002</v>
      </c>
      <c r="AE12" s="119">
        <v>78.042000000000002</v>
      </c>
      <c r="AF12" s="120">
        <v>0</v>
      </c>
      <c r="AG12" s="118">
        <v>8.6755300000000002</v>
      </c>
      <c r="AH12" s="119">
        <v>9</v>
      </c>
      <c r="AI12" s="119">
        <v>6.5733800000000002</v>
      </c>
      <c r="AJ12" s="119">
        <v>12.62917</v>
      </c>
      <c r="AK12" s="120">
        <v>12.8</v>
      </c>
      <c r="AL12" s="118">
        <v>83.2</v>
      </c>
      <c r="AM12" s="120">
        <v>83.49</v>
      </c>
      <c r="AN12" s="118">
        <v>50.753</v>
      </c>
      <c r="AO12" s="124" t="s">
        <v>1519</v>
      </c>
      <c r="AP12" s="119">
        <v>53.775970000000001</v>
      </c>
      <c r="AQ12" s="124" t="s">
        <v>1519</v>
      </c>
      <c r="AR12" s="119">
        <v>10.08192</v>
      </c>
      <c r="AS12" s="119">
        <v>6.7561799999999996</v>
      </c>
      <c r="AT12" s="119">
        <v>41.488999999999997</v>
      </c>
      <c r="AU12" s="119">
        <v>13.102</v>
      </c>
      <c r="AV12" s="120">
        <v>26.803999999999998</v>
      </c>
      <c r="AW12" s="123">
        <v>7.9749999999999996</v>
      </c>
    </row>
    <row r="13" spans="1:49" x14ac:dyDescent="0.25">
      <c r="A13" s="125" t="s">
        <v>798</v>
      </c>
      <c r="B13" s="118">
        <v>8.1</v>
      </c>
      <c r="C13" s="119">
        <v>38</v>
      </c>
      <c r="D13" s="119">
        <v>39.700000000000003</v>
      </c>
      <c r="E13" s="119">
        <v>22.466290000000001</v>
      </c>
      <c r="F13" s="119">
        <v>33.700000000000003</v>
      </c>
      <c r="G13" s="120">
        <v>52</v>
      </c>
      <c r="H13" s="118">
        <v>29.4</v>
      </c>
      <c r="I13" s="120">
        <v>185</v>
      </c>
      <c r="J13" s="118">
        <v>0</v>
      </c>
      <c r="K13" s="119">
        <v>0</v>
      </c>
      <c r="L13" s="120">
        <v>23.8</v>
      </c>
      <c r="M13" s="121" t="s">
        <v>1519</v>
      </c>
      <c r="N13" s="122" t="s">
        <v>1519</v>
      </c>
      <c r="O13" s="123">
        <v>4.2229999999999999</v>
      </c>
      <c r="P13" s="118">
        <v>75.069999999999993</v>
      </c>
      <c r="Q13" s="119">
        <v>94.15</v>
      </c>
      <c r="R13" s="119">
        <v>230.15</v>
      </c>
      <c r="S13" s="120">
        <v>139.63999999999999</v>
      </c>
      <c r="T13" s="123">
        <v>217.79499999999999</v>
      </c>
      <c r="U13" s="123">
        <v>4.5599999999999996</v>
      </c>
      <c r="V13" s="118">
        <v>17.54</v>
      </c>
      <c r="W13" s="119">
        <v>14.112</v>
      </c>
      <c r="X13" s="119">
        <v>0.44</v>
      </c>
      <c r="Y13" s="124" t="s">
        <v>1519</v>
      </c>
      <c r="Z13" s="122" t="s">
        <v>1519</v>
      </c>
      <c r="AA13" s="118">
        <v>162.58000000000001</v>
      </c>
      <c r="AB13" s="120">
        <v>408.21100000000001</v>
      </c>
      <c r="AC13" s="118">
        <v>84.198999999999998</v>
      </c>
      <c r="AD13" s="119">
        <v>67.685000000000002</v>
      </c>
      <c r="AE13" s="119">
        <v>78.042000000000002</v>
      </c>
      <c r="AF13" s="120">
        <v>0</v>
      </c>
      <c r="AG13" s="118">
        <v>8.6755300000000002</v>
      </c>
      <c r="AH13" s="119">
        <v>9</v>
      </c>
      <c r="AI13" s="119">
        <v>6.5733800000000002</v>
      </c>
      <c r="AJ13" s="119">
        <v>12.62917</v>
      </c>
      <c r="AK13" s="120">
        <v>12.8</v>
      </c>
      <c r="AL13" s="118">
        <v>83.2</v>
      </c>
      <c r="AM13" s="120">
        <v>83.49</v>
      </c>
      <c r="AN13" s="118">
        <v>50.753</v>
      </c>
      <c r="AO13" s="124" t="s">
        <v>1519</v>
      </c>
      <c r="AP13" s="119">
        <v>53.775970000000001</v>
      </c>
      <c r="AQ13" s="124" t="s">
        <v>1519</v>
      </c>
      <c r="AR13" s="119">
        <v>10.08192</v>
      </c>
      <c r="AS13" s="119">
        <v>6.7561799999999996</v>
      </c>
      <c r="AT13" s="119">
        <v>41.488999999999997</v>
      </c>
      <c r="AU13" s="119">
        <v>13.102</v>
      </c>
      <c r="AV13" s="120">
        <v>26.803999999999998</v>
      </c>
      <c r="AW13" s="123">
        <v>7.9749999999999996</v>
      </c>
    </row>
    <row r="14" spans="1:49" x14ac:dyDescent="0.25">
      <c r="A14" s="125" t="s">
        <v>799</v>
      </c>
      <c r="B14" s="118">
        <v>8.1</v>
      </c>
      <c r="C14" s="119">
        <v>38</v>
      </c>
      <c r="D14" s="119">
        <v>39.700000000000003</v>
      </c>
      <c r="E14" s="119">
        <v>21.807539999999999</v>
      </c>
      <c r="F14" s="119">
        <v>36.299999999999997</v>
      </c>
      <c r="G14" s="120">
        <v>52</v>
      </c>
      <c r="H14" s="118">
        <v>29.4</v>
      </c>
      <c r="I14" s="120">
        <v>180</v>
      </c>
      <c r="J14" s="118">
        <v>0</v>
      </c>
      <c r="K14" s="119">
        <v>0</v>
      </c>
      <c r="L14" s="120">
        <v>23.76</v>
      </c>
      <c r="M14" s="121" t="s">
        <v>1519</v>
      </c>
      <c r="N14" s="122" t="s">
        <v>1519</v>
      </c>
      <c r="O14" s="123">
        <v>4.2229999999999999</v>
      </c>
      <c r="P14" s="118">
        <v>69.53</v>
      </c>
      <c r="Q14" s="119">
        <v>93.24</v>
      </c>
      <c r="R14" s="119">
        <v>230.15</v>
      </c>
      <c r="S14" s="120">
        <v>150.97</v>
      </c>
      <c r="T14" s="123">
        <v>207.58600000000001</v>
      </c>
      <c r="U14" s="123">
        <v>4.5599999999999996</v>
      </c>
      <c r="V14" s="118">
        <v>16.899999999999999</v>
      </c>
      <c r="W14" s="119">
        <v>13.035</v>
      </c>
      <c r="X14" s="119">
        <v>0.44</v>
      </c>
      <c r="Y14" s="124" t="s">
        <v>1519</v>
      </c>
      <c r="Z14" s="122" t="s">
        <v>1519</v>
      </c>
      <c r="AA14" s="118">
        <v>139.86000000000001</v>
      </c>
      <c r="AB14" s="120">
        <v>385.49599999999998</v>
      </c>
      <c r="AC14" s="118">
        <v>90.438000000000002</v>
      </c>
      <c r="AD14" s="119">
        <v>67.734999999999999</v>
      </c>
      <c r="AE14" s="119">
        <v>77.771000000000001</v>
      </c>
      <c r="AF14" s="120">
        <v>0</v>
      </c>
      <c r="AG14" s="118">
        <v>8.6755300000000002</v>
      </c>
      <c r="AH14" s="119">
        <v>9</v>
      </c>
      <c r="AI14" s="119">
        <v>6.58249</v>
      </c>
      <c r="AJ14" s="119">
        <v>12.62917</v>
      </c>
      <c r="AK14" s="120">
        <v>12.8</v>
      </c>
      <c r="AL14" s="118">
        <v>89.79</v>
      </c>
      <c r="AM14" s="120">
        <v>90.07</v>
      </c>
      <c r="AN14" s="118">
        <v>50.164999999999999</v>
      </c>
      <c r="AO14" s="124" t="s">
        <v>1519</v>
      </c>
      <c r="AP14" s="124" t="s">
        <v>1519</v>
      </c>
      <c r="AQ14" s="124" t="s">
        <v>1519</v>
      </c>
      <c r="AR14" s="119">
        <v>10.05598</v>
      </c>
      <c r="AS14" s="119">
        <v>6.7561799999999996</v>
      </c>
      <c r="AT14" s="119">
        <v>41.488999999999997</v>
      </c>
      <c r="AU14" s="119">
        <v>12.977</v>
      </c>
      <c r="AV14" s="120">
        <v>26.707999999999998</v>
      </c>
      <c r="AW14" s="123">
        <v>8.0779999999999994</v>
      </c>
    </row>
    <row r="15" spans="1:49" x14ac:dyDescent="0.25">
      <c r="A15" s="125" t="s">
        <v>800</v>
      </c>
      <c r="B15" s="118">
        <v>8.1</v>
      </c>
      <c r="C15" s="119">
        <v>38</v>
      </c>
      <c r="D15" s="119">
        <v>39.700000000000003</v>
      </c>
      <c r="E15" s="119">
        <v>21.807539999999999</v>
      </c>
      <c r="F15" s="119">
        <v>36.299999999999997</v>
      </c>
      <c r="G15" s="120">
        <v>52</v>
      </c>
      <c r="H15" s="118">
        <v>29.4</v>
      </c>
      <c r="I15" s="120">
        <v>180</v>
      </c>
      <c r="J15" s="118">
        <v>0</v>
      </c>
      <c r="K15" s="119">
        <v>0</v>
      </c>
      <c r="L15" s="120">
        <v>23.76</v>
      </c>
      <c r="M15" s="121" t="s">
        <v>1519</v>
      </c>
      <c r="N15" s="122" t="s">
        <v>1519</v>
      </c>
      <c r="O15" s="123">
        <v>4.2229999999999999</v>
      </c>
      <c r="P15" s="118">
        <v>69.53</v>
      </c>
      <c r="Q15" s="119">
        <v>93.24</v>
      </c>
      <c r="R15" s="119">
        <v>230.15</v>
      </c>
      <c r="S15" s="120">
        <v>150.97</v>
      </c>
      <c r="T15" s="123">
        <v>207.58600000000001</v>
      </c>
      <c r="U15" s="123">
        <v>4.5599999999999996</v>
      </c>
      <c r="V15" s="118">
        <v>16.899999999999999</v>
      </c>
      <c r="W15" s="119">
        <v>13.035</v>
      </c>
      <c r="X15" s="119">
        <v>0.44</v>
      </c>
      <c r="Y15" s="124" t="s">
        <v>1519</v>
      </c>
      <c r="Z15" s="122" t="s">
        <v>1519</v>
      </c>
      <c r="AA15" s="118">
        <v>139.86000000000001</v>
      </c>
      <c r="AB15" s="120">
        <v>385.49599999999998</v>
      </c>
      <c r="AC15" s="118">
        <v>90.438000000000002</v>
      </c>
      <c r="AD15" s="119">
        <v>67.734999999999999</v>
      </c>
      <c r="AE15" s="119">
        <v>77.771000000000001</v>
      </c>
      <c r="AF15" s="120">
        <v>0</v>
      </c>
      <c r="AG15" s="118">
        <v>8.6755300000000002</v>
      </c>
      <c r="AH15" s="119">
        <v>9</v>
      </c>
      <c r="AI15" s="119">
        <v>6.58249</v>
      </c>
      <c r="AJ15" s="119">
        <v>12.62917</v>
      </c>
      <c r="AK15" s="120">
        <v>12.8</v>
      </c>
      <c r="AL15" s="118">
        <v>89.79</v>
      </c>
      <c r="AM15" s="120">
        <v>90.07</v>
      </c>
      <c r="AN15" s="118">
        <v>50.164999999999999</v>
      </c>
      <c r="AO15" s="124" t="s">
        <v>1519</v>
      </c>
      <c r="AP15" s="124" t="s">
        <v>1519</v>
      </c>
      <c r="AQ15" s="124" t="s">
        <v>1519</v>
      </c>
      <c r="AR15" s="119">
        <v>10.05598</v>
      </c>
      <c r="AS15" s="119">
        <v>6.7561799999999996</v>
      </c>
      <c r="AT15" s="119">
        <v>41.488999999999997</v>
      </c>
      <c r="AU15" s="119">
        <v>12.977</v>
      </c>
      <c r="AV15" s="120">
        <v>26.707999999999998</v>
      </c>
      <c r="AW15" s="123">
        <v>8.0779999999999994</v>
      </c>
    </row>
    <row r="16" spans="1:49" x14ac:dyDescent="0.25">
      <c r="A16" s="125" t="s">
        <v>801</v>
      </c>
      <c r="B16" s="118">
        <v>8.1</v>
      </c>
      <c r="C16" s="119">
        <v>38</v>
      </c>
      <c r="D16" s="119">
        <v>39.700000000000003</v>
      </c>
      <c r="E16" s="119">
        <v>21.836110000000001</v>
      </c>
      <c r="F16" s="119">
        <v>29.2</v>
      </c>
      <c r="G16" s="120">
        <v>52</v>
      </c>
      <c r="H16" s="118">
        <v>29.4</v>
      </c>
      <c r="I16" s="120">
        <v>180</v>
      </c>
      <c r="J16" s="118">
        <v>0</v>
      </c>
      <c r="K16" s="119">
        <v>0</v>
      </c>
      <c r="L16" s="120">
        <v>23.7</v>
      </c>
      <c r="M16" s="121" t="s">
        <v>1519</v>
      </c>
      <c r="N16" s="122" t="s">
        <v>1519</v>
      </c>
      <c r="O16" s="123">
        <v>4.2229999999999999</v>
      </c>
      <c r="P16" s="118">
        <v>56.47</v>
      </c>
      <c r="Q16" s="119">
        <v>102.52</v>
      </c>
      <c r="R16" s="119">
        <v>228.67</v>
      </c>
      <c r="S16" s="120">
        <v>154.41</v>
      </c>
      <c r="T16" s="123">
        <v>194.00899999999999</v>
      </c>
      <c r="U16" s="123">
        <v>4.5199999999999996</v>
      </c>
      <c r="V16" s="118">
        <v>16.899999999999999</v>
      </c>
      <c r="W16" s="119">
        <v>13.375999999999999</v>
      </c>
      <c r="X16" s="119">
        <v>0.45</v>
      </c>
      <c r="Y16" s="124" t="s">
        <v>1519</v>
      </c>
      <c r="Z16" s="122" t="s">
        <v>1519</v>
      </c>
      <c r="AA16" s="118">
        <v>137.15</v>
      </c>
      <c r="AB16" s="120">
        <v>382.78399999999999</v>
      </c>
      <c r="AC16" s="118">
        <v>91.724999999999994</v>
      </c>
      <c r="AD16" s="119">
        <v>68.12</v>
      </c>
      <c r="AE16" s="119">
        <v>78.430000000000007</v>
      </c>
      <c r="AF16" s="120">
        <v>0</v>
      </c>
      <c r="AG16" s="118">
        <v>8.6755300000000002</v>
      </c>
      <c r="AH16" s="119">
        <v>9</v>
      </c>
      <c r="AI16" s="119">
        <v>6.5751200000000001</v>
      </c>
      <c r="AJ16" s="119">
        <v>12.62917</v>
      </c>
      <c r="AK16" s="120">
        <v>12.8</v>
      </c>
      <c r="AL16" s="118">
        <v>91.85</v>
      </c>
      <c r="AM16" s="120">
        <v>92.14</v>
      </c>
      <c r="AN16" s="118">
        <v>50.164999999999999</v>
      </c>
      <c r="AO16" s="124" t="s">
        <v>1519</v>
      </c>
      <c r="AP16" s="124" t="s">
        <v>1519</v>
      </c>
      <c r="AQ16" s="124" t="s">
        <v>1519</v>
      </c>
      <c r="AR16" s="119">
        <v>10.044779999999999</v>
      </c>
      <c r="AS16" s="119">
        <v>6.7561799999999996</v>
      </c>
      <c r="AT16" s="119">
        <v>41.488999999999997</v>
      </c>
      <c r="AU16" s="119">
        <v>12.923</v>
      </c>
      <c r="AV16" s="120">
        <v>26.648</v>
      </c>
      <c r="AW16" s="123">
        <v>8.0820000000000007</v>
      </c>
    </row>
    <row r="17" spans="1:49" x14ac:dyDescent="0.25">
      <c r="A17" s="125" t="s">
        <v>802</v>
      </c>
      <c r="B17" s="118">
        <v>8.1</v>
      </c>
      <c r="C17" s="119">
        <v>38</v>
      </c>
      <c r="D17" s="119">
        <v>39.700000000000003</v>
      </c>
      <c r="E17" s="119">
        <v>21.836110000000001</v>
      </c>
      <c r="F17" s="119">
        <v>29.2</v>
      </c>
      <c r="G17" s="120">
        <v>52</v>
      </c>
      <c r="H17" s="118">
        <v>29.4</v>
      </c>
      <c r="I17" s="120">
        <v>180</v>
      </c>
      <c r="J17" s="118">
        <v>0</v>
      </c>
      <c r="K17" s="119">
        <v>0</v>
      </c>
      <c r="L17" s="120">
        <v>23.7</v>
      </c>
      <c r="M17" s="121" t="s">
        <v>1519</v>
      </c>
      <c r="N17" s="122" t="s">
        <v>1519</v>
      </c>
      <c r="O17" s="123">
        <v>4.2229999999999999</v>
      </c>
      <c r="P17" s="118">
        <v>56.47</v>
      </c>
      <c r="Q17" s="119">
        <v>102.52</v>
      </c>
      <c r="R17" s="119">
        <v>228.67</v>
      </c>
      <c r="S17" s="120">
        <v>154.41</v>
      </c>
      <c r="T17" s="123">
        <v>194.00899999999999</v>
      </c>
      <c r="U17" s="123">
        <v>4.5199999999999996</v>
      </c>
      <c r="V17" s="118">
        <v>16.899999999999999</v>
      </c>
      <c r="W17" s="119">
        <v>13.375999999999999</v>
      </c>
      <c r="X17" s="119">
        <v>0.45</v>
      </c>
      <c r="Y17" s="124" t="s">
        <v>1519</v>
      </c>
      <c r="Z17" s="122" t="s">
        <v>1519</v>
      </c>
      <c r="AA17" s="118">
        <v>137.15</v>
      </c>
      <c r="AB17" s="120">
        <v>382.78399999999999</v>
      </c>
      <c r="AC17" s="118">
        <v>91.724999999999994</v>
      </c>
      <c r="AD17" s="119">
        <v>68.12</v>
      </c>
      <c r="AE17" s="119">
        <v>78.430000000000007</v>
      </c>
      <c r="AF17" s="120">
        <v>0</v>
      </c>
      <c r="AG17" s="118">
        <v>8.6755300000000002</v>
      </c>
      <c r="AH17" s="119">
        <v>9</v>
      </c>
      <c r="AI17" s="119">
        <v>6.5751200000000001</v>
      </c>
      <c r="AJ17" s="119">
        <v>12.62917</v>
      </c>
      <c r="AK17" s="120">
        <v>12.8</v>
      </c>
      <c r="AL17" s="118">
        <v>91.85</v>
      </c>
      <c r="AM17" s="120">
        <v>92.14</v>
      </c>
      <c r="AN17" s="118">
        <v>50.164999999999999</v>
      </c>
      <c r="AO17" s="124" t="s">
        <v>1519</v>
      </c>
      <c r="AP17" s="124" t="s">
        <v>1519</v>
      </c>
      <c r="AQ17" s="124" t="s">
        <v>1519</v>
      </c>
      <c r="AR17" s="119">
        <v>10.044779999999999</v>
      </c>
      <c r="AS17" s="119">
        <v>6.7561799999999996</v>
      </c>
      <c r="AT17" s="119">
        <v>41.488999999999997</v>
      </c>
      <c r="AU17" s="119">
        <v>12.923</v>
      </c>
      <c r="AV17" s="120">
        <v>26.648</v>
      </c>
      <c r="AW17" s="123">
        <v>8.0820000000000007</v>
      </c>
    </row>
    <row r="18" spans="1:49" x14ac:dyDescent="0.25">
      <c r="A18" s="125" t="s">
        <v>803</v>
      </c>
      <c r="B18" s="118">
        <v>8.1</v>
      </c>
      <c r="C18" s="119">
        <v>38</v>
      </c>
      <c r="D18" s="119">
        <v>39.700000000000003</v>
      </c>
      <c r="E18" s="119">
        <v>21.38327</v>
      </c>
      <c r="F18" s="119">
        <v>28.7</v>
      </c>
      <c r="G18" s="120">
        <v>52</v>
      </c>
      <c r="H18" s="118">
        <v>29.4</v>
      </c>
      <c r="I18" s="120">
        <v>175</v>
      </c>
      <c r="J18" s="118">
        <v>0</v>
      </c>
      <c r="K18" s="119">
        <v>0</v>
      </c>
      <c r="L18" s="120">
        <v>23.83</v>
      </c>
      <c r="M18" s="121" t="s">
        <v>1519</v>
      </c>
      <c r="N18" s="122" t="s">
        <v>1519</v>
      </c>
      <c r="O18" s="123">
        <v>4.2229999999999999</v>
      </c>
      <c r="P18" s="118">
        <v>69.53</v>
      </c>
      <c r="Q18" s="119">
        <v>106.33</v>
      </c>
      <c r="R18" s="119">
        <v>225.71</v>
      </c>
      <c r="S18" s="120">
        <v>151.44999999999999</v>
      </c>
      <c r="T18" s="123">
        <v>187.89500000000001</v>
      </c>
      <c r="U18" s="123">
        <v>4.49</v>
      </c>
      <c r="V18" s="118">
        <v>16.899999999999999</v>
      </c>
      <c r="W18" s="119">
        <v>11.988</v>
      </c>
      <c r="X18" s="119">
        <v>0.45</v>
      </c>
      <c r="Y18" s="124" t="s">
        <v>1519</v>
      </c>
      <c r="Z18" s="122" t="s">
        <v>1519</v>
      </c>
      <c r="AA18" s="118">
        <v>131.28</v>
      </c>
      <c r="AB18" s="120">
        <v>376.90699999999998</v>
      </c>
      <c r="AC18" s="118">
        <v>93.025999999999996</v>
      </c>
      <c r="AD18" s="119">
        <v>69.108999999999995</v>
      </c>
      <c r="AE18" s="119">
        <v>78.018000000000001</v>
      </c>
      <c r="AF18" s="120">
        <v>0</v>
      </c>
      <c r="AG18" s="118">
        <v>8.6755300000000002</v>
      </c>
      <c r="AH18" s="119">
        <v>9</v>
      </c>
      <c r="AI18" s="119">
        <v>6.4262699999999997</v>
      </c>
      <c r="AJ18" s="119">
        <v>12.62917</v>
      </c>
      <c r="AK18" s="120">
        <v>12.8</v>
      </c>
      <c r="AL18" s="118">
        <v>94.51</v>
      </c>
      <c r="AM18" s="120">
        <v>94.8</v>
      </c>
      <c r="AN18" s="118">
        <v>50.164999999999999</v>
      </c>
      <c r="AO18" s="124" t="s">
        <v>1519</v>
      </c>
      <c r="AP18" s="124" t="s">
        <v>1519</v>
      </c>
      <c r="AQ18" s="124" t="s">
        <v>1519</v>
      </c>
      <c r="AR18" s="119">
        <v>10.00287</v>
      </c>
      <c r="AS18" s="119">
        <v>6.7561799999999996</v>
      </c>
      <c r="AT18" s="119">
        <v>41.488999999999997</v>
      </c>
      <c r="AU18" s="119">
        <v>12.721</v>
      </c>
      <c r="AV18" s="120">
        <v>26.433</v>
      </c>
      <c r="AW18" s="123">
        <v>8.1300000000000008</v>
      </c>
    </row>
    <row r="19" spans="1:49" x14ac:dyDescent="0.25">
      <c r="A19" s="125" t="s">
        <v>804</v>
      </c>
      <c r="B19" s="118">
        <v>8.1</v>
      </c>
      <c r="C19" s="119">
        <v>38</v>
      </c>
      <c r="D19" s="119">
        <v>39.700000000000003</v>
      </c>
      <c r="E19" s="119">
        <v>21.38327</v>
      </c>
      <c r="F19" s="119">
        <v>28.7</v>
      </c>
      <c r="G19" s="120">
        <v>52</v>
      </c>
      <c r="H19" s="118">
        <v>29.4</v>
      </c>
      <c r="I19" s="120">
        <v>175</v>
      </c>
      <c r="J19" s="118">
        <v>0</v>
      </c>
      <c r="K19" s="119">
        <v>0</v>
      </c>
      <c r="L19" s="120">
        <v>23.83</v>
      </c>
      <c r="M19" s="121" t="s">
        <v>1519</v>
      </c>
      <c r="N19" s="122" t="s">
        <v>1519</v>
      </c>
      <c r="O19" s="123">
        <v>4.2229999999999999</v>
      </c>
      <c r="P19" s="118">
        <v>69.53</v>
      </c>
      <c r="Q19" s="119">
        <v>106.33</v>
      </c>
      <c r="R19" s="119">
        <v>225.71</v>
      </c>
      <c r="S19" s="120">
        <v>151.44999999999999</v>
      </c>
      <c r="T19" s="123">
        <v>187.89500000000001</v>
      </c>
      <c r="U19" s="123">
        <v>4.49</v>
      </c>
      <c r="V19" s="118">
        <v>16.899999999999999</v>
      </c>
      <c r="W19" s="119">
        <v>11.988</v>
      </c>
      <c r="X19" s="119">
        <v>0.45</v>
      </c>
      <c r="Y19" s="124" t="s">
        <v>1519</v>
      </c>
      <c r="Z19" s="122" t="s">
        <v>1519</v>
      </c>
      <c r="AA19" s="118">
        <v>131.28</v>
      </c>
      <c r="AB19" s="120">
        <v>376.90699999999998</v>
      </c>
      <c r="AC19" s="118">
        <v>93.025999999999996</v>
      </c>
      <c r="AD19" s="119">
        <v>69.108999999999995</v>
      </c>
      <c r="AE19" s="119">
        <v>78.018000000000001</v>
      </c>
      <c r="AF19" s="120">
        <v>0</v>
      </c>
      <c r="AG19" s="118">
        <v>8.6755300000000002</v>
      </c>
      <c r="AH19" s="119">
        <v>9</v>
      </c>
      <c r="AI19" s="119">
        <v>6.4262699999999997</v>
      </c>
      <c r="AJ19" s="119">
        <v>12.62917</v>
      </c>
      <c r="AK19" s="120">
        <v>12.8</v>
      </c>
      <c r="AL19" s="118">
        <v>94.51</v>
      </c>
      <c r="AM19" s="120">
        <v>94.8</v>
      </c>
      <c r="AN19" s="118">
        <v>50.164999999999999</v>
      </c>
      <c r="AO19" s="124" t="s">
        <v>1519</v>
      </c>
      <c r="AP19" s="124" t="s">
        <v>1519</v>
      </c>
      <c r="AQ19" s="124" t="s">
        <v>1519</v>
      </c>
      <c r="AR19" s="119">
        <v>10.00287</v>
      </c>
      <c r="AS19" s="119">
        <v>6.7561799999999996</v>
      </c>
      <c r="AT19" s="119">
        <v>41.488999999999997</v>
      </c>
      <c r="AU19" s="119">
        <v>12.721</v>
      </c>
      <c r="AV19" s="120">
        <v>26.433</v>
      </c>
      <c r="AW19" s="123">
        <v>8.1300000000000008</v>
      </c>
    </row>
    <row r="20" spans="1:49" x14ac:dyDescent="0.25">
      <c r="A20" s="125" t="s">
        <v>805</v>
      </c>
      <c r="B20" s="118">
        <v>8.1</v>
      </c>
      <c r="C20" s="119">
        <v>38</v>
      </c>
      <c r="D20" s="119">
        <v>39.700000000000003</v>
      </c>
      <c r="E20" s="119">
        <v>20.78952</v>
      </c>
      <c r="F20" s="119">
        <v>34.700000000000003</v>
      </c>
      <c r="G20" s="120">
        <v>52</v>
      </c>
      <c r="H20" s="118">
        <v>29.4</v>
      </c>
      <c r="I20" s="120">
        <v>180</v>
      </c>
      <c r="J20" s="118">
        <v>0</v>
      </c>
      <c r="K20" s="119">
        <v>0</v>
      </c>
      <c r="L20" s="120">
        <v>23.79</v>
      </c>
      <c r="M20" s="121" t="s">
        <v>1519</v>
      </c>
      <c r="N20" s="122" t="s">
        <v>1519</v>
      </c>
      <c r="O20" s="123">
        <v>4.2229999999999999</v>
      </c>
      <c r="P20" s="118">
        <v>73.459999999999994</v>
      </c>
      <c r="Q20" s="119">
        <v>97.83</v>
      </c>
      <c r="R20" s="119">
        <v>221.33</v>
      </c>
      <c r="S20" s="120">
        <v>142.15</v>
      </c>
      <c r="T20" s="123">
        <v>192.048</v>
      </c>
      <c r="U20" s="123">
        <v>4.53</v>
      </c>
      <c r="V20" s="118">
        <v>16.260000000000002</v>
      </c>
      <c r="W20" s="119">
        <v>11.500999999999999</v>
      </c>
      <c r="X20" s="119">
        <v>0.45</v>
      </c>
      <c r="Y20" s="124" t="s">
        <v>1519</v>
      </c>
      <c r="Z20" s="122" t="s">
        <v>1519</v>
      </c>
      <c r="AA20" s="118">
        <v>129.16</v>
      </c>
      <c r="AB20" s="120">
        <v>374.79</v>
      </c>
      <c r="AC20" s="118">
        <v>94.34</v>
      </c>
      <c r="AD20" s="119">
        <v>67.534000000000006</v>
      </c>
      <c r="AE20" s="119">
        <v>78.061000000000007</v>
      </c>
      <c r="AF20" s="120">
        <v>0</v>
      </c>
      <c r="AG20" s="118">
        <v>8.6755300000000002</v>
      </c>
      <c r="AH20" s="119">
        <v>9</v>
      </c>
      <c r="AI20" s="119">
        <v>6.28714</v>
      </c>
      <c r="AJ20" s="119">
        <v>12.62917</v>
      </c>
      <c r="AK20" s="120">
        <v>12.8</v>
      </c>
      <c r="AL20" s="118">
        <v>95.4</v>
      </c>
      <c r="AM20" s="120">
        <v>95.69</v>
      </c>
      <c r="AN20" s="118">
        <v>50.164999999999999</v>
      </c>
      <c r="AO20" s="124" t="s">
        <v>1519</v>
      </c>
      <c r="AP20" s="124" t="s">
        <v>1519</v>
      </c>
      <c r="AQ20" s="124" t="s">
        <v>1519</v>
      </c>
      <c r="AR20" s="119">
        <v>9.9970599999999994</v>
      </c>
      <c r="AS20" s="119">
        <v>6.7561799999999996</v>
      </c>
      <c r="AT20" s="119">
        <v>41.488999999999997</v>
      </c>
      <c r="AU20" s="119">
        <v>12.693</v>
      </c>
      <c r="AV20" s="120">
        <v>26.373999999999999</v>
      </c>
      <c r="AW20" s="123">
        <v>8.0790000000000006</v>
      </c>
    </row>
    <row r="21" spans="1:49" x14ac:dyDescent="0.25">
      <c r="A21" s="125" t="s">
        <v>806</v>
      </c>
      <c r="B21" s="118">
        <v>8.1</v>
      </c>
      <c r="C21" s="119">
        <v>38</v>
      </c>
      <c r="D21" s="119">
        <v>39.700000000000003</v>
      </c>
      <c r="E21" s="119">
        <v>20.78952</v>
      </c>
      <c r="F21" s="119">
        <v>34.700000000000003</v>
      </c>
      <c r="G21" s="120">
        <v>52</v>
      </c>
      <c r="H21" s="118">
        <v>29.4</v>
      </c>
      <c r="I21" s="120">
        <v>180</v>
      </c>
      <c r="J21" s="118">
        <v>0</v>
      </c>
      <c r="K21" s="119">
        <v>0</v>
      </c>
      <c r="L21" s="120">
        <v>23.79</v>
      </c>
      <c r="M21" s="121" t="s">
        <v>1519</v>
      </c>
      <c r="N21" s="122" t="s">
        <v>1519</v>
      </c>
      <c r="O21" s="123">
        <v>4.2229999999999999</v>
      </c>
      <c r="P21" s="118">
        <v>73.459999999999994</v>
      </c>
      <c r="Q21" s="119">
        <v>97.83</v>
      </c>
      <c r="R21" s="119">
        <v>221.33</v>
      </c>
      <c r="S21" s="120">
        <v>142.15</v>
      </c>
      <c r="T21" s="123">
        <v>192.048</v>
      </c>
      <c r="U21" s="123">
        <v>4.53</v>
      </c>
      <c r="V21" s="118">
        <v>16.260000000000002</v>
      </c>
      <c r="W21" s="119">
        <v>11.500999999999999</v>
      </c>
      <c r="X21" s="119">
        <v>0.45</v>
      </c>
      <c r="Y21" s="124" t="s">
        <v>1519</v>
      </c>
      <c r="Z21" s="122" t="s">
        <v>1519</v>
      </c>
      <c r="AA21" s="118">
        <v>129.16</v>
      </c>
      <c r="AB21" s="120">
        <v>374.79</v>
      </c>
      <c r="AC21" s="118">
        <v>94.34</v>
      </c>
      <c r="AD21" s="119">
        <v>67.534000000000006</v>
      </c>
      <c r="AE21" s="119">
        <v>78.061000000000007</v>
      </c>
      <c r="AF21" s="120">
        <v>0</v>
      </c>
      <c r="AG21" s="118">
        <v>8.6755300000000002</v>
      </c>
      <c r="AH21" s="119">
        <v>9</v>
      </c>
      <c r="AI21" s="119">
        <v>6.28714</v>
      </c>
      <c r="AJ21" s="119">
        <v>12.62917</v>
      </c>
      <c r="AK21" s="120">
        <v>12.8</v>
      </c>
      <c r="AL21" s="118">
        <v>95.4</v>
      </c>
      <c r="AM21" s="120">
        <v>95.69</v>
      </c>
      <c r="AN21" s="118">
        <v>50.164999999999999</v>
      </c>
      <c r="AO21" s="124" t="s">
        <v>1519</v>
      </c>
      <c r="AP21" s="124" t="s">
        <v>1519</v>
      </c>
      <c r="AQ21" s="124" t="s">
        <v>1519</v>
      </c>
      <c r="AR21" s="119">
        <v>9.9970599999999994</v>
      </c>
      <c r="AS21" s="119">
        <v>6.7561799999999996</v>
      </c>
      <c r="AT21" s="119">
        <v>41.488999999999997</v>
      </c>
      <c r="AU21" s="119">
        <v>12.693</v>
      </c>
      <c r="AV21" s="120">
        <v>26.373999999999999</v>
      </c>
      <c r="AW21" s="123">
        <v>8.0790000000000006</v>
      </c>
    </row>
    <row r="22" spans="1:49" x14ac:dyDescent="0.25">
      <c r="A22" s="125" t="s">
        <v>807</v>
      </c>
      <c r="B22" s="118">
        <v>8.1</v>
      </c>
      <c r="C22" s="119">
        <v>38</v>
      </c>
      <c r="D22" s="119">
        <v>39.700000000000003</v>
      </c>
      <c r="E22" s="119">
        <v>20.025590000000001</v>
      </c>
      <c r="F22" s="119">
        <v>36.6</v>
      </c>
      <c r="G22" s="120">
        <v>52</v>
      </c>
      <c r="H22" s="118">
        <v>33.700000000000003</v>
      </c>
      <c r="I22" s="120">
        <v>185</v>
      </c>
      <c r="J22" s="118">
        <v>0</v>
      </c>
      <c r="K22" s="119">
        <v>0</v>
      </c>
      <c r="L22" s="120">
        <v>23.8</v>
      </c>
      <c r="M22" s="121" t="s">
        <v>1519</v>
      </c>
      <c r="N22" s="122" t="s">
        <v>1519</v>
      </c>
      <c r="O22" s="123">
        <v>4.2229999999999999</v>
      </c>
      <c r="P22" s="118">
        <v>64.989999999999995</v>
      </c>
      <c r="Q22" s="119">
        <v>95.99</v>
      </c>
      <c r="R22" s="119">
        <v>219.88</v>
      </c>
      <c r="S22" s="120">
        <v>146.41999999999999</v>
      </c>
      <c r="T22" s="123">
        <v>204.94200000000001</v>
      </c>
      <c r="U22" s="123">
        <v>4.5599999999999996</v>
      </c>
      <c r="V22" s="118">
        <v>16.260000000000002</v>
      </c>
      <c r="W22" s="119">
        <v>12.913</v>
      </c>
      <c r="X22" s="119">
        <v>0.46</v>
      </c>
      <c r="Y22" s="124" t="s">
        <v>1519</v>
      </c>
      <c r="Z22" s="122" t="s">
        <v>1519</v>
      </c>
      <c r="AA22" s="118">
        <v>135.65</v>
      </c>
      <c r="AB22" s="120">
        <v>381.28</v>
      </c>
      <c r="AC22" s="118">
        <v>95.667000000000002</v>
      </c>
      <c r="AD22" s="119">
        <v>68.182000000000002</v>
      </c>
      <c r="AE22" s="119">
        <v>77.641000000000005</v>
      </c>
      <c r="AF22" s="120">
        <v>0</v>
      </c>
      <c r="AG22" s="118">
        <v>8.6755300000000002</v>
      </c>
      <c r="AH22" s="119">
        <v>6.5</v>
      </c>
      <c r="AI22" s="119">
        <v>6.9610900000000004</v>
      </c>
      <c r="AJ22" s="119">
        <v>12.62917</v>
      </c>
      <c r="AK22" s="120">
        <v>12.8</v>
      </c>
      <c r="AL22" s="118">
        <v>94.63</v>
      </c>
      <c r="AM22" s="120">
        <v>94.92</v>
      </c>
      <c r="AN22" s="118">
        <v>49.575000000000003</v>
      </c>
      <c r="AO22" s="124" t="s">
        <v>1519</v>
      </c>
      <c r="AP22" s="124" t="s">
        <v>1519</v>
      </c>
      <c r="AQ22" s="124" t="s">
        <v>1519</v>
      </c>
      <c r="AR22" s="119">
        <v>10.044779999999999</v>
      </c>
      <c r="AS22" s="119">
        <v>6.7561799999999996</v>
      </c>
      <c r="AT22" s="119">
        <v>41.488999999999997</v>
      </c>
      <c r="AU22" s="119">
        <v>12.923</v>
      </c>
      <c r="AV22" s="120">
        <v>26.373999999999999</v>
      </c>
      <c r="AW22" s="123">
        <v>8.0389999999999997</v>
      </c>
    </row>
    <row r="23" spans="1:49" x14ac:dyDescent="0.25">
      <c r="A23" s="125" t="s">
        <v>808</v>
      </c>
      <c r="B23" s="118">
        <v>8.1</v>
      </c>
      <c r="C23" s="119">
        <v>38</v>
      </c>
      <c r="D23" s="119">
        <v>39.700000000000003</v>
      </c>
      <c r="E23" s="119">
        <v>20.025590000000001</v>
      </c>
      <c r="F23" s="119">
        <v>36.6</v>
      </c>
      <c r="G23" s="120">
        <v>52</v>
      </c>
      <c r="H23" s="118">
        <v>33.700000000000003</v>
      </c>
      <c r="I23" s="120">
        <v>185</v>
      </c>
      <c r="J23" s="118">
        <v>0</v>
      </c>
      <c r="K23" s="119">
        <v>0</v>
      </c>
      <c r="L23" s="120">
        <v>23.8</v>
      </c>
      <c r="M23" s="121" t="s">
        <v>1519</v>
      </c>
      <c r="N23" s="122" t="s">
        <v>1519</v>
      </c>
      <c r="O23" s="123">
        <v>4.2229999999999999</v>
      </c>
      <c r="P23" s="118">
        <v>64.989999999999995</v>
      </c>
      <c r="Q23" s="119">
        <v>95.99</v>
      </c>
      <c r="R23" s="119">
        <v>219.88</v>
      </c>
      <c r="S23" s="120">
        <v>146.41999999999999</v>
      </c>
      <c r="T23" s="123">
        <v>204.94200000000001</v>
      </c>
      <c r="U23" s="123">
        <v>4.5599999999999996</v>
      </c>
      <c r="V23" s="118">
        <v>16.260000000000002</v>
      </c>
      <c r="W23" s="119">
        <v>12.913</v>
      </c>
      <c r="X23" s="119">
        <v>0.46</v>
      </c>
      <c r="Y23" s="124" t="s">
        <v>1519</v>
      </c>
      <c r="Z23" s="122" t="s">
        <v>1519</v>
      </c>
      <c r="AA23" s="118">
        <v>135.65</v>
      </c>
      <c r="AB23" s="120">
        <v>381.28</v>
      </c>
      <c r="AC23" s="118">
        <v>95.667000000000002</v>
      </c>
      <c r="AD23" s="119">
        <v>68.182000000000002</v>
      </c>
      <c r="AE23" s="119">
        <v>77.641000000000005</v>
      </c>
      <c r="AF23" s="120">
        <v>0</v>
      </c>
      <c r="AG23" s="118">
        <v>8.6755300000000002</v>
      </c>
      <c r="AH23" s="119">
        <v>6.5</v>
      </c>
      <c r="AI23" s="119">
        <v>6.9610900000000004</v>
      </c>
      <c r="AJ23" s="119">
        <v>12.62917</v>
      </c>
      <c r="AK23" s="120">
        <v>12.8</v>
      </c>
      <c r="AL23" s="118">
        <v>94.63</v>
      </c>
      <c r="AM23" s="120">
        <v>94.92</v>
      </c>
      <c r="AN23" s="118">
        <v>49.575000000000003</v>
      </c>
      <c r="AO23" s="124" t="s">
        <v>1519</v>
      </c>
      <c r="AP23" s="124" t="s">
        <v>1519</v>
      </c>
      <c r="AQ23" s="124" t="s">
        <v>1519</v>
      </c>
      <c r="AR23" s="119">
        <v>10.044779999999999</v>
      </c>
      <c r="AS23" s="119">
        <v>6.7561799999999996</v>
      </c>
      <c r="AT23" s="119">
        <v>41.488999999999997</v>
      </c>
      <c r="AU23" s="119">
        <v>12.923</v>
      </c>
      <c r="AV23" s="120">
        <v>26.373999999999999</v>
      </c>
      <c r="AW23" s="123">
        <v>8.0389999999999997</v>
      </c>
    </row>
    <row r="24" spans="1:49" x14ac:dyDescent="0.25">
      <c r="A24" s="125" t="s">
        <v>809</v>
      </c>
      <c r="B24" s="118">
        <v>8.1</v>
      </c>
      <c r="C24" s="119">
        <v>38</v>
      </c>
      <c r="D24" s="119">
        <v>39.700000000000003</v>
      </c>
      <c r="E24" s="119">
        <v>18.992889999999999</v>
      </c>
      <c r="F24" s="119">
        <v>37.200000000000003</v>
      </c>
      <c r="G24" s="120">
        <v>52</v>
      </c>
      <c r="H24" s="118">
        <v>35.9</v>
      </c>
      <c r="I24" s="120">
        <v>185</v>
      </c>
      <c r="J24" s="118">
        <v>0</v>
      </c>
      <c r="K24" s="119">
        <v>0</v>
      </c>
      <c r="L24" s="120">
        <v>23.76</v>
      </c>
      <c r="M24" s="118">
        <v>1.07</v>
      </c>
      <c r="N24" s="120">
        <v>327.72</v>
      </c>
      <c r="O24" s="123">
        <v>4.2229999999999999</v>
      </c>
      <c r="P24" s="118">
        <v>74.260000000000005</v>
      </c>
      <c r="Q24" s="119">
        <v>98.76</v>
      </c>
      <c r="R24" s="119">
        <v>216.99</v>
      </c>
      <c r="S24" s="120">
        <v>128.29</v>
      </c>
      <c r="T24" s="123">
        <v>207.655</v>
      </c>
      <c r="U24" s="123">
        <v>4.59</v>
      </c>
      <c r="V24" s="118">
        <v>16.899999999999999</v>
      </c>
      <c r="W24" s="119">
        <v>12.859</v>
      </c>
      <c r="X24" s="119">
        <v>0.46</v>
      </c>
      <c r="Y24" s="124" t="s">
        <v>1519</v>
      </c>
      <c r="Z24" s="122" t="s">
        <v>1519</v>
      </c>
      <c r="AA24" s="118">
        <v>130.30000000000001</v>
      </c>
      <c r="AB24" s="120">
        <v>375.93099999999998</v>
      </c>
      <c r="AC24" s="118">
        <v>95.667000000000002</v>
      </c>
      <c r="AD24" s="119">
        <v>68.103999999999999</v>
      </c>
      <c r="AE24" s="119">
        <v>76.543000000000006</v>
      </c>
      <c r="AF24" s="120">
        <v>0</v>
      </c>
      <c r="AG24" s="118">
        <v>8.6755300000000002</v>
      </c>
      <c r="AH24" s="119">
        <v>6.7</v>
      </c>
      <c r="AI24" s="119">
        <v>7.5803099999999999</v>
      </c>
      <c r="AJ24" s="119">
        <v>12.62917</v>
      </c>
      <c r="AK24" s="120">
        <v>12.8</v>
      </c>
      <c r="AL24" s="118">
        <v>93.1</v>
      </c>
      <c r="AM24" s="120">
        <v>93.39</v>
      </c>
      <c r="AN24" s="118">
        <v>49.575000000000003</v>
      </c>
      <c r="AO24" s="124" t="s">
        <v>1519</v>
      </c>
      <c r="AP24" s="124" t="s">
        <v>1519</v>
      </c>
      <c r="AQ24" s="124" t="s">
        <v>1519</v>
      </c>
      <c r="AR24" s="119">
        <v>10.011369999999999</v>
      </c>
      <c r="AS24" s="119">
        <v>6.7561799999999996</v>
      </c>
      <c r="AT24" s="119">
        <v>41.488999999999997</v>
      </c>
      <c r="AU24" s="119">
        <v>12.762</v>
      </c>
      <c r="AV24" s="120">
        <v>26.373999999999999</v>
      </c>
      <c r="AW24" s="123">
        <v>8.048</v>
      </c>
    </row>
    <row r="25" spans="1:49" x14ac:dyDescent="0.25">
      <c r="A25" s="125" t="s">
        <v>810</v>
      </c>
      <c r="B25" s="118">
        <v>8.1</v>
      </c>
      <c r="C25" s="119">
        <v>38</v>
      </c>
      <c r="D25" s="119">
        <v>39.700000000000003</v>
      </c>
      <c r="E25" s="119">
        <v>18.992889999999999</v>
      </c>
      <c r="F25" s="119">
        <v>37.200000000000003</v>
      </c>
      <c r="G25" s="120">
        <v>52</v>
      </c>
      <c r="H25" s="118">
        <v>35.9</v>
      </c>
      <c r="I25" s="120">
        <v>185</v>
      </c>
      <c r="J25" s="118">
        <v>0</v>
      </c>
      <c r="K25" s="119">
        <v>0</v>
      </c>
      <c r="L25" s="120">
        <v>23.76</v>
      </c>
      <c r="M25" s="118">
        <v>1.07</v>
      </c>
      <c r="N25" s="120">
        <v>327.72</v>
      </c>
      <c r="O25" s="123">
        <v>4.2229999999999999</v>
      </c>
      <c r="P25" s="118">
        <v>74.260000000000005</v>
      </c>
      <c r="Q25" s="119">
        <v>98.76</v>
      </c>
      <c r="R25" s="119">
        <v>216.99</v>
      </c>
      <c r="S25" s="120">
        <v>128.29</v>
      </c>
      <c r="T25" s="123">
        <v>207.655</v>
      </c>
      <c r="U25" s="123">
        <v>4.59</v>
      </c>
      <c r="V25" s="118">
        <v>16.899999999999999</v>
      </c>
      <c r="W25" s="119">
        <v>12.859</v>
      </c>
      <c r="X25" s="119">
        <v>0.46</v>
      </c>
      <c r="Y25" s="124" t="s">
        <v>1519</v>
      </c>
      <c r="Z25" s="122" t="s">
        <v>1519</v>
      </c>
      <c r="AA25" s="118">
        <v>130.30000000000001</v>
      </c>
      <c r="AB25" s="120">
        <v>375.93099999999998</v>
      </c>
      <c r="AC25" s="118">
        <v>95.667000000000002</v>
      </c>
      <c r="AD25" s="119">
        <v>68.103999999999999</v>
      </c>
      <c r="AE25" s="119">
        <v>76.543000000000006</v>
      </c>
      <c r="AF25" s="120">
        <v>0</v>
      </c>
      <c r="AG25" s="118">
        <v>8.6755300000000002</v>
      </c>
      <c r="AH25" s="119">
        <v>6.7</v>
      </c>
      <c r="AI25" s="119">
        <v>7.5803099999999999</v>
      </c>
      <c r="AJ25" s="119">
        <v>12.62917</v>
      </c>
      <c r="AK25" s="120">
        <v>12.8</v>
      </c>
      <c r="AL25" s="118">
        <v>93.1</v>
      </c>
      <c r="AM25" s="120">
        <v>93.39</v>
      </c>
      <c r="AN25" s="118">
        <v>49.575000000000003</v>
      </c>
      <c r="AO25" s="124" t="s">
        <v>1519</v>
      </c>
      <c r="AP25" s="124" t="s">
        <v>1519</v>
      </c>
      <c r="AQ25" s="124" t="s">
        <v>1519</v>
      </c>
      <c r="AR25" s="119">
        <v>10.011369999999999</v>
      </c>
      <c r="AS25" s="119">
        <v>6.7561799999999996</v>
      </c>
      <c r="AT25" s="119">
        <v>41.488999999999997</v>
      </c>
      <c r="AU25" s="119">
        <v>12.762</v>
      </c>
      <c r="AV25" s="120">
        <v>26.373999999999999</v>
      </c>
      <c r="AW25" s="123">
        <v>8.048</v>
      </c>
    </row>
    <row r="26" spans="1:49" x14ac:dyDescent="0.25">
      <c r="A26" s="125" t="s">
        <v>811</v>
      </c>
      <c r="B26" s="118">
        <v>8.1</v>
      </c>
      <c r="C26" s="119">
        <v>38</v>
      </c>
      <c r="D26" s="119">
        <v>39.700000000000003</v>
      </c>
      <c r="E26" s="119">
        <v>18.86619</v>
      </c>
      <c r="F26" s="119">
        <v>28.3</v>
      </c>
      <c r="G26" s="120">
        <v>52</v>
      </c>
      <c r="H26" s="118">
        <v>40.1</v>
      </c>
      <c r="I26" s="120">
        <v>200</v>
      </c>
      <c r="J26" s="118">
        <v>0</v>
      </c>
      <c r="K26" s="119">
        <v>0</v>
      </c>
      <c r="L26" s="120">
        <v>23.76</v>
      </c>
      <c r="M26" s="121" t="s">
        <v>1519</v>
      </c>
      <c r="N26" s="122" t="s">
        <v>1519</v>
      </c>
      <c r="O26" s="123">
        <v>4.2229999999999999</v>
      </c>
      <c r="P26" s="118">
        <v>49.18</v>
      </c>
      <c r="Q26" s="119">
        <v>96.91</v>
      </c>
      <c r="R26" s="119">
        <v>216.99</v>
      </c>
      <c r="S26" s="120">
        <v>140.29</v>
      </c>
      <c r="T26" s="123">
        <v>206.38499999999999</v>
      </c>
      <c r="U26" s="123">
        <v>4.63</v>
      </c>
      <c r="V26" s="118">
        <v>18.2</v>
      </c>
      <c r="W26" s="119">
        <v>13.916</v>
      </c>
      <c r="X26" s="119">
        <v>0.47</v>
      </c>
      <c r="Y26" s="124" t="s">
        <v>1519</v>
      </c>
      <c r="Z26" s="122" t="s">
        <v>1519</v>
      </c>
      <c r="AA26" s="118">
        <v>309.76</v>
      </c>
      <c r="AB26" s="120">
        <v>555.38699999999994</v>
      </c>
      <c r="AC26" s="118">
        <v>95.667000000000002</v>
      </c>
      <c r="AD26" s="119">
        <v>71.591999999999999</v>
      </c>
      <c r="AE26" s="119">
        <v>76.376999999999995</v>
      </c>
      <c r="AF26" s="120">
        <v>0</v>
      </c>
      <c r="AG26" s="118">
        <v>8.6755300000000002</v>
      </c>
      <c r="AH26" s="119">
        <v>6.8</v>
      </c>
      <c r="AI26" s="119">
        <v>7.62066</v>
      </c>
      <c r="AJ26" s="119">
        <v>12.62917</v>
      </c>
      <c r="AK26" s="120">
        <v>12.8</v>
      </c>
      <c r="AL26" s="118">
        <v>89.45</v>
      </c>
      <c r="AM26" s="120">
        <v>89.74</v>
      </c>
      <c r="AN26" s="118">
        <v>49.575000000000003</v>
      </c>
      <c r="AO26" s="124" t="s">
        <v>1519</v>
      </c>
      <c r="AP26" s="124" t="s">
        <v>1519</v>
      </c>
      <c r="AQ26" s="124" t="s">
        <v>1519</v>
      </c>
      <c r="AR26" s="119">
        <v>10.093120000000001</v>
      </c>
      <c r="AS26" s="119">
        <v>6.7561799999999996</v>
      </c>
      <c r="AT26" s="119">
        <v>41.488999999999997</v>
      </c>
      <c r="AU26" s="119">
        <v>13.156000000000001</v>
      </c>
      <c r="AV26" s="120">
        <v>26.373999999999999</v>
      </c>
      <c r="AW26" s="123">
        <v>8.1150000000000002</v>
      </c>
    </row>
    <row r="27" spans="1:49" x14ac:dyDescent="0.25">
      <c r="A27" s="125" t="s">
        <v>812</v>
      </c>
      <c r="B27" s="118">
        <v>8.1</v>
      </c>
      <c r="C27" s="119">
        <v>38</v>
      </c>
      <c r="D27" s="119">
        <v>39.700000000000003</v>
      </c>
      <c r="E27" s="119">
        <v>18.86619</v>
      </c>
      <c r="F27" s="119">
        <v>28.3</v>
      </c>
      <c r="G27" s="120">
        <v>52</v>
      </c>
      <c r="H27" s="118">
        <v>40.1</v>
      </c>
      <c r="I27" s="120">
        <v>200</v>
      </c>
      <c r="J27" s="118">
        <v>0</v>
      </c>
      <c r="K27" s="119">
        <v>0</v>
      </c>
      <c r="L27" s="120">
        <v>23.76</v>
      </c>
      <c r="M27" s="121" t="s">
        <v>1519</v>
      </c>
      <c r="N27" s="122" t="s">
        <v>1519</v>
      </c>
      <c r="O27" s="123">
        <v>4.2229999999999999</v>
      </c>
      <c r="P27" s="118">
        <v>49.18</v>
      </c>
      <c r="Q27" s="119">
        <v>96.91</v>
      </c>
      <c r="R27" s="119">
        <v>216.99</v>
      </c>
      <c r="S27" s="120">
        <v>140.29</v>
      </c>
      <c r="T27" s="123">
        <v>206.38499999999999</v>
      </c>
      <c r="U27" s="123">
        <v>4.63</v>
      </c>
      <c r="V27" s="118">
        <v>18.2</v>
      </c>
      <c r="W27" s="119">
        <v>13.916</v>
      </c>
      <c r="X27" s="119">
        <v>0.47</v>
      </c>
      <c r="Y27" s="124" t="s">
        <v>1519</v>
      </c>
      <c r="Z27" s="122" t="s">
        <v>1519</v>
      </c>
      <c r="AA27" s="118">
        <v>309.76</v>
      </c>
      <c r="AB27" s="120">
        <v>555.38699999999994</v>
      </c>
      <c r="AC27" s="118">
        <v>95.667000000000002</v>
      </c>
      <c r="AD27" s="119">
        <v>71.591999999999999</v>
      </c>
      <c r="AE27" s="119">
        <v>76.376999999999995</v>
      </c>
      <c r="AF27" s="120">
        <v>0</v>
      </c>
      <c r="AG27" s="118">
        <v>8.6755300000000002</v>
      </c>
      <c r="AH27" s="119">
        <v>6.8</v>
      </c>
      <c r="AI27" s="119">
        <v>7.62066</v>
      </c>
      <c r="AJ27" s="119">
        <v>12.62917</v>
      </c>
      <c r="AK27" s="120">
        <v>12.8</v>
      </c>
      <c r="AL27" s="118">
        <v>89.45</v>
      </c>
      <c r="AM27" s="120">
        <v>89.74</v>
      </c>
      <c r="AN27" s="118">
        <v>49.575000000000003</v>
      </c>
      <c r="AO27" s="124" t="s">
        <v>1519</v>
      </c>
      <c r="AP27" s="124" t="s">
        <v>1519</v>
      </c>
      <c r="AQ27" s="124" t="s">
        <v>1519</v>
      </c>
      <c r="AR27" s="119">
        <v>10.093120000000001</v>
      </c>
      <c r="AS27" s="119">
        <v>6.7561799999999996</v>
      </c>
      <c r="AT27" s="119">
        <v>41.488999999999997</v>
      </c>
      <c r="AU27" s="119">
        <v>13.156000000000001</v>
      </c>
      <c r="AV27" s="120">
        <v>26.373999999999999</v>
      </c>
      <c r="AW27" s="123">
        <v>8.1150000000000002</v>
      </c>
    </row>
    <row r="28" spans="1:49" x14ac:dyDescent="0.25">
      <c r="A28" s="125" t="s">
        <v>813</v>
      </c>
      <c r="B28" s="118">
        <v>8.1</v>
      </c>
      <c r="C28" s="119">
        <v>38</v>
      </c>
      <c r="D28" s="119">
        <v>39.700000000000003</v>
      </c>
      <c r="E28" s="119">
        <v>15.19384</v>
      </c>
      <c r="F28" s="119">
        <v>34.799999999999997</v>
      </c>
      <c r="G28" s="120">
        <v>52</v>
      </c>
      <c r="H28" s="118">
        <v>40.1</v>
      </c>
      <c r="I28" s="120">
        <v>210</v>
      </c>
      <c r="J28" s="118">
        <v>0</v>
      </c>
      <c r="K28" s="119">
        <v>0</v>
      </c>
      <c r="L28" s="120">
        <v>23.78</v>
      </c>
      <c r="M28" s="121" t="s">
        <v>1519</v>
      </c>
      <c r="N28" s="122" t="s">
        <v>1519</v>
      </c>
      <c r="O28" s="123">
        <v>4.2229999999999999</v>
      </c>
      <c r="P28" s="118">
        <v>75.069999999999993</v>
      </c>
      <c r="Q28" s="119">
        <v>105.37</v>
      </c>
      <c r="R28" s="119">
        <v>216.99</v>
      </c>
      <c r="S28" s="120">
        <v>150.5</v>
      </c>
      <c r="T28" s="123">
        <v>206.327</v>
      </c>
      <c r="U28" s="123">
        <v>4.67</v>
      </c>
      <c r="V28" s="118">
        <v>15.64</v>
      </c>
      <c r="W28" s="119">
        <v>12.961</v>
      </c>
      <c r="X28" s="119">
        <v>0.48</v>
      </c>
      <c r="Y28" s="124" t="s">
        <v>1519</v>
      </c>
      <c r="Z28" s="122" t="s">
        <v>1519</v>
      </c>
      <c r="AA28" s="118">
        <v>356.52</v>
      </c>
      <c r="AB28" s="120">
        <v>602.14599999999996</v>
      </c>
      <c r="AC28" s="118">
        <v>94.34</v>
      </c>
      <c r="AD28" s="119">
        <v>68.024000000000001</v>
      </c>
      <c r="AE28" s="119">
        <v>76.22</v>
      </c>
      <c r="AF28" s="120">
        <v>0</v>
      </c>
      <c r="AG28" s="118">
        <v>8.6755300000000002</v>
      </c>
      <c r="AH28" s="119">
        <v>10</v>
      </c>
      <c r="AI28" s="119">
        <v>6.8757999999999999</v>
      </c>
      <c r="AJ28" s="119">
        <v>12.62917</v>
      </c>
      <c r="AK28" s="120">
        <v>12.8</v>
      </c>
      <c r="AL28" s="118">
        <v>87.33</v>
      </c>
      <c r="AM28" s="120">
        <v>87.62</v>
      </c>
      <c r="AN28" s="118">
        <v>48.981999999999999</v>
      </c>
      <c r="AO28" s="124" t="s">
        <v>1519</v>
      </c>
      <c r="AP28" s="124" t="s">
        <v>1519</v>
      </c>
      <c r="AQ28" s="124" t="s">
        <v>1519</v>
      </c>
      <c r="AR28" s="119">
        <v>10.161799999999999</v>
      </c>
      <c r="AS28" s="119">
        <v>6.7561799999999996</v>
      </c>
      <c r="AT28" s="119">
        <v>41.488999999999997</v>
      </c>
      <c r="AU28" s="119">
        <v>13.487</v>
      </c>
      <c r="AV28" s="120">
        <v>26.373999999999999</v>
      </c>
      <c r="AW28" s="123">
        <v>8.1579999999999995</v>
      </c>
    </row>
    <row r="29" spans="1:49" x14ac:dyDescent="0.25">
      <c r="A29" s="125" t="s">
        <v>814</v>
      </c>
      <c r="B29" s="118">
        <v>8.1</v>
      </c>
      <c r="C29" s="119">
        <v>38</v>
      </c>
      <c r="D29" s="119">
        <v>39.700000000000003</v>
      </c>
      <c r="E29" s="119">
        <v>15.19384</v>
      </c>
      <c r="F29" s="119">
        <v>34.799999999999997</v>
      </c>
      <c r="G29" s="120">
        <v>52</v>
      </c>
      <c r="H29" s="118">
        <v>40.1</v>
      </c>
      <c r="I29" s="120">
        <v>210</v>
      </c>
      <c r="J29" s="118">
        <v>0</v>
      </c>
      <c r="K29" s="119">
        <v>0</v>
      </c>
      <c r="L29" s="120">
        <v>23.78</v>
      </c>
      <c r="M29" s="121" t="s">
        <v>1519</v>
      </c>
      <c r="N29" s="122" t="s">
        <v>1519</v>
      </c>
      <c r="O29" s="123">
        <v>4.2229999999999999</v>
      </c>
      <c r="P29" s="118">
        <v>75.069999999999993</v>
      </c>
      <c r="Q29" s="119">
        <v>105.37</v>
      </c>
      <c r="R29" s="119">
        <v>216.99</v>
      </c>
      <c r="S29" s="120">
        <v>150.5</v>
      </c>
      <c r="T29" s="123">
        <v>206.327</v>
      </c>
      <c r="U29" s="123">
        <v>4.67</v>
      </c>
      <c r="V29" s="118">
        <v>15.64</v>
      </c>
      <c r="W29" s="119">
        <v>12.961</v>
      </c>
      <c r="X29" s="119">
        <v>0.48</v>
      </c>
      <c r="Y29" s="124" t="s">
        <v>1519</v>
      </c>
      <c r="Z29" s="122" t="s">
        <v>1519</v>
      </c>
      <c r="AA29" s="118">
        <v>356.52</v>
      </c>
      <c r="AB29" s="120">
        <v>602.14599999999996</v>
      </c>
      <c r="AC29" s="118">
        <v>94.34</v>
      </c>
      <c r="AD29" s="119">
        <v>68.024000000000001</v>
      </c>
      <c r="AE29" s="119">
        <v>76.22</v>
      </c>
      <c r="AF29" s="120">
        <v>0</v>
      </c>
      <c r="AG29" s="118">
        <v>8.6755300000000002</v>
      </c>
      <c r="AH29" s="119">
        <v>10</v>
      </c>
      <c r="AI29" s="119">
        <v>6.8757999999999999</v>
      </c>
      <c r="AJ29" s="119">
        <v>12.62917</v>
      </c>
      <c r="AK29" s="120">
        <v>12.8</v>
      </c>
      <c r="AL29" s="118">
        <v>87.33</v>
      </c>
      <c r="AM29" s="120">
        <v>87.62</v>
      </c>
      <c r="AN29" s="118">
        <v>48.981999999999999</v>
      </c>
      <c r="AO29" s="124" t="s">
        <v>1519</v>
      </c>
      <c r="AP29" s="124" t="s">
        <v>1519</v>
      </c>
      <c r="AQ29" s="124" t="s">
        <v>1519</v>
      </c>
      <c r="AR29" s="119">
        <v>10.161799999999999</v>
      </c>
      <c r="AS29" s="119">
        <v>6.7561799999999996</v>
      </c>
      <c r="AT29" s="119">
        <v>41.488999999999997</v>
      </c>
      <c r="AU29" s="119">
        <v>13.487</v>
      </c>
      <c r="AV29" s="120">
        <v>26.373999999999999</v>
      </c>
      <c r="AW29" s="123">
        <v>8.1579999999999995</v>
      </c>
    </row>
    <row r="30" spans="1:49" x14ac:dyDescent="0.25">
      <c r="A30" s="125" t="s">
        <v>815</v>
      </c>
      <c r="B30" s="118">
        <v>8.1</v>
      </c>
      <c r="C30" s="119">
        <v>38</v>
      </c>
      <c r="D30" s="119">
        <v>37.700000000000003</v>
      </c>
      <c r="E30" s="119">
        <v>14.03134</v>
      </c>
      <c r="F30" s="119">
        <v>24.5</v>
      </c>
      <c r="G30" s="120">
        <v>50</v>
      </c>
      <c r="H30" s="118">
        <v>40.1</v>
      </c>
      <c r="I30" s="120">
        <v>225</v>
      </c>
      <c r="J30" s="118">
        <v>0</v>
      </c>
      <c r="K30" s="119">
        <v>0</v>
      </c>
      <c r="L30" s="120">
        <v>23.84</v>
      </c>
      <c r="M30" s="121" t="s">
        <v>1519</v>
      </c>
      <c r="N30" s="122" t="s">
        <v>1519</v>
      </c>
      <c r="O30" s="123">
        <v>4.2229999999999999</v>
      </c>
      <c r="P30" s="118">
        <v>73.459999999999994</v>
      </c>
      <c r="Q30" s="119">
        <v>102.52</v>
      </c>
      <c r="R30" s="119">
        <v>218.43</v>
      </c>
      <c r="S30" s="120">
        <v>141.72999999999999</v>
      </c>
      <c r="T30" s="123">
        <v>206.268</v>
      </c>
      <c r="U30" s="123">
        <v>4.59</v>
      </c>
      <c r="V30" s="118">
        <v>14.41</v>
      </c>
      <c r="W30" s="119">
        <v>16.884</v>
      </c>
      <c r="X30" s="119">
        <v>0.48</v>
      </c>
      <c r="Y30" s="124" t="s">
        <v>1519</v>
      </c>
      <c r="Z30" s="122" t="s">
        <v>1519</v>
      </c>
      <c r="AA30" s="118">
        <v>410.85</v>
      </c>
      <c r="AB30" s="120">
        <v>656.48</v>
      </c>
      <c r="AC30" s="118">
        <v>94.34</v>
      </c>
      <c r="AD30" s="119">
        <v>68.569000000000003</v>
      </c>
      <c r="AE30" s="119">
        <v>77.893000000000001</v>
      </c>
      <c r="AF30" s="120">
        <v>0</v>
      </c>
      <c r="AG30" s="118">
        <v>8.6755300000000002</v>
      </c>
      <c r="AH30" s="119">
        <v>8.3000000000000007</v>
      </c>
      <c r="AI30" s="119">
        <v>6.8273599999999997</v>
      </c>
      <c r="AJ30" s="119">
        <v>12.62917</v>
      </c>
      <c r="AK30" s="120">
        <v>12.8</v>
      </c>
      <c r="AL30" s="118">
        <v>85.06</v>
      </c>
      <c r="AM30" s="120">
        <v>85.35</v>
      </c>
      <c r="AN30" s="118">
        <v>48.981999999999999</v>
      </c>
      <c r="AO30" s="124" t="s">
        <v>1519</v>
      </c>
      <c r="AP30" s="124" t="s">
        <v>1519</v>
      </c>
      <c r="AQ30" s="124" t="s">
        <v>1519</v>
      </c>
      <c r="AR30" s="119">
        <v>10.242929999999999</v>
      </c>
      <c r="AS30" s="119">
        <v>6.7561799999999996</v>
      </c>
      <c r="AT30" s="119">
        <v>41.488999999999997</v>
      </c>
      <c r="AU30" s="119">
        <v>13.878</v>
      </c>
      <c r="AV30" s="120">
        <v>26.161999999999999</v>
      </c>
      <c r="AW30" s="123">
        <v>8.1</v>
      </c>
    </row>
    <row r="31" spans="1:49" x14ac:dyDescent="0.25">
      <c r="A31" s="125" t="s">
        <v>816</v>
      </c>
      <c r="B31" s="118">
        <v>8.1</v>
      </c>
      <c r="C31" s="119">
        <v>38</v>
      </c>
      <c r="D31" s="119">
        <v>37.700000000000003</v>
      </c>
      <c r="E31" s="119">
        <v>14.03134</v>
      </c>
      <c r="F31" s="119">
        <v>24.5</v>
      </c>
      <c r="G31" s="120">
        <v>50</v>
      </c>
      <c r="H31" s="118">
        <v>40.1</v>
      </c>
      <c r="I31" s="120">
        <v>225</v>
      </c>
      <c r="J31" s="118">
        <v>0</v>
      </c>
      <c r="K31" s="119">
        <v>0</v>
      </c>
      <c r="L31" s="120">
        <v>23.84</v>
      </c>
      <c r="M31" s="121" t="s">
        <v>1519</v>
      </c>
      <c r="N31" s="122" t="s">
        <v>1519</v>
      </c>
      <c r="O31" s="123">
        <v>4.2229999999999999</v>
      </c>
      <c r="P31" s="118">
        <v>73.459999999999994</v>
      </c>
      <c r="Q31" s="119">
        <v>102.52</v>
      </c>
      <c r="R31" s="119">
        <v>218.43</v>
      </c>
      <c r="S31" s="120">
        <v>141.72999999999999</v>
      </c>
      <c r="T31" s="123">
        <v>206.268</v>
      </c>
      <c r="U31" s="123">
        <v>4.59</v>
      </c>
      <c r="V31" s="118">
        <v>14.41</v>
      </c>
      <c r="W31" s="119">
        <v>16.884</v>
      </c>
      <c r="X31" s="119">
        <v>0.48</v>
      </c>
      <c r="Y31" s="124" t="s">
        <v>1519</v>
      </c>
      <c r="Z31" s="122" t="s">
        <v>1519</v>
      </c>
      <c r="AA31" s="118">
        <v>410.85</v>
      </c>
      <c r="AB31" s="120">
        <v>656.48</v>
      </c>
      <c r="AC31" s="118">
        <v>94.34</v>
      </c>
      <c r="AD31" s="119">
        <v>68.569000000000003</v>
      </c>
      <c r="AE31" s="119">
        <v>77.893000000000001</v>
      </c>
      <c r="AF31" s="120">
        <v>0</v>
      </c>
      <c r="AG31" s="118">
        <v>8.6755300000000002</v>
      </c>
      <c r="AH31" s="119">
        <v>8.3000000000000007</v>
      </c>
      <c r="AI31" s="119">
        <v>6.8273599999999997</v>
      </c>
      <c r="AJ31" s="119">
        <v>12.62917</v>
      </c>
      <c r="AK31" s="120">
        <v>12.8</v>
      </c>
      <c r="AL31" s="118">
        <v>85.06</v>
      </c>
      <c r="AM31" s="120">
        <v>85.35</v>
      </c>
      <c r="AN31" s="118">
        <v>48.981999999999999</v>
      </c>
      <c r="AO31" s="124" t="s">
        <v>1519</v>
      </c>
      <c r="AP31" s="124" t="s">
        <v>1519</v>
      </c>
      <c r="AQ31" s="124" t="s">
        <v>1519</v>
      </c>
      <c r="AR31" s="119">
        <v>10.242929999999999</v>
      </c>
      <c r="AS31" s="119">
        <v>6.7561799999999996</v>
      </c>
      <c r="AT31" s="119">
        <v>41.488999999999997</v>
      </c>
      <c r="AU31" s="119">
        <v>13.878</v>
      </c>
      <c r="AV31" s="120">
        <v>26.161999999999999</v>
      </c>
      <c r="AW31" s="123">
        <v>8.1</v>
      </c>
    </row>
    <row r="32" spans="1:49" x14ac:dyDescent="0.25">
      <c r="A32" s="125" t="s">
        <v>817</v>
      </c>
      <c r="B32" s="118">
        <v>8.1</v>
      </c>
      <c r="C32" s="119">
        <v>38</v>
      </c>
      <c r="D32" s="119">
        <v>37.700000000000003</v>
      </c>
      <c r="E32" s="119">
        <v>13.79487</v>
      </c>
      <c r="F32" s="119">
        <v>31.7</v>
      </c>
      <c r="G32" s="120">
        <v>50</v>
      </c>
      <c r="H32" s="118">
        <v>39</v>
      </c>
      <c r="I32" s="120">
        <v>235</v>
      </c>
      <c r="J32" s="118">
        <v>0</v>
      </c>
      <c r="K32" s="119">
        <v>0</v>
      </c>
      <c r="L32" s="120">
        <v>23.77</v>
      </c>
      <c r="M32" s="121" t="s">
        <v>1519</v>
      </c>
      <c r="N32" s="122" t="s">
        <v>1519</v>
      </c>
      <c r="O32" s="123">
        <v>4.2229999999999999</v>
      </c>
      <c r="P32" s="118">
        <v>79.180000000000007</v>
      </c>
      <c r="Q32" s="119">
        <v>94.15</v>
      </c>
      <c r="R32" s="119">
        <v>219.88</v>
      </c>
      <c r="S32" s="120">
        <v>157.81</v>
      </c>
      <c r="T32" s="123">
        <v>206.178</v>
      </c>
      <c r="U32" s="123">
        <v>4.55</v>
      </c>
      <c r="V32" s="118">
        <v>15.02</v>
      </c>
      <c r="W32" s="119">
        <v>15.29</v>
      </c>
      <c r="X32" s="119">
        <v>0.49</v>
      </c>
      <c r="Y32" s="124" t="s">
        <v>1519</v>
      </c>
      <c r="Z32" s="122" t="s">
        <v>1519</v>
      </c>
      <c r="AA32" s="118">
        <v>410.66</v>
      </c>
      <c r="AB32" s="120">
        <v>634.58500000000004</v>
      </c>
      <c r="AC32" s="118">
        <v>93.025999999999996</v>
      </c>
      <c r="AD32" s="119">
        <v>67.822999999999993</v>
      </c>
      <c r="AE32" s="119">
        <v>75.537999999999997</v>
      </c>
      <c r="AF32" s="120">
        <v>0</v>
      </c>
      <c r="AG32" s="118">
        <v>8.6755300000000002</v>
      </c>
      <c r="AH32" s="119">
        <v>9.5</v>
      </c>
      <c r="AI32" s="119">
        <v>6.3177899999999996</v>
      </c>
      <c r="AJ32" s="119">
        <v>12.62917</v>
      </c>
      <c r="AK32" s="120">
        <v>12.7</v>
      </c>
      <c r="AL32" s="118">
        <v>83.56</v>
      </c>
      <c r="AM32" s="120">
        <v>83.85</v>
      </c>
      <c r="AN32" s="118">
        <v>48.981999999999999</v>
      </c>
      <c r="AO32" s="124" t="s">
        <v>1519</v>
      </c>
      <c r="AP32" s="124" t="s">
        <v>1519</v>
      </c>
      <c r="AQ32" s="124" t="s">
        <v>1519</v>
      </c>
      <c r="AR32" s="119">
        <v>10.43713</v>
      </c>
      <c r="AS32" s="119">
        <v>6.7561799999999996</v>
      </c>
      <c r="AT32" s="119">
        <v>41.488999999999997</v>
      </c>
      <c r="AU32" s="119">
        <v>14.814</v>
      </c>
      <c r="AV32" s="120">
        <v>26.103000000000002</v>
      </c>
      <c r="AW32" s="123">
        <v>8.0589999999999993</v>
      </c>
    </row>
    <row r="33" spans="1:49" x14ac:dyDescent="0.25">
      <c r="A33" s="125" t="s">
        <v>818</v>
      </c>
      <c r="B33" s="118">
        <v>8.1</v>
      </c>
      <c r="C33" s="119">
        <v>38</v>
      </c>
      <c r="D33" s="119">
        <v>37.700000000000003</v>
      </c>
      <c r="E33" s="119">
        <v>13.79487</v>
      </c>
      <c r="F33" s="119">
        <v>31.7</v>
      </c>
      <c r="G33" s="120">
        <v>50</v>
      </c>
      <c r="H33" s="118">
        <v>39</v>
      </c>
      <c r="I33" s="120">
        <v>235</v>
      </c>
      <c r="J33" s="118">
        <v>0</v>
      </c>
      <c r="K33" s="119">
        <v>0</v>
      </c>
      <c r="L33" s="120">
        <v>23.77</v>
      </c>
      <c r="M33" s="121" t="s">
        <v>1519</v>
      </c>
      <c r="N33" s="122" t="s">
        <v>1519</v>
      </c>
      <c r="O33" s="123">
        <v>4.2229999999999999</v>
      </c>
      <c r="P33" s="118">
        <v>79.180000000000007</v>
      </c>
      <c r="Q33" s="119">
        <v>94.15</v>
      </c>
      <c r="R33" s="119">
        <v>219.88</v>
      </c>
      <c r="S33" s="120">
        <v>157.81</v>
      </c>
      <c r="T33" s="123">
        <v>206.178</v>
      </c>
      <c r="U33" s="123">
        <v>4.55</v>
      </c>
      <c r="V33" s="118">
        <v>15.02</v>
      </c>
      <c r="W33" s="119">
        <v>15.29</v>
      </c>
      <c r="X33" s="119">
        <v>0.49</v>
      </c>
      <c r="Y33" s="124" t="s">
        <v>1519</v>
      </c>
      <c r="Z33" s="122" t="s">
        <v>1519</v>
      </c>
      <c r="AA33" s="118">
        <v>410.66</v>
      </c>
      <c r="AB33" s="120">
        <v>634.58500000000004</v>
      </c>
      <c r="AC33" s="118">
        <v>93.025999999999996</v>
      </c>
      <c r="AD33" s="119">
        <v>67.822999999999993</v>
      </c>
      <c r="AE33" s="119">
        <v>75.537999999999997</v>
      </c>
      <c r="AF33" s="120">
        <v>0</v>
      </c>
      <c r="AG33" s="118">
        <v>8.6755300000000002</v>
      </c>
      <c r="AH33" s="119">
        <v>9.5</v>
      </c>
      <c r="AI33" s="119">
        <v>6.3177899999999996</v>
      </c>
      <c r="AJ33" s="119">
        <v>12.62917</v>
      </c>
      <c r="AK33" s="120">
        <v>12.7</v>
      </c>
      <c r="AL33" s="118">
        <v>83.56</v>
      </c>
      <c r="AM33" s="120">
        <v>83.85</v>
      </c>
      <c r="AN33" s="118">
        <v>48.981999999999999</v>
      </c>
      <c r="AO33" s="124" t="s">
        <v>1519</v>
      </c>
      <c r="AP33" s="124" t="s">
        <v>1519</v>
      </c>
      <c r="AQ33" s="124" t="s">
        <v>1519</v>
      </c>
      <c r="AR33" s="119">
        <v>10.43713</v>
      </c>
      <c r="AS33" s="119">
        <v>6.7561799999999996</v>
      </c>
      <c r="AT33" s="119">
        <v>41.488999999999997</v>
      </c>
      <c r="AU33" s="119">
        <v>14.814</v>
      </c>
      <c r="AV33" s="120">
        <v>26.103000000000002</v>
      </c>
      <c r="AW33" s="123">
        <v>8.0589999999999993</v>
      </c>
    </row>
    <row r="34" spans="1:49" x14ac:dyDescent="0.25">
      <c r="A34" s="125" t="s">
        <v>819</v>
      </c>
      <c r="B34" s="118">
        <v>8.1</v>
      </c>
      <c r="C34" s="119">
        <v>38</v>
      </c>
      <c r="D34" s="119">
        <v>38</v>
      </c>
      <c r="E34" s="119">
        <v>13.120100000000001</v>
      </c>
      <c r="F34" s="119">
        <v>35.9</v>
      </c>
      <c r="G34" s="120">
        <v>49</v>
      </c>
      <c r="H34" s="118">
        <v>39</v>
      </c>
      <c r="I34" s="120">
        <v>240</v>
      </c>
      <c r="J34" s="118">
        <v>0</v>
      </c>
      <c r="K34" s="119">
        <v>0</v>
      </c>
      <c r="L34" s="120">
        <v>23.87</v>
      </c>
      <c r="M34" s="121" t="s">
        <v>1519</v>
      </c>
      <c r="N34" s="122" t="s">
        <v>1519</v>
      </c>
      <c r="O34" s="123">
        <v>4.2229999999999999</v>
      </c>
      <c r="P34" s="118">
        <v>76.599999999999994</v>
      </c>
      <c r="Q34" s="119">
        <v>98.76</v>
      </c>
      <c r="R34" s="119">
        <v>216.99</v>
      </c>
      <c r="S34" s="120">
        <v>157.06</v>
      </c>
      <c r="T34" s="123">
        <v>206.316</v>
      </c>
      <c r="U34" s="123">
        <v>4.43</v>
      </c>
      <c r="V34" s="118">
        <v>15.64</v>
      </c>
      <c r="W34" s="119">
        <v>16.28</v>
      </c>
      <c r="X34" s="119">
        <v>0.49</v>
      </c>
      <c r="Y34" s="124" t="s">
        <v>1519</v>
      </c>
      <c r="Z34" s="122" t="s">
        <v>1519</v>
      </c>
      <c r="AA34" s="118">
        <v>395.29</v>
      </c>
      <c r="AB34" s="120">
        <v>640.92399999999998</v>
      </c>
      <c r="AC34" s="118">
        <v>91.724999999999994</v>
      </c>
      <c r="AD34" s="119">
        <v>68.070999999999998</v>
      </c>
      <c r="AE34" s="119">
        <v>74.7</v>
      </c>
      <c r="AF34" s="120">
        <v>0</v>
      </c>
      <c r="AG34" s="118">
        <v>8.6755300000000002</v>
      </c>
      <c r="AH34" s="119">
        <v>13.2</v>
      </c>
      <c r="AI34" s="119">
        <v>6.2669300000000003</v>
      </c>
      <c r="AJ34" s="119">
        <v>12.62917</v>
      </c>
      <c r="AK34" s="120">
        <v>12.7</v>
      </c>
      <c r="AL34" s="118">
        <v>80.25</v>
      </c>
      <c r="AM34" s="120">
        <v>80.540000000000006</v>
      </c>
      <c r="AN34" s="118">
        <v>48.386000000000003</v>
      </c>
      <c r="AO34" s="124" t="s">
        <v>1519</v>
      </c>
      <c r="AP34" s="124" t="s">
        <v>1519</v>
      </c>
      <c r="AQ34" s="124" t="s">
        <v>1519</v>
      </c>
      <c r="AR34" s="119">
        <v>10.569509999999999</v>
      </c>
      <c r="AS34" s="119">
        <v>6.7561799999999996</v>
      </c>
      <c r="AT34" s="119">
        <v>41.488999999999997</v>
      </c>
      <c r="AU34" s="119">
        <v>15.452</v>
      </c>
      <c r="AV34" s="120">
        <v>26.315000000000001</v>
      </c>
      <c r="AW34" s="123">
        <v>8.0510000000000002</v>
      </c>
    </row>
    <row r="35" spans="1:49" x14ac:dyDescent="0.25">
      <c r="A35" s="125" t="s">
        <v>820</v>
      </c>
      <c r="B35" s="118">
        <v>8.1</v>
      </c>
      <c r="C35" s="119">
        <v>38</v>
      </c>
      <c r="D35" s="119">
        <v>38</v>
      </c>
      <c r="E35" s="119">
        <v>13.120100000000001</v>
      </c>
      <c r="F35" s="119">
        <v>35.9</v>
      </c>
      <c r="G35" s="120">
        <v>49</v>
      </c>
      <c r="H35" s="118">
        <v>39</v>
      </c>
      <c r="I35" s="120">
        <v>240</v>
      </c>
      <c r="J35" s="118">
        <v>0</v>
      </c>
      <c r="K35" s="119">
        <v>0</v>
      </c>
      <c r="L35" s="120">
        <v>23.87</v>
      </c>
      <c r="M35" s="121" t="s">
        <v>1519</v>
      </c>
      <c r="N35" s="122" t="s">
        <v>1519</v>
      </c>
      <c r="O35" s="123">
        <v>4.2229999999999999</v>
      </c>
      <c r="P35" s="118">
        <v>76.599999999999994</v>
      </c>
      <c r="Q35" s="119">
        <v>98.76</v>
      </c>
      <c r="R35" s="119">
        <v>216.99</v>
      </c>
      <c r="S35" s="120">
        <v>157.06</v>
      </c>
      <c r="T35" s="123">
        <v>206.316</v>
      </c>
      <c r="U35" s="123">
        <v>4.43</v>
      </c>
      <c r="V35" s="118">
        <v>15.64</v>
      </c>
      <c r="W35" s="119">
        <v>16.28</v>
      </c>
      <c r="X35" s="119">
        <v>0.49</v>
      </c>
      <c r="Y35" s="124" t="s">
        <v>1519</v>
      </c>
      <c r="Z35" s="122" t="s">
        <v>1519</v>
      </c>
      <c r="AA35" s="118">
        <v>395.29</v>
      </c>
      <c r="AB35" s="120">
        <v>640.92399999999998</v>
      </c>
      <c r="AC35" s="118">
        <v>91.724999999999994</v>
      </c>
      <c r="AD35" s="119">
        <v>68.070999999999998</v>
      </c>
      <c r="AE35" s="119">
        <v>74.7</v>
      </c>
      <c r="AF35" s="120">
        <v>0</v>
      </c>
      <c r="AG35" s="118">
        <v>8.6755300000000002</v>
      </c>
      <c r="AH35" s="119">
        <v>13.2</v>
      </c>
      <c r="AI35" s="119">
        <v>6.2669300000000003</v>
      </c>
      <c r="AJ35" s="119">
        <v>12.62917</v>
      </c>
      <c r="AK35" s="120">
        <v>12.7</v>
      </c>
      <c r="AL35" s="118">
        <v>80.25</v>
      </c>
      <c r="AM35" s="120">
        <v>80.540000000000006</v>
      </c>
      <c r="AN35" s="118">
        <v>48.386000000000003</v>
      </c>
      <c r="AO35" s="124" t="s">
        <v>1519</v>
      </c>
      <c r="AP35" s="124" t="s">
        <v>1519</v>
      </c>
      <c r="AQ35" s="124" t="s">
        <v>1519</v>
      </c>
      <c r="AR35" s="119">
        <v>10.569509999999999</v>
      </c>
      <c r="AS35" s="119">
        <v>6.7561799999999996</v>
      </c>
      <c r="AT35" s="119">
        <v>41.488999999999997</v>
      </c>
      <c r="AU35" s="119">
        <v>15.452</v>
      </c>
      <c r="AV35" s="120">
        <v>26.315000000000001</v>
      </c>
      <c r="AW35" s="123">
        <v>8.0510000000000002</v>
      </c>
    </row>
    <row r="36" spans="1:49" x14ac:dyDescent="0.25">
      <c r="A36" s="125" t="s">
        <v>821</v>
      </c>
      <c r="B36" s="118">
        <v>8.1</v>
      </c>
      <c r="C36" s="119">
        <v>38</v>
      </c>
      <c r="D36" s="119">
        <v>39.1</v>
      </c>
      <c r="E36" s="119">
        <v>10.867900000000001</v>
      </c>
      <c r="F36" s="119">
        <v>38.6</v>
      </c>
      <c r="G36" s="120">
        <v>49</v>
      </c>
      <c r="H36" s="118">
        <v>39</v>
      </c>
      <c r="I36" s="120">
        <v>240</v>
      </c>
      <c r="J36" s="118">
        <v>0</v>
      </c>
      <c r="K36" s="119">
        <v>0</v>
      </c>
      <c r="L36" s="120">
        <v>23.74</v>
      </c>
      <c r="M36" s="121" t="s">
        <v>1519</v>
      </c>
      <c r="N36" s="122" t="s">
        <v>1519</v>
      </c>
      <c r="O36" s="123">
        <v>4.2229999999999999</v>
      </c>
      <c r="P36" s="118">
        <v>88.7</v>
      </c>
      <c r="Q36" s="119">
        <v>103.46</v>
      </c>
      <c r="R36" s="119">
        <v>211.29</v>
      </c>
      <c r="S36" s="120">
        <v>149.94</v>
      </c>
      <c r="T36" s="123">
        <v>206.37799999999999</v>
      </c>
      <c r="U36" s="123">
        <v>4.41</v>
      </c>
      <c r="V36" s="118">
        <v>15.64</v>
      </c>
      <c r="W36" s="119">
        <v>16.579999999999998</v>
      </c>
      <c r="X36" s="119">
        <v>5.16</v>
      </c>
      <c r="Y36" s="124" t="s">
        <v>1519</v>
      </c>
      <c r="Z36" s="122" t="s">
        <v>1519</v>
      </c>
      <c r="AA36" s="118">
        <v>374.91</v>
      </c>
      <c r="AB36" s="120">
        <v>620.53700000000003</v>
      </c>
      <c r="AC36" s="118">
        <v>90.334999999999994</v>
      </c>
      <c r="AD36" s="119">
        <v>69.283000000000001</v>
      </c>
      <c r="AE36" s="119">
        <v>73.581000000000003</v>
      </c>
      <c r="AF36" s="120">
        <v>0</v>
      </c>
      <c r="AG36" s="118">
        <v>8.6755300000000002</v>
      </c>
      <c r="AH36" s="119">
        <v>11</v>
      </c>
      <c r="AI36" s="119">
        <v>6.4303299999999997</v>
      </c>
      <c r="AJ36" s="119">
        <v>12.62917</v>
      </c>
      <c r="AK36" s="120">
        <v>12.7</v>
      </c>
      <c r="AL36" s="118">
        <v>78.08</v>
      </c>
      <c r="AM36" s="120">
        <v>78.37</v>
      </c>
      <c r="AN36" s="118">
        <v>48.386000000000003</v>
      </c>
      <c r="AO36" s="124" t="s">
        <v>1519</v>
      </c>
      <c r="AP36" s="124" t="s">
        <v>1519</v>
      </c>
      <c r="AQ36" s="124" t="s">
        <v>1519</v>
      </c>
      <c r="AR36" s="119">
        <v>11.828530000000001</v>
      </c>
      <c r="AS36" s="119">
        <v>6.7561799999999996</v>
      </c>
      <c r="AT36" s="119">
        <v>41.488999999999997</v>
      </c>
      <c r="AU36" s="119">
        <v>15.52</v>
      </c>
      <c r="AV36" s="120">
        <v>26.161999999999999</v>
      </c>
      <c r="AW36" s="123">
        <v>8.0749999999999993</v>
      </c>
    </row>
    <row r="37" spans="1:49" x14ac:dyDescent="0.25">
      <c r="A37" s="125" t="s">
        <v>822</v>
      </c>
      <c r="B37" s="118">
        <v>8.1</v>
      </c>
      <c r="C37" s="119">
        <v>38</v>
      </c>
      <c r="D37" s="119">
        <v>39.1</v>
      </c>
      <c r="E37" s="119">
        <v>10.867900000000001</v>
      </c>
      <c r="F37" s="119">
        <v>38.6</v>
      </c>
      <c r="G37" s="120">
        <v>49</v>
      </c>
      <c r="H37" s="118">
        <v>39</v>
      </c>
      <c r="I37" s="120">
        <v>240</v>
      </c>
      <c r="J37" s="118">
        <v>0</v>
      </c>
      <c r="K37" s="119">
        <v>0</v>
      </c>
      <c r="L37" s="120">
        <v>23.74</v>
      </c>
      <c r="M37" s="121" t="s">
        <v>1519</v>
      </c>
      <c r="N37" s="122" t="s">
        <v>1519</v>
      </c>
      <c r="O37" s="123">
        <v>4.2229999999999999</v>
      </c>
      <c r="P37" s="118">
        <v>88.7</v>
      </c>
      <c r="Q37" s="119">
        <v>103.46</v>
      </c>
      <c r="R37" s="119">
        <v>211.29</v>
      </c>
      <c r="S37" s="120">
        <v>149.94</v>
      </c>
      <c r="T37" s="123">
        <v>206.37799999999999</v>
      </c>
      <c r="U37" s="123">
        <v>4.41</v>
      </c>
      <c r="V37" s="118">
        <v>15.64</v>
      </c>
      <c r="W37" s="119">
        <v>16.579999999999998</v>
      </c>
      <c r="X37" s="119">
        <v>5.16</v>
      </c>
      <c r="Y37" s="124" t="s">
        <v>1519</v>
      </c>
      <c r="Z37" s="122" t="s">
        <v>1519</v>
      </c>
      <c r="AA37" s="118">
        <v>374.91</v>
      </c>
      <c r="AB37" s="120">
        <v>620.53700000000003</v>
      </c>
      <c r="AC37" s="118">
        <v>90.334999999999994</v>
      </c>
      <c r="AD37" s="119">
        <v>69.283000000000001</v>
      </c>
      <c r="AE37" s="119">
        <v>73.581000000000003</v>
      </c>
      <c r="AF37" s="120">
        <v>0</v>
      </c>
      <c r="AG37" s="118">
        <v>8.6755300000000002</v>
      </c>
      <c r="AH37" s="119">
        <v>11</v>
      </c>
      <c r="AI37" s="119">
        <v>6.4303299999999997</v>
      </c>
      <c r="AJ37" s="119">
        <v>12.62917</v>
      </c>
      <c r="AK37" s="120">
        <v>12.7</v>
      </c>
      <c r="AL37" s="118">
        <v>78.08</v>
      </c>
      <c r="AM37" s="120">
        <v>78.37</v>
      </c>
      <c r="AN37" s="118">
        <v>48.386000000000003</v>
      </c>
      <c r="AO37" s="124" t="s">
        <v>1519</v>
      </c>
      <c r="AP37" s="124" t="s">
        <v>1519</v>
      </c>
      <c r="AQ37" s="124" t="s">
        <v>1519</v>
      </c>
      <c r="AR37" s="119">
        <v>11.828530000000001</v>
      </c>
      <c r="AS37" s="119">
        <v>6.7561799999999996</v>
      </c>
      <c r="AT37" s="119">
        <v>41.488999999999997</v>
      </c>
      <c r="AU37" s="119">
        <v>15.52</v>
      </c>
      <c r="AV37" s="120">
        <v>26.161999999999999</v>
      </c>
      <c r="AW37" s="123">
        <v>8.0749999999999993</v>
      </c>
    </row>
    <row r="38" spans="1:49" x14ac:dyDescent="0.25">
      <c r="A38" s="125" t="s">
        <v>823</v>
      </c>
      <c r="B38" s="118">
        <v>8.1</v>
      </c>
      <c r="C38" s="119">
        <v>38</v>
      </c>
      <c r="D38" s="119">
        <v>40</v>
      </c>
      <c r="E38" s="119">
        <v>10.077159999999999</v>
      </c>
      <c r="F38" s="119">
        <v>33</v>
      </c>
      <c r="G38" s="120">
        <v>49</v>
      </c>
      <c r="H38" s="118">
        <v>38</v>
      </c>
      <c r="I38" s="120">
        <v>240</v>
      </c>
      <c r="J38" s="118">
        <v>0</v>
      </c>
      <c r="K38" s="119">
        <v>0</v>
      </c>
      <c r="L38" s="120">
        <v>23.61</v>
      </c>
      <c r="M38" s="121" t="s">
        <v>1519</v>
      </c>
      <c r="N38" s="122" t="s">
        <v>1519</v>
      </c>
      <c r="O38" s="123">
        <v>4.2229999999999999</v>
      </c>
      <c r="P38" s="118">
        <v>98.9</v>
      </c>
      <c r="Q38" s="119">
        <v>99.7</v>
      </c>
      <c r="R38" s="119">
        <v>205.67</v>
      </c>
      <c r="S38" s="120">
        <v>128.15</v>
      </c>
      <c r="T38" s="123">
        <v>197.77600000000001</v>
      </c>
      <c r="U38" s="123">
        <v>4.3600000000000003</v>
      </c>
      <c r="V38" s="118">
        <v>13.82</v>
      </c>
      <c r="W38" s="119">
        <v>17.010000000000002</v>
      </c>
      <c r="X38" s="119">
        <v>5.16</v>
      </c>
      <c r="Y38" s="124" t="s">
        <v>1519</v>
      </c>
      <c r="Z38" s="122" t="s">
        <v>1519</v>
      </c>
      <c r="AA38" s="118">
        <v>366.89</v>
      </c>
      <c r="AB38" s="120">
        <v>612.51599999999996</v>
      </c>
      <c r="AC38" s="118">
        <v>90.334999999999994</v>
      </c>
      <c r="AD38" s="119">
        <v>68.171999999999997</v>
      </c>
      <c r="AE38" s="119">
        <v>71.707999999999998</v>
      </c>
      <c r="AF38" s="120">
        <v>0</v>
      </c>
      <c r="AG38" s="118">
        <v>8.6755300000000002</v>
      </c>
      <c r="AH38" s="119">
        <v>8</v>
      </c>
      <c r="AI38" s="119">
        <v>6.2625999999999999</v>
      </c>
      <c r="AJ38" s="119">
        <v>12.62917</v>
      </c>
      <c r="AK38" s="120">
        <v>12.7</v>
      </c>
      <c r="AL38" s="118">
        <v>79.58</v>
      </c>
      <c r="AM38" s="120">
        <v>79.87</v>
      </c>
      <c r="AN38" s="118">
        <v>48.386000000000003</v>
      </c>
      <c r="AO38" s="124" t="s">
        <v>1519</v>
      </c>
      <c r="AP38" s="124" t="s">
        <v>1519</v>
      </c>
      <c r="AQ38" s="124" t="s">
        <v>1519</v>
      </c>
      <c r="AR38" s="119">
        <v>11.816079999999999</v>
      </c>
      <c r="AS38" s="119">
        <v>6.7561799999999996</v>
      </c>
      <c r="AT38" s="119">
        <v>41.488999999999997</v>
      </c>
      <c r="AU38" s="119">
        <v>15.46</v>
      </c>
      <c r="AV38" s="120">
        <v>26.103000000000002</v>
      </c>
      <c r="AW38" s="123">
        <v>7.9790000000000001</v>
      </c>
    </row>
    <row r="39" spans="1:49" x14ac:dyDescent="0.25">
      <c r="A39" s="125" t="s">
        <v>824</v>
      </c>
      <c r="B39" s="118">
        <v>8.1</v>
      </c>
      <c r="C39" s="119">
        <v>38</v>
      </c>
      <c r="D39" s="119">
        <v>40</v>
      </c>
      <c r="E39" s="119">
        <v>10.077159999999999</v>
      </c>
      <c r="F39" s="119">
        <v>33</v>
      </c>
      <c r="G39" s="120">
        <v>49</v>
      </c>
      <c r="H39" s="118">
        <v>38</v>
      </c>
      <c r="I39" s="120">
        <v>240</v>
      </c>
      <c r="J39" s="118">
        <v>0</v>
      </c>
      <c r="K39" s="119">
        <v>0</v>
      </c>
      <c r="L39" s="120">
        <v>23.61</v>
      </c>
      <c r="M39" s="121" t="s">
        <v>1519</v>
      </c>
      <c r="N39" s="122" t="s">
        <v>1519</v>
      </c>
      <c r="O39" s="123">
        <v>4.2229999999999999</v>
      </c>
      <c r="P39" s="118">
        <v>98.9</v>
      </c>
      <c r="Q39" s="119">
        <v>99.7</v>
      </c>
      <c r="R39" s="119">
        <v>205.67</v>
      </c>
      <c r="S39" s="120">
        <v>128.15</v>
      </c>
      <c r="T39" s="123">
        <v>197.77600000000001</v>
      </c>
      <c r="U39" s="123">
        <v>4.3600000000000003</v>
      </c>
      <c r="V39" s="118">
        <v>13.82</v>
      </c>
      <c r="W39" s="119">
        <v>17.010000000000002</v>
      </c>
      <c r="X39" s="119">
        <v>5.16</v>
      </c>
      <c r="Y39" s="124" t="s">
        <v>1519</v>
      </c>
      <c r="Z39" s="122" t="s">
        <v>1519</v>
      </c>
      <c r="AA39" s="118">
        <v>366.89</v>
      </c>
      <c r="AB39" s="120">
        <v>612.51599999999996</v>
      </c>
      <c r="AC39" s="118">
        <v>90.334999999999994</v>
      </c>
      <c r="AD39" s="119">
        <v>68.171999999999997</v>
      </c>
      <c r="AE39" s="119">
        <v>71.707999999999998</v>
      </c>
      <c r="AF39" s="120">
        <v>0</v>
      </c>
      <c r="AG39" s="118">
        <v>8.6755300000000002</v>
      </c>
      <c r="AH39" s="119">
        <v>8</v>
      </c>
      <c r="AI39" s="119">
        <v>6.2625999999999999</v>
      </c>
      <c r="AJ39" s="119">
        <v>12.62917</v>
      </c>
      <c r="AK39" s="120">
        <v>12.7</v>
      </c>
      <c r="AL39" s="118">
        <v>79.58</v>
      </c>
      <c r="AM39" s="120">
        <v>79.87</v>
      </c>
      <c r="AN39" s="118">
        <v>48.386000000000003</v>
      </c>
      <c r="AO39" s="124" t="s">
        <v>1519</v>
      </c>
      <c r="AP39" s="124" t="s">
        <v>1519</v>
      </c>
      <c r="AQ39" s="124" t="s">
        <v>1519</v>
      </c>
      <c r="AR39" s="119">
        <v>11.816079999999999</v>
      </c>
      <c r="AS39" s="119">
        <v>6.7561799999999996</v>
      </c>
      <c r="AT39" s="119">
        <v>41.488999999999997</v>
      </c>
      <c r="AU39" s="119">
        <v>15.46</v>
      </c>
      <c r="AV39" s="120">
        <v>26.103000000000002</v>
      </c>
      <c r="AW39" s="123">
        <v>7.9790000000000001</v>
      </c>
    </row>
    <row r="40" spans="1:49" x14ac:dyDescent="0.25">
      <c r="A40" s="125" t="s">
        <v>825</v>
      </c>
      <c r="B40" s="118">
        <v>8.1</v>
      </c>
      <c r="C40" s="119">
        <v>38</v>
      </c>
      <c r="D40" s="119">
        <v>40.9</v>
      </c>
      <c r="E40" s="119">
        <v>9.4540100000000002</v>
      </c>
      <c r="F40" s="119">
        <v>36.700000000000003</v>
      </c>
      <c r="G40" s="120">
        <v>49</v>
      </c>
      <c r="H40" s="118">
        <v>38</v>
      </c>
      <c r="I40" s="120">
        <v>235</v>
      </c>
      <c r="J40" s="118">
        <v>0</v>
      </c>
      <c r="K40" s="119">
        <v>0</v>
      </c>
      <c r="L40" s="120">
        <v>23.69</v>
      </c>
      <c r="M40" s="121" t="s">
        <v>1519</v>
      </c>
      <c r="N40" s="122" t="s">
        <v>1519</v>
      </c>
      <c r="O40" s="123">
        <v>4.2229999999999999</v>
      </c>
      <c r="P40" s="118">
        <v>99.86</v>
      </c>
      <c r="Q40" s="119">
        <v>105.37</v>
      </c>
      <c r="R40" s="119">
        <v>202.9</v>
      </c>
      <c r="S40" s="120">
        <v>123.72</v>
      </c>
      <c r="T40" s="123">
        <v>190.97399999999999</v>
      </c>
      <c r="U40" s="123">
        <v>4.3499999999999996</v>
      </c>
      <c r="V40" s="118">
        <v>12.09</v>
      </c>
      <c r="W40" s="119">
        <v>19.010000000000002</v>
      </c>
      <c r="X40" s="119">
        <v>5.16</v>
      </c>
      <c r="Y40" s="124" t="s">
        <v>1519</v>
      </c>
      <c r="Z40" s="122" t="s">
        <v>1519</v>
      </c>
      <c r="AA40" s="118">
        <v>358.96</v>
      </c>
      <c r="AB40" s="120">
        <v>604.59400000000005</v>
      </c>
      <c r="AC40" s="118">
        <v>87.801000000000002</v>
      </c>
      <c r="AD40" s="119">
        <v>68.834000000000003</v>
      </c>
      <c r="AE40" s="119">
        <v>71.052999999999997</v>
      </c>
      <c r="AF40" s="120">
        <v>0</v>
      </c>
      <c r="AG40" s="118">
        <v>8.6755300000000002</v>
      </c>
      <c r="AH40" s="119">
        <v>8</v>
      </c>
      <c r="AI40" s="119">
        <v>6.0734599999999999</v>
      </c>
      <c r="AJ40" s="119">
        <v>12.62917</v>
      </c>
      <c r="AK40" s="120">
        <v>12.7</v>
      </c>
      <c r="AL40" s="118">
        <v>79.790000000000006</v>
      </c>
      <c r="AM40" s="120">
        <v>80.08</v>
      </c>
      <c r="AN40" s="118">
        <v>48.386000000000003</v>
      </c>
      <c r="AO40" s="124" t="s">
        <v>1519</v>
      </c>
      <c r="AP40" s="124" t="s">
        <v>1519</v>
      </c>
      <c r="AQ40" s="124" t="s">
        <v>1519</v>
      </c>
      <c r="AR40" s="119">
        <v>11.903230000000001</v>
      </c>
      <c r="AS40" s="119">
        <v>6.7561799999999996</v>
      </c>
      <c r="AT40" s="119">
        <v>41.488999999999997</v>
      </c>
      <c r="AU40" s="119">
        <v>15.88</v>
      </c>
      <c r="AV40" s="120">
        <v>25.867999999999999</v>
      </c>
      <c r="AW40" s="123">
        <v>7.9189999999999996</v>
      </c>
    </row>
    <row r="41" spans="1:49" x14ac:dyDescent="0.25">
      <c r="A41" s="125" t="s">
        <v>826</v>
      </c>
      <c r="B41" s="118">
        <v>8.1</v>
      </c>
      <c r="C41" s="119">
        <v>38</v>
      </c>
      <c r="D41" s="119">
        <v>40.9</v>
      </c>
      <c r="E41" s="119">
        <v>9.4540100000000002</v>
      </c>
      <c r="F41" s="119">
        <v>36.700000000000003</v>
      </c>
      <c r="G41" s="120">
        <v>49</v>
      </c>
      <c r="H41" s="118">
        <v>38</v>
      </c>
      <c r="I41" s="120">
        <v>235</v>
      </c>
      <c r="J41" s="118">
        <v>0</v>
      </c>
      <c r="K41" s="119">
        <v>0</v>
      </c>
      <c r="L41" s="120">
        <v>23.69</v>
      </c>
      <c r="M41" s="121" t="s">
        <v>1519</v>
      </c>
      <c r="N41" s="122" t="s">
        <v>1519</v>
      </c>
      <c r="O41" s="123">
        <v>4.2229999999999999</v>
      </c>
      <c r="P41" s="118">
        <v>99.86</v>
      </c>
      <c r="Q41" s="119">
        <v>105.37</v>
      </c>
      <c r="R41" s="119">
        <v>202.9</v>
      </c>
      <c r="S41" s="120">
        <v>123.72</v>
      </c>
      <c r="T41" s="123">
        <v>190.97399999999999</v>
      </c>
      <c r="U41" s="123">
        <v>4.3499999999999996</v>
      </c>
      <c r="V41" s="118">
        <v>12.09</v>
      </c>
      <c r="W41" s="119">
        <v>19.010000000000002</v>
      </c>
      <c r="X41" s="119">
        <v>5.16</v>
      </c>
      <c r="Y41" s="124" t="s">
        <v>1519</v>
      </c>
      <c r="Z41" s="122" t="s">
        <v>1519</v>
      </c>
      <c r="AA41" s="118">
        <v>358.96</v>
      </c>
      <c r="AB41" s="120">
        <v>604.59400000000005</v>
      </c>
      <c r="AC41" s="118">
        <v>87.801000000000002</v>
      </c>
      <c r="AD41" s="119">
        <v>68.834000000000003</v>
      </c>
      <c r="AE41" s="119">
        <v>71.052999999999997</v>
      </c>
      <c r="AF41" s="120">
        <v>0</v>
      </c>
      <c r="AG41" s="118">
        <v>8.6755300000000002</v>
      </c>
      <c r="AH41" s="119">
        <v>8</v>
      </c>
      <c r="AI41" s="119">
        <v>6.0734599999999999</v>
      </c>
      <c r="AJ41" s="119">
        <v>12.62917</v>
      </c>
      <c r="AK41" s="120">
        <v>12.7</v>
      </c>
      <c r="AL41" s="118">
        <v>79.790000000000006</v>
      </c>
      <c r="AM41" s="120">
        <v>80.08</v>
      </c>
      <c r="AN41" s="118">
        <v>48.386000000000003</v>
      </c>
      <c r="AO41" s="124" t="s">
        <v>1519</v>
      </c>
      <c r="AP41" s="124" t="s">
        <v>1519</v>
      </c>
      <c r="AQ41" s="124" t="s">
        <v>1519</v>
      </c>
      <c r="AR41" s="119">
        <v>11.903230000000001</v>
      </c>
      <c r="AS41" s="119">
        <v>6.7561799999999996</v>
      </c>
      <c r="AT41" s="119">
        <v>41.488999999999997</v>
      </c>
      <c r="AU41" s="119">
        <v>15.88</v>
      </c>
      <c r="AV41" s="120">
        <v>25.867999999999999</v>
      </c>
      <c r="AW41" s="123">
        <v>7.9189999999999996</v>
      </c>
    </row>
    <row r="42" spans="1:49" x14ac:dyDescent="0.25">
      <c r="A42" s="125" t="s">
        <v>827</v>
      </c>
      <c r="B42" s="118">
        <v>8.1</v>
      </c>
      <c r="C42" s="119">
        <v>38</v>
      </c>
      <c r="D42" s="119">
        <v>40.9</v>
      </c>
      <c r="E42" s="119">
        <v>9.6051900000000003</v>
      </c>
      <c r="F42" s="119">
        <v>30.5</v>
      </c>
      <c r="G42" s="120">
        <v>49</v>
      </c>
      <c r="H42" s="118">
        <v>38</v>
      </c>
      <c r="I42" s="120">
        <v>235</v>
      </c>
      <c r="J42" s="118">
        <v>0</v>
      </c>
      <c r="K42" s="119">
        <v>0</v>
      </c>
      <c r="L42" s="120">
        <v>23.87</v>
      </c>
      <c r="M42" s="121" t="s">
        <v>1519</v>
      </c>
      <c r="N42" s="122" t="s">
        <v>1519</v>
      </c>
      <c r="O42" s="123">
        <v>4.2229999999999999</v>
      </c>
      <c r="P42" s="118">
        <v>87.81</v>
      </c>
      <c r="Q42" s="119">
        <v>106.33</v>
      </c>
      <c r="R42" s="119">
        <v>204.28</v>
      </c>
      <c r="S42" s="120">
        <v>133.97</v>
      </c>
      <c r="T42" s="123">
        <v>190.97</v>
      </c>
      <c r="U42" s="123">
        <v>4.3499999999999996</v>
      </c>
      <c r="V42" s="118">
        <v>12.09</v>
      </c>
      <c r="W42" s="119">
        <v>18.96</v>
      </c>
      <c r="X42" s="119">
        <v>5.1100000000000003</v>
      </c>
      <c r="Y42" s="124" t="s">
        <v>1519</v>
      </c>
      <c r="Z42" s="122" t="s">
        <v>1519</v>
      </c>
      <c r="AA42" s="118">
        <v>356.14</v>
      </c>
      <c r="AB42" s="120">
        <v>601.77200000000005</v>
      </c>
      <c r="AC42" s="118">
        <v>87.801000000000002</v>
      </c>
      <c r="AD42" s="119">
        <v>68.194000000000003</v>
      </c>
      <c r="AE42" s="119">
        <v>70.528999999999996</v>
      </c>
      <c r="AF42" s="120">
        <v>0</v>
      </c>
      <c r="AG42" s="118">
        <v>8.6755300000000002</v>
      </c>
      <c r="AH42" s="119">
        <v>7.7</v>
      </c>
      <c r="AI42" s="119">
        <v>6.3853600000000004</v>
      </c>
      <c r="AJ42" s="119">
        <v>12.62917</v>
      </c>
      <c r="AK42" s="120">
        <v>12.7</v>
      </c>
      <c r="AL42" s="118">
        <v>79.89</v>
      </c>
      <c r="AM42" s="120">
        <v>80.180000000000007</v>
      </c>
      <c r="AN42" s="118">
        <v>47.786999999999999</v>
      </c>
      <c r="AO42" s="124" t="s">
        <v>1519</v>
      </c>
      <c r="AP42" s="124" t="s">
        <v>1519</v>
      </c>
      <c r="AQ42" s="124" t="s">
        <v>1519</v>
      </c>
      <c r="AR42" s="119">
        <v>11.989750000000001</v>
      </c>
      <c r="AS42" s="119">
        <v>6.7561799999999996</v>
      </c>
      <c r="AT42" s="119">
        <v>41.488999999999997</v>
      </c>
      <c r="AU42" s="119">
        <v>16.297000000000001</v>
      </c>
      <c r="AV42" s="120">
        <v>25.591999999999999</v>
      </c>
      <c r="AW42" s="123">
        <v>7.8890000000000002</v>
      </c>
    </row>
    <row r="43" spans="1:49" x14ac:dyDescent="0.25">
      <c r="A43" s="125" t="s">
        <v>828</v>
      </c>
      <c r="B43" s="118">
        <v>8.1</v>
      </c>
      <c r="C43" s="119">
        <v>38</v>
      </c>
      <c r="D43" s="119">
        <v>40.9</v>
      </c>
      <c r="E43" s="119">
        <v>9.6051900000000003</v>
      </c>
      <c r="F43" s="119">
        <v>30.5</v>
      </c>
      <c r="G43" s="120">
        <v>49</v>
      </c>
      <c r="H43" s="118">
        <v>38</v>
      </c>
      <c r="I43" s="120">
        <v>235</v>
      </c>
      <c r="J43" s="118">
        <v>0</v>
      </c>
      <c r="K43" s="119">
        <v>0</v>
      </c>
      <c r="L43" s="120">
        <v>23.87</v>
      </c>
      <c r="M43" s="121" t="s">
        <v>1519</v>
      </c>
      <c r="N43" s="122" t="s">
        <v>1519</v>
      </c>
      <c r="O43" s="123">
        <v>4.2229999999999999</v>
      </c>
      <c r="P43" s="118">
        <v>87.81</v>
      </c>
      <c r="Q43" s="119">
        <v>106.33</v>
      </c>
      <c r="R43" s="119">
        <v>204.28</v>
      </c>
      <c r="S43" s="120">
        <v>133.97</v>
      </c>
      <c r="T43" s="123">
        <v>190.97</v>
      </c>
      <c r="U43" s="123">
        <v>4.3499999999999996</v>
      </c>
      <c r="V43" s="118">
        <v>12.09</v>
      </c>
      <c r="W43" s="119">
        <v>18.96</v>
      </c>
      <c r="X43" s="119">
        <v>5.1100000000000003</v>
      </c>
      <c r="Y43" s="124" t="s">
        <v>1519</v>
      </c>
      <c r="Z43" s="122" t="s">
        <v>1519</v>
      </c>
      <c r="AA43" s="118">
        <v>356.14</v>
      </c>
      <c r="AB43" s="120">
        <v>601.77200000000005</v>
      </c>
      <c r="AC43" s="118">
        <v>87.801000000000002</v>
      </c>
      <c r="AD43" s="119">
        <v>68.194000000000003</v>
      </c>
      <c r="AE43" s="119">
        <v>70.528999999999996</v>
      </c>
      <c r="AF43" s="120">
        <v>0</v>
      </c>
      <c r="AG43" s="118">
        <v>8.6755300000000002</v>
      </c>
      <c r="AH43" s="119">
        <v>7.7</v>
      </c>
      <c r="AI43" s="119">
        <v>6.3853600000000004</v>
      </c>
      <c r="AJ43" s="119">
        <v>12.62917</v>
      </c>
      <c r="AK43" s="120">
        <v>12.7</v>
      </c>
      <c r="AL43" s="118">
        <v>79.89</v>
      </c>
      <c r="AM43" s="120">
        <v>80.180000000000007</v>
      </c>
      <c r="AN43" s="118">
        <v>47.786999999999999</v>
      </c>
      <c r="AO43" s="124" t="s">
        <v>1519</v>
      </c>
      <c r="AP43" s="124" t="s">
        <v>1519</v>
      </c>
      <c r="AQ43" s="124" t="s">
        <v>1519</v>
      </c>
      <c r="AR43" s="119">
        <v>11.989750000000001</v>
      </c>
      <c r="AS43" s="119">
        <v>6.7561799999999996</v>
      </c>
      <c r="AT43" s="119">
        <v>41.488999999999997</v>
      </c>
      <c r="AU43" s="119">
        <v>16.297000000000001</v>
      </c>
      <c r="AV43" s="120">
        <v>25.591999999999999</v>
      </c>
      <c r="AW43" s="123">
        <v>7.8890000000000002</v>
      </c>
    </row>
    <row r="44" spans="1:49" x14ac:dyDescent="0.25">
      <c r="A44" s="125" t="s">
        <v>829</v>
      </c>
      <c r="B44" s="118">
        <v>8.1</v>
      </c>
      <c r="C44" s="119">
        <v>38</v>
      </c>
      <c r="D44" s="119">
        <v>39.9</v>
      </c>
      <c r="E44" s="119">
        <v>9.3195499999999996</v>
      </c>
      <c r="F44" s="119">
        <v>38.4</v>
      </c>
      <c r="G44" s="120">
        <v>48</v>
      </c>
      <c r="H44" s="118">
        <v>38</v>
      </c>
      <c r="I44" s="120">
        <v>250</v>
      </c>
      <c r="J44" s="118">
        <v>0</v>
      </c>
      <c r="K44" s="119">
        <v>0</v>
      </c>
      <c r="L44" s="120">
        <v>23.7</v>
      </c>
      <c r="M44" s="121" t="s">
        <v>1519</v>
      </c>
      <c r="N44" s="122" t="s">
        <v>1519</v>
      </c>
      <c r="O44" s="123">
        <v>4.2229999999999999</v>
      </c>
      <c r="P44" s="118">
        <v>79.180000000000007</v>
      </c>
      <c r="Q44" s="119">
        <v>107.29</v>
      </c>
      <c r="R44" s="119">
        <v>207.07</v>
      </c>
      <c r="S44" s="120">
        <v>149.91</v>
      </c>
      <c r="T44" s="123">
        <v>192.19300000000001</v>
      </c>
      <c r="U44" s="123">
        <v>4.37</v>
      </c>
      <c r="V44" s="118">
        <v>10.99</v>
      </c>
      <c r="W44" s="119">
        <v>19.600000000000001</v>
      </c>
      <c r="X44" s="119">
        <v>5.0599999999999996</v>
      </c>
      <c r="Y44" s="124" t="s">
        <v>1519</v>
      </c>
      <c r="Z44" s="122" t="s">
        <v>1519</v>
      </c>
      <c r="AA44" s="118">
        <v>314.73</v>
      </c>
      <c r="AB44" s="120">
        <v>560.36300000000006</v>
      </c>
      <c r="AC44" s="118">
        <v>86.552999999999997</v>
      </c>
      <c r="AD44" s="119">
        <v>67.909000000000006</v>
      </c>
      <c r="AE44" s="119">
        <v>71.707999999999998</v>
      </c>
      <c r="AF44" s="120">
        <v>0</v>
      </c>
      <c r="AG44" s="118">
        <v>8.6755300000000002</v>
      </c>
      <c r="AH44" s="119">
        <v>10</v>
      </c>
      <c r="AI44" s="119">
        <v>6.1601900000000001</v>
      </c>
      <c r="AJ44" s="119">
        <v>12.62917</v>
      </c>
      <c r="AK44" s="120">
        <v>12.6</v>
      </c>
      <c r="AL44" s="118">
        <v>79.78</v>
      </c>
      <c r="AM44" s="120">
        <v>80.069999999999993</v>
      </c>
      <c r="AN44" s="118">
        <v>47.786999999999999</v>
      </c>
      <c r="AO44" s="124" t="s">
        <v>1519</v>
      </c>
      <c r="AP44" s="124" t="s">
        <v>1519</v>
      </c>
      <c r="AQ44" s="124" t="s">
        <v>1519</v>
      </c>
      <c r="AR44" s="119">
        <v>12.224</v>
      </c>
      <c r="AS44" s="119">
        <v>6.7561799999999996</v>
      </c>
      <c r="AT44" s="119">
        <v>41.488999999999997</v>
      </c>
      <c r="AU44" s="119">
        <v>17.425999999999998</v>
      </c>
      <c r="AV44" s="120">
        <v>25.957000000000001</v>
      </c>
      <c r="AW44" s="123">
        <v>7.7510000000000003</v>
      </c>
    </row>
    <row r="45" spans="1:49" x14ac:dyDescent="0.25">
      <c r="A45" s="125" t="s">
        <v>830</v>
      </c>
      <c r="B45" s="118">
        <v>8.1</v>
      </c>
      <c r="C45" s="119">
        <v>38</v>
      </c>
      <c r="D45" s="119">
        <v>39.9</v>
      </c>
      <c r="E45" s="119">
        <v>9.3195499999999996</v>
      </c>
      <c r="F45" s="119">
        <v>38.4</v>
      </c>
      <c r="G45" s="120">
        <v>48</v>
      </c>
      <c r="H45" s="118">
        <v>38</v>
      </c>
      <c r="I45" s="120">
        <v>250</v>
      </c>
      <c r="J45" s="118">
        <v>0</v>
      </c>
      <c r="K45" s="119">
        <v>0</v>
      </c>
      <c r="L45" s="120">
        <v>23.7</v>
      </c>
      <c r="M45" s="121" t="s">
        <v>1519</v>
      </c>
      <c r="N45" s="122" t="s">
        <v>1519</v>
      </c>
      <c r="O45" s="123">
        <v>4.2229999999999999</v>
      </c>
      <c r="P45" s="118">
        <v>79.180000000000007</v>
      </c>
      <c r="Q45" s="119">
        <v>107.29</v>
      </c>
      <c r="R45" s="119">
        <v>207.07</v>
      </c>
      <c r="S45" s="120">
        <v>149.91</v>
      </c>
      <c r="T45" s="123">
        <v>192.19300000000001</v>
      </c>
      <c r="U45" s="123">
        <v>4.37</v>
      </c>
      <c r="V45" s="118">
        <v>10.99</v>
      </c>
      <c r="W45" s="119">
        <v>19.600000000000001</v>
      </c>
      <c r="X45" s="119">
        <v>5.0599999999999996</v>
      </c>
      <c r="Y45" s="124" t="s">
        <v>1519</v>
      </c>
      <c r="Z45" s="122" t="s">
        <v>1519</v>
      </c>
      <c r="AA45" s="118">
        <v>314.73</v>
      </c>
      <c r="AB45" s="120">
        <v>560.36300000000006</v>
      </c>
      <c r="AC45" s="118">
        <v>86.552999999999997</v>
      </c>
      <c r="AD45" s="119">
        <v>67.909000000000006</v>
      </c>
      <c r="AE45" s="119">
        <v>71.707999999999998</v>
      </c>
      <c r="AF45" s="120">
        <v>0</v>
      </c>
      <c r="AG45" s="118">
        <v>8.6755300000000002</v>
      </c>
      <c r="AH45" s="119">
        <v>10</v>
      </c>
      <c r="AI45" s="119">
        <v>6.1601900000000001</v>
      </c>
      <c r="AJ45" s="119">
        <v>12.62917</v>
      </c>
      <c r="AK45" s="120">
        <v>12.6</v>
      </c>
      <c r="AL45" s="118">
        <v>79.78</v>
      </c>
      <c r="AM45" s="120">
        <v>80.069999999999993</v>
      </c>
      <c r="AN45" s="118">
        <v>47.786999999999999</v>
      </c>
      <c r="AO45" s="124" t="s">
        <v>1519</v>
      </c>
      <c r="AP45" s="124" t="s">
        <v>1519</v>
      </c>
      <c r="AQ45" s="124" t="s">
        <v>1519</v>
      </c>
      <c r="AR45" s="119">
        <v>12.224</v>
      </c>
      <c r="AS45" s="119">
        <v>6.7561799999999996</v>
      </c>
      <c r="AT45" s="119">
        <v>41.488999999999997</v>
      </c>
      <c r="AU45" s="119">
        <v>17.425999999999998</v>
      </c>
      <c r="AV45" s="120">
        <v>25.957000000000001</v>
      </c>
      <c r="AW45" s="123">
        <v>7.7510000000000003</v>
      </c>
    </row>
    <row r="46" spans="1:49" x14ac:dyDescent="0.25">
      <c r="A46" s="125" t="s">
        <v>831</v>
      </c>
      <c r="B46" s="118">
        <v>8.1</v>
      </c>
      <c r="C46" s="119">
        <v>38</v>
      </c>
      <c r="D46" s="119">
        <v>39.9</v>
      </c>
      <c r="E46" s="119">
        <v>10.22681</v>
      </c>
      <c r="F46" s="119">
        <v>28.1</v>
      </c>
      <c r="G46" s="120">
        <v>48</v>
      </c>
      <c r="H46" s="118">
        <v>39</v>
      </c>
      <c r="I46" s="120">
        <v>285</v>
      </c>
      <c r="J46" s="118">
        <v>0</v>
      </c>
      <c r="K46" s="119">
        <v>0</v>
      </c>
      <c r="L46" s="120">
        <v>23.73</v>
      </c>
      <c r="M46" s="121" t="s">
        <v>1519</v>
      </c>
      <c r="N46" s="122" t="s">
        <v>1519</v>
      </c>
      <c r="O46" s="123">
        <v>4.2229999999999999</v>
      </c>
      <c r="P46" s="118">
        <v>71.09</v>
      </c>
      <c r="Q46" s="119">
        <v>104.41</v>
      </c>
      <c r="R46" s="119">
        <v>205.67</v>
      </c>
      <c r="S46" s="120">
        <v>151.21</v>
      </c>
      <c r="T46" s="123">
        <v>192.12899999999999</v>
      </c>
      <c r="U46" s="123">
        <v>4.4000000000000004</v>
      </c>
      <c r="V46" s="118">
        <v>10.99</v>
      </c>
      <c r="W46" s="119">
        <v>20.8</v>
      </c>
      <c r="X46" s="119">
        <v>5.04</v>
      </c>
      <c r="Y46" s="124" t="s">
        <v>1519</v>
      </c>
      <c r="Z46" s="122" t="s">
        <v>1519</v>
      </c>
      <c r="AA46" s="118">
        <v>324.11</v>
      </c>
      <c r="AB46" s="120">
        <v>569.73800000000006</v>
      </c>
      <c r="AC46" s="118">
        <v>86.552999999999997</v>
      </c>
      <c r="AD46" s="119">
        <v>68.388000000000005</v>
      </c>
      <c r="AE46" s="119">
        <v>71.052999999999997</v>
      </c>
      <c r="AF46" s="120">
        <v>0</v>
      </c>
      <c r="AG46" s="118">
        <v>8.6755300000000002</v>
      </c>
      <c r="AH46" s="119">
        <v>10</v>
      </c>
      <c r="AI46" s="119">
        <v>5.8664800000000001</v>
      </c>
      <c r="AJ46" s="119">
        <v>12.62917</v>
      </c>
      <c r="AK46" s="120">
        <v>12.6</v>
      </c>
      <c r="AL46" s="118">
        <v>79.81</v>
      </c>
      <c r="AM46" s="120">
        <v>80.09</v>
      </c>
      <c r="AN46" s="118">
        <v>47.786999999999999</v>
      </c>
      <c r="AO46" s="124" t="s">
        <v>1519</v>
      </c>
      <c r="AP46" s="124" t="s">
        <v>1519</v>
      </c>
      <c r="AQ46" s="124" t="s">
        <v>1519</v>
      </c>
      <c r="AR46" s="119">
        <v>12.46447</v>
      </c>
      <c r="AS46" s="119">
        <v>6.7561799999999996</v>
      </c>
      <c r="AT46" s="119">
        <v>41.488999999999997</v>
      </c>
      <c r="AU46" s="119">
        <v>18.585000000000001</v>
      </c>
      <c r="AV46" s="120">
        <v>25.861999999999998</v>
      </c>
      <c r="AW46" s="123">
        <v>7.9420000000000002</v>
      </c>
    </row>
    <row r="47" spans="1:49" x14ac:dyDescent="0.25">
      <c r="A47" s="125" t="s">
        <v>832</v>
      </c>
      <c r="B47" s="118">
        <v>8.1</v>
      </c>
      <c r="C47" s="119">
        <v>38</v>
      </c>
      <c r="D47" s="119">
        <v>39.9</v>
      </c>
      <c r="E47" s="119">
        <v>10.22681</v>
      </c>
      <c r="F47" s="119">
        <v>28.1</v>
      </c>
      <c r="G47" s="120">
        <v>48</v>
      </c>
      <c r="H47" s="118">
        <v>39</v>
      </c>
      <c r="I47" s="120">
        <v>285</v>
      </c>
      <c r="J47" s="118">
        <v>0</v>
      </c>
      <c r="K47" s="119">
        <v>0</v>
      </c>
      <c r="L47" s="120">
        <v>23.73</v>
      </c>
      <c r="M47" s="121" t="s">
        <v>1519</v>
      </c>
      <c r="N47" s="122" t="s">
        <v>1519</v>
      </c>
      <c r="O47" s="123">
        <v>4.2229999999999999</v>
      </c>
      <c r="P47" s="118">
        <v>71.09</v>
      </c>
      <c r="Q47" s="119">
        <v>104.41</v>
      </c>
      <c r="R47" s="119">
        <v>205.67</v>
      </c>
      <c r="S47" s="120">
        <v>151.21</v>
      </c>
      <c r="T47" s="123">
        <v>192.12899999999999</v>
      </c>
      <c r="U47" s="123">
        <v>4.4000000000000004</v>
      </c>
      <c r="V47" s="118">
        <v>10.99</v>
      </c>
      <c r="W47" s="119">
        <v>20.8</v>
      </c>
      <c r="X47" s="119">
        <v>5.04</v>
      </c>
      <c r="Y47" s="124" t="s">
        <v>1519</v>
      </c>
      <c r="Z47" s="122" t="s">
        <v>1519</v>
      </c>
      <c r="AA47" s="118">
        <v>324.11</v>
      </c>
      <c r="AB47" s="120">
        <v>569.73800000000006</v>
      </c>
      <c r="AC47" s="118">
        <v>86.552999999999997</v>
      </c>
      <c r="AD47" s="119">
        <v>68.388000000000005</v>
      </c>
      <c r="AE47" s="119">
        <v>71.052999999999997</v>
      </c>
      <c r="AF47" s="120">
        <v>0</v>
      </c>
      <c r="AG47" s="118">
        <v>8.6755300000000002</v>
      </c>
      <c r="AH47" s="119">
        <v>10</v>
      </c>
      <c r="AI47" s="119">
        <v>5.8664800000000001</v>
      </c>
      <c r="AJ47" s="119">
        <v>12.62917</v>
      </c>
      <c r="AK47" s="120">
        <v>12.6</v>
      </c>
      <c r="AL47" s="118">
        <v>79.81</v>
      </c>
      <c r="AM47" s="120">
        <v>80.09</v>
      </c>
      <c r="AN47" s="118">
        <v>47.786999999999999</v>
      </c>
      <c r="AO47" s="124" t="s">
        <v>1519</v>
      </c>
      <c r="AP47" s="124" t="s">
        <v>1519</v>
      </c>
      <c r="AQ47" s="124" t="s">
        <v>1519</v>
      </c>
      <c r="AR47" s="119">
        <v>12.46447</v>
      </c>
      <c r="AS47" s="119">
        <v>6.7561799999999996</v>
      </c>
      <c r="AT47" s="119">
        <v>41.488999999999997</v>
      </c>
      <c r="AU47" s="119">
        <v>18.585000000000001</v>
      </c>
      <c r="AV47" s="120">
        <v>25.861999999999998</v>
      </c>
      <c r="AW47" s="123">
        <v>7.9420000000000002</v>
      </c>
    </row>
    <row r="48" spans="1:49" x14ac:dyDescent="0.25">
      <c r="A48" s="125" t="s">
        <v>833</v>
      </c>
      <c r="B48" s="118">
        <v>8.1</v>
      </c>
      <c r="C48" s="119">
        <v>38</v>
      </c>
      <c r="D48" s="119">
        <v>38.9</v>
      </c>
      <c r="E48" s="119">
        <v>10.82325</v>
      </c>
      <c r="F48" s="119">
        <v>26.9</v>
      </c>
      <c r="G48" s="120">
        <v>47</v>
      </c>
      <c r="H48" s="118">
        <v>40.1</v>
      </c>
      <c r="I48" s="120">
        <v>297</v>
      </c>
      <c r="J48" s="118">
        <v>0</v>
      </c>
      <c r="K48" s="119">
        <v>0</v>
      </c>
      <c r="L48" s="120">
        <v>23.73</v>
      </c>
      <c r="M48" s="118">
        <v>1.07</v>
      </c>
      <c r="N48" s="120">
        <v>324.64999999999998</v>
      </c>
      <c r="O48" s="123">
        <v>4.2229999999999999</v>
      </c>
      <c r="P48" s="118">
        <v>62.07</v>
      </c>
      <c r="Q48" s="119">
        <v>109.23</v>
      </c>
      <c r="R48" s="119">
        <v>202.9</v>
      </c>
      <c r="S48" s="120">
        <v>147.1</v>
      </c>
      <c r="T48" s="123">
        <v>192.16499999999999</v>
      </c>
      <c r="U48" s="123">
        <v>4.42</v>
      </c>
      <c r="V48" s="118">
        <v>10.45</v>
      </c>
      <c r="W48" s="119">
        <v>20.82</v>
      </c>
      <c r="X48" s="119">
        <v>5.03</v>
      </c>
      <c r="Y48" s="124" t="s">
        <v>1519</v>
      </c>
      <c r="Z48" s="122" t="s">
        <v>1519</v>
      </c>
      <c r="AA48" s="118">
        <v>330.03</v>
      </c>
      <c r="AB48" s="120">
        <v>575.65899999999999</v>
      </c>
      <c r="AC48" s="118">
        <v>85.317999999999998</v>
      </c>
      <c r="AD48" s="119">
        <v>68.679000000000002</v>
      </c>
      <c r="AE48" s="119">
        <v>70.528999999999996</v>
      </c>
      <c r="AF48" s="120">
        <v>0</v>
      </c>
      <c r="AG48" s="118">
        <v>8.6755300000000002</v>
      </c>
      <c r="AH48" s="119">
        <v>10</v>
      </c>
      <c r="AI48" s="119">
        <v>5.8340399999999999</v>
      </c>
      <c r="AJ48" s="119">
        <v>12.62917</v>
      </c>
      <c r="AK48" s="120">
        <v>12.6</v>
      </c>
      <c r="AL48" s="118">
        <v>79.709999999999994</v>
      </c>
      <c r="AM48" s="120">
        <v>80</v>
      </c>
      <c r="AN48" s="118">
        <v>47.185000000000002</v>
      </c>
      <c r="AO48" s="124" t="s">
        <v>1519</v>
      </c>
      <c r="AP48" s="124" t="s">
        <v>1519</v>
      </c>
      <c r="AQ48" s="124" t="s">
        <v>1519</v>
      </c>
      <c r="AR48" s="119">
        <v>12.620089999999999</v>
      </c>
      <c r="AS48" s="119">
        <v>6.7561799999999996</v>
      </c>
      <c r="AT48" s="119">
        <v>41.488999999999997</v>
      </c>
      <c r="AU48" s="119">
        <v>19.335000000000001</v>
      </c>
      <c r="AV48" s="120">
        <v>25.803000000000001</v>
      </c>
      <c r="AW48" s="123">
        <v>8.3930000000000007</v>
      </c>
    </row>
    <row r="49" spans="1:49" x14ac:dyDescent="0.25">
      <c r="A49" s="125" t="s">
        <v>834</v>
      </c>
      <c r="B49" s="118">
        <v>8.1</v>
      </c>
      <c r="C49" s="119">
        <v>38</v>
      </c>
      <c r="D49" s="119">
        <v>38.9</v>
      </c>
      <c r="E49" s="119">
        <v>10.82325</v>
      </c>
      <c r="F49" s="119">
        <v>26.9</v>
      </c>
      <c r="G49" s="120">
        <v>47</v>
      </c>
      <c r="H49" s="118">
        <v>40.1</v>
      </c>
      <c r="I49" s="120">
        <v>297</v>
      </c>
      <c r="J49" s="118">
        <v>0</v>
      </c>
      <c r="K49" s="119">
        <v>0</v>
      </c>
      <c r="L49" s="120">
        <v>23.73</v>
      </c>
      <c r="M49" s="118">
        <v>1.07</v>
      </c>
      <c r="N49" s="120">
        <v>324.64999999999998</v>
      </c>
      <c r="O49" s="123">
        <v>4.2229999999999999</v>
      </c>
      <c r="P49" s="118">
        <v>62.07</v>
      </c>
      <c r="Q49" s="119">
        <v>109.23</v>
      </c>
      <c r="R49" s="119">
        <v>202.9</v>
      </c>
      <c r="S49" s="120">
        <v>147.1</v>
      </c>
      <c r="T49" s="123">
        <v>192.16499999999999</v>
      </c>
      <c r="U49" s="123">
        <v>4.42</v>
      </c>
      <c r="V49" s="118">
        <v>10.45</v>
      </c>
      <c r="W49" s="119">
        <v>20.82</v>
      </c>
      <c r="X49" s="119">
        <v>5.03</v>
      </c>
      <c r="Y49" s="124" t="s">
        <v>1519</v>
      </c>
      <c r="Z49" s="122" t="s">
        <v>1519</v>
      </c>
      <c r="AA49" s="118">
        <v>330.03</v>
      </c>
      <c r="AB49" s="120">
        <v>575.65899999999999</v>
      </c>
      <c r="AC49" s="118">
        <v>85.317999999999998</v>
      </c>
      <c r="AD49" s="119">
        <v>68.679000000000002</v>
      </c>
      <c r="AE49" s="119">
        <v>70.528999999999996</v>
      </c>
      <c r="AF49" s="120">
        <v>0</v>
      </c>
      <c r="AG49" s="118">
        <v>8.6755300000000002</v>
      </c>
      <c r="AH49" s="119">
        <v>10</v>
      </c>
      <c r="AI49" s="119">
        <v>5.8340399999999999</v>
      </c>
      <c r="AJ49" s="119">
        <v>12.62917</v>
      </c>
      <c r="AK49" s="120">
        <v>12.6</v>
      </c>
      <c r="AL49" s="118">
        <v>79.709999999999994</v>
      </c>
      <c r="AM49" s="120">
        <v>80</v>
      </c>
      <c r="AN49" s="118">
        <v>47.185000000000002</v>
      </c>
      <c r="AO49" s="124" t="s">
        <v>1519</v>
      </c>
      <c r="AP49" s="124" t="s">
        <v>1519</v>
      </c>
      <c r="AQ49" s="124" t="s">
        <v>1519</v>
      </c>
      <c r="AR49" s="119">
        <v>12.620089999999999</v>
      </c>
      <c r="AS49" s="119">
        <v>6.7561799999999996</v>
      </c>
      <c r="AT49" s="119">
        <v>41.488999999999997</v>
      </c>
      <c r="AU49" s="119">
        <v>19.335000000000001</v>
      </c>
      <c r="AV49" s="120">
        <v>25.803000000000001</v>
      </c>
      <c r="AW49" s="123">
        <v>8.3930000000000007</v>
      </c>
    </row>
    <row r="50" spans="1:49" x14ac:dyDescent="0.25">
      <c r="A50" s="125" t="s">
        <v>835</v>
      </c>
      <c r="B50" s="118">
        <v>8.1</v>
      </c>
      <c r="C50" s="119">
        <v>38</v>
      </c>
      <c r="D50" s="119">
        <v>38.9</v>
      </c>
      <c r="E50" s="119">
        <v>11.309559999999999</v>
      </c>
      <c r="F50" s="119">
        <v>28.9</v>
      </c>
      <c r="G50" s="120">
        <v>47</v>
      </c>
      <c r="H50" s="118">
        <v>40.1</v>
      </c>
      <c r="I50" s="120">
        <v>300</v>
      </c>
      <c r="J50" s="118">
        <v>0</v>
      </c>
      <c r="K50" s="119">
        <v>0</v>
      </c>
      <c r="L50" s="120">
        <v>23.91</v>
      </c>
      <c r="M50" s="121" t="s">
        <v>1519</v>
      </c>
      <c r="N50" s="122" t="s">
        <v>1519</v>
      </c>
      <c r="O50" s="123">
        <v>4.2229999999999999</v>
      </c>
      <c r="P50" s="118">
        <v>57.84</v>
      </c>
      <c r="Q50" s="119">
        <v>108.26</v>
      </c>
      <c r="R50" s="119">
        <v>201.52</v>
      </c>
      <c r="S50" s="120">
        <v>130.43</v>
      </c>
      <c r="T50" s="123">
        <v>191.749</v>
      </c>
      <c r="U50" s="123">
        <v>4.41</v>
      </c>
      <c r="V50" s="118">
        <v>9.93</v>
      </c>
      <c r="W50" s="119">
        <v>21.5</v>
      </c>
      <c r="X50" s="119">
        <v>5.0199999999999996</v>
      </c>
      <c r="Y50" s="124" t="s">
        <v>1519</v>
      </c>
      <c r="Z50" s="122" t="s">
        <v>1519</v>
      </c>
      <c r="AA50" s="118">
        <v>115.79</v>
      </c>
      <c r="AB50" s="120">
        <v>361.42500000000001</v>
      </c>
      <c r="AC50" s="118">
        <v>85.42</v>
      </c>
      <c r="AD50" s="119">
        <v>68.415999999999997</v>
      </c>
      <c r="AE50" s="119">
        <v>69.55</v>
      </c>
      <c r="AF50" s="120">
        <v>0</v>
      </c>
      <c r="AG50" s="118">
        <v>8.6755300000000002</v>
      </c>
      <c r="AH50" s="119">
        <v>8</v>
      </c>
      <c r="AI50" s="119">
        <v>5.8245199999999997</v>
      </c>
      <c r="AJ50" s="119">
        <v>12.62917</v>
      </c>
      <c r="AK50" s="120">
        <v>12.4</v>
      </c>
      <c r="AL50" s="118">
        <v>83.97</v>
      </c>
      <c r="AM50" s="120">
        <v>84.26</v>
      </c>
      <c r="AN50" s="118">
        <v>47.185000000000002</v>
      </c>
      <c r="AO50" s="124" t="s">
        <v>1519</v>
      </c>
      <c r="AP50" s="124" t="s">
        <v>1519</v>
      </c>
      <c r="AQ50" s="124" t="s">
        <v>1519</v>
      </c>
      <c r="AR50" s="119">
        <v>12.64789</v>
      </c>
      <c r="AS50" s="119">
        <v>6.7561799999999996</v>
      </c>
      <c r="AT50" s="119">
        <v>41.488999999999997</v>
      </c>
      <c r="AU50" s="119">
        <v>19.469000000000001</v>
      </c>
      <c r="AV50" s="120">
        <v>25.803000000000001</v>
      </c>
      <c r="AW50" s="123">
        <v>8.6069999999999993</v>
      </c>
    </row>
    <row r="51" spans="1:49" x14ac:dyDescent="0.25">
      <c r="A51" s="125" t="s">
        <v>836</v>
      </c>
      <c r="B51" s="118">
        <v>8.1</v>
      </c>
      <c r="C51" s="119">
        <v>38</v>
      </c>
      <c r="D51" s="119">
        <v>38.9</v>
      </c>
      <c r="E51" s="119">
        <v>11.309559999999999</v>
      </c>
      <c r="F51" s="119">
        <v>28.9</v>
      </c>
      <c r="G51" s="120">
        <v>47</v>
      </c>
      <c r="H51" s="118">
        <v>40.1</v>
      </c>
      <c r="I51" s="120">
        <v>300</v>
      </c>
      <c r="J51" s="118">
        <v>0</v>
      </c>
      <c r="K51" s="119">
        <v>0</v>
      </c>
      <c r="L51" s="120">
        <v>23.91</v>
      </c>
      <c r="M51" s="121" t="s">
        <v>1519</v>
      </c>
      <c r="N51" s="122" t="s">
        <v>1519</v>
      </c>
      <c r="O51" s="123">
        <v>4.2229999999999999</v>
      </c>
      <c r="P51" s="118">
        <v>57.84</v>
      </c>
      <c r="Q51" s="119">
        <v>108.26</v>
      </c>
      <c r="R51" s="119">
        <v>201.52</v>
      </c>
      <c r="S51" s="120">
        <v>130.43</v>
      </c>
      <c r="T51" s="123">
        <v>191.749</v>
      </c>
      <c r="U51" s="123">
        <v>4.41</v>
      </c>
      <c r="V51" s="118">
        <v>9.93</v>
      </c>
      <c r="W51" s="119">
        <v>21.5</v>
      </c>
      <c r="X51" s="119">
        <v>5.0199999999999996</v>
      </c>
      <c r="Y51" s="124" t="s">
        <v>1519</v>
      </c>
      <c r="Z51" s="122" t="s">
        <v>1519</v>
      </c>
      <c r="AA51" s="118">
        <v>115.79</v>
      </c>
      <c r="AB51" s="120">
        <v>361.42500000000001</v>
      </c>
      <c r="AC51" s="118">
        <v>85.42</v>
      </c>
      <c r="AD51" s="119">
        <v>68.415999999999997</v>
      </c>
      <c r="AE51" s="119">
        <v>69.55</v>
      </c>
      <c r="AF51" s="120">
        <v>0</v>
      </c>
      <c r="AG51" s="118">
        <v>8.6755300000000002</v>
      </c>
      <c r="AH51" s="119">
        <v>8</v>
      </c>
      <c r="AI51" s="119">
        <v>5.8245199999999997</v>
      </c>
      <c r="AJ51" s="119">
        <v>12.62917</v>
      </c>
      <c r="AK51" s="120">
        <v>12.4</v>
      </c>
      <c r="AL51" s="118">
        <v>83.97</v>
      </c>
      <c r="AM51" s="120">
        <v>84.26</v>
      </c>
      <c r="AN51" s="118">
        <v>47.185000000000002</v>
      </c>
      <c r="AO51" s="124" t="s">
        <v>1519</v>
      </c>
      <c r="AP51" s="124" t="s">
        <v>1519</v>
      </c>
      <c r="AQ51" s="124" t="s">
        <v>1519</v>
      </c>
      <c r="AR51" s="119">
        <v>12.64789</v>
      </c>
      <c r="AS51" s="119">
        <v>6.7561799999999996</v>
      </c>
      <c r="AT51" s="119">
        <v>41.488999999999997</v>
      </c>
      <c r="AU51" s="119">
        <v>19.469000000000001</v>
      </c>
      <c r="AV51" s="120">
        <v>25.803000000000001</v>
      </c>
      <c r="AW51" s="123">
        <v>8.6069999999999993</v>
      </c>
    </row>
    <row r="52" spans="1:49" x14ac:dyDescent="0.25">
      <c r="A52" s="125" t="s">
        <v>837</v>
      </c>
      <c r="B52" s="118">
        <v>8.1</v>
      </c>
      <c r="C52" s="119">
        <v>38</v>
      </c>
      <c r="D52" s="119">
        <v>38.9</v>
      </c>
      <c r="E52" s="119">
        <v>11.44993</v>
      </c>
      <c r="F52" s="119">
        <v>31.5</v>
      </c>
      <c r="G52" s="120">
        <v>47</v>
      </c>
      <c r="H52" s="118">
        <v>40.1</v>
      </c>
      <c r="I52" s="120">
        <v>285</v>
      </c>
      <c r="J52" s="118">
        <v>0</v>
      </c>
      <c r="K52" s="119">
        <v>0</v>
      </c>
      <c r="L52" s="120">
        <v>23.75</v>
      </c>
      <c r="M52" s="121" t="s">
        <v>1519</v>
      </c>
      <c r="N52" s="122" t="s">
        <v>1519</v>
      </c>
      <c r="O52" s="123">
        <v>4.2229999999999999</v>
      </c>
      <c r="P52" s="118">
        <v>54.46</v>
      </c>
      <c r="Q52" s="119">
        <v>119.12</v>
      </c>
      <c r="R52" s="119">
        <v>201.52</v>
      </c>
      <c r="S52" s="120">
        <v>125.64</v>
      </c>
      <c r="T52" s="123">
        <v>177.773</v>
      </c>
      <c r="U52" s="123">
        <v>4.4000000000000004</v>
      </c>
      <c r="V52" s="118">
        <v>8.91</v>
      </c>
      <c r="W52" s="119">
        <v>21.87</v>
      </c>
      <c r="X52" s="119">
        <v>5</v>
      </c>
      <c r="Y52" s="124" t="s">
        <v>1519</v>
      </c>
      <c r="Z52" s="122" t="s">
        <v>1519</v>
      </c>
      <c r="AA52" s="118">
        <v>115.82</v>
      </c>
      <c r="AB52" s="120">
        <v>361.45100000000002</v>
      </c>
      <c r="AC52" s="118">
        <v>85.42</v>
      </c>
      <c r="AD52" s="119">
        <v>68.804000000000002</v>
      </c>
      <c r="AE52" s="119">
        <v>69.069999999999993</v>
      </c>
      <c r="AF52" s="120">
        <v>0</v>
      </c>
      <c r="AG52" s="118">
        <v>8.6755300000000002</v>
      </c>
      <c r="AH52" s="119">
        <v>8</v>
      </c>
      <c r="AI52" s="119">
        <v>6.4083600000000001</v>
      </c>
      <c r="AJ52" s="119">
        <v>12.62917</v>
      </c>
      <c r="AK52" s="120">
        <v>12.3</v>
      </c>
      <c r="AL52" s="118">
        <v>84.9</v>
      </c>
      <c r="AM52" s="120">
        <v>85.19</v>
      </c>
      <c r="AN52" s="118">
        <v>47.185000000000002</v>
      </c>
      <c r="AO52" s="124" t="s">
        <v>1519</v>
      </c>
      <c r="AP52" s="124" t="s">
        <v>1519</v>
      </c>
      <c r="AQ52" s="124" t="s">
        <v>1519</v>
      </c>
      <c r="AR52" s="119">
        <v>12.59436</v>
      </c>
      <c r="AS52" s="119">
        <v>6.7561799999999996</v>
      </c>
      <c r="AT52" s="119">
        <v>41.488999999999997</v>
      </c>
      <c r="AU52" s="119">
        <v>19.210999999999999</v>
      </c>
      <c r="AV52" s="120">
        <v>25.803000000000001</v>
      </c>
      <c r="AW52" s="123">
        <v>9.3490000000000002</v>
      </c>
    </row>
    <row r="53" spans="1:49" x14ac:dyDescent="0.25">
      <c r="A53" s="125" t="s">
        <v>838</v>
      </c>
      <c r="B53" s="118">
        <v>8.1</v>
      </c>
      <c r="C53" s="119">
        <v>38</v>
      </c>
      <c r="D53" s="119">
        <v>38.9</v>
      </c>
      <c r="E53" s="119">
        <v>11.44993</v>
      </c>
      <c r="F53" s="119">
        <v>31.5</v>
      </c>
      <c r="G53" s="120">
        <v>47</v>
      </c>
      <c r="H53" s="118">
        <v>40.1</v>
      </c>
      <c r="I53" s="120">
        <v>285</v>
      </c>
      <c r="J53" s="118">
        <v>0</v>
      </c>
      <c r="K53" s="119">
        <v>0</v>
      </c>
      <c r="L53" s="120">
        <v>23.75</v>
      </c>
      <c r="M53" s="121" t="s">
        <v>1519</v>
      </c>
      <c r="N53" s="122" t="s">
        <v>1519</v>
      </c>
      <c r="O53" s="123">
        <v>4.2229999999999999</v>
      </c>
      <c r="P53" s="118">
        <v>54.46</v>
      </c>
      <c r="Q53" s="119">
        <v>119.12</v>
      </c>
      <c r="R53" s="119">
        <v>201.52</v>
      </c>
      <c r="S53" s="120">
        <v>125.64</v>
      </c>
      <c r="T53" s="123">
        <v>177.773</v>
      </c>
      <c r="U53" s="123">
        <v>4.4000000000000004</v>
      </c>
      <c r="V53" s="118">
        <v>8.91</v>
      </c>
      <c r="W53" s="119">
        <v>21.87</v>
      </c>
      <c r="X53" s="119">
        <v>5</v>
      </c>
      <c r="Y53" s="124" t="s">
        <v>1519</v>
      </c>
      <c r="Z53" s="122" t="s">
        <v>1519</v>
      </c>
      <c r="AA53" s="118">
        <v>115.82</v>
      </c>
      <c r="AB53" s="120">
        <v>361.45100000000002</v>
      </c>
      <c r="AC53" s="118">
        <v>85.42</v>
      </c>
      <c r="AD53" s="119">
        <v>68.804000000000002</v>
      </c>
      <c r="AE53" s="119">
        <v>69.069999999999993</v>
      </c>
      <c r="AF53" s="120">
        <v>0</v>
      </c>
      <c r="AG53" s="118">
        <v>8.6755300000000002</v>
      </c>
      <c r="AH53" s="119">
        <v>8</v>
      </c>
      <c r="AI53" s="119">
        <v>6.4083600000000001</v>
      </c>
      <c r="AJ53" s="119">
        <v>12.62917</v>
      </c>
      <c r="AK53" s="120">
        <v>12.3</v>
      </c>
      <c r="AL53" s="118">
        <v>84.9</v>
      </c>
      <c r="AM53" s="120">
        <v>85.19</v>
      </c>
      <c r="AN53" s="118">
        <v>47.185000000000002</v>
      </c>
      <c r="AO53" s="124" t="s">
        <v>1519</v>
      </c>
      <c r="AP53" s="124" t="s">
        <v>1519</v>
      </c>
      <c r="AQ53" s="124" t="s">
        <v>1519</v>
      </c>
      <c r="AR53" s="119">
        <v>12.59436</v>
      </c>
      <c r="AS53" s="119">
        <v>6.7561799999999996</v>
      </c>
      <c r="AT53" s="119">
        <v>41.488999999999997</v>
      </c>
      <c r="AU53" s="119">
        <v>19.210999999999999</v>
      </c>
      <c r="AV53" s="120">
        <v>25.803000000000001</v>
      </c>
      <c r="AW53" s="123">
        <v>9.3490000000000002</v>
      </c>
    </row>
    <row r="54" spans="1:49" x14ac:dyDescent="0.25">
      <c r="A54" s="125" t="s">
        <v>839</v>
      </c>
      <c r="B54" s="118">
        <v>8.1</v>
      </c>
      <c r="C54" s="119">
        <v>38</v>
      </c>
      <c r="D54" s="119">
        <v>38.9</v>
      </c>
      <c r="E54" s="119">
        <v>11.86429</v>
      </c>
      <c r="F54" s="119">
        <v>26.9</v>
      </c>
      <c r="G54" s="120">
        <v>47</v>
      </c>
      <c r="H54" s="118">
        <v>38</v>
      </c>
      <c r="I54" s="120">
        <v>270</v>
      </c>
      <c r="J54" s="118">
        <v>0</v>
      </c>
      <c r="K54" s="119">
        <v>0</v>
      </c>
      <c r="L54" s="120">
        <v>23.82</v>
      </c>
      <c r="M54" s="121" t="s">
        <v>1519</v>
      </c>
      <c r="N54" s="122" t="s">
        <v>1519</v>
      </c>
      <c r="O54" s="123">
        <v>4.2229999999999999</v>
      </c>
      <c r="P54" s="118">
        <v>55.12</v>
      </c>
      <c r="Q54" s="119">
        <v>123.18</v>
      </c>
      <c r="R54" s="119">
        <v>202.9</v>
      </c>
      <c r="S54" s="120">
        <v>144.37</v>
      </c>
      <c r="T54" s="123">
        <v>183.803</v>
      </c>
      <c r="U54" s="123">
        <v>4.45</v>
      </c>
      <c r="V54" s="118">
        <v>9.93</v>
      </c>
      <c r="W54" s="119">
        <v>19.579999999999998</v>
      </c>
      <c r="X54" s="119">
        <v>1.96</v>
      </c>
      <c r="Y54" s="124" t="s">
        <v>1519</v>
      </c>
      <c r="Z54" s="122" t="s">
        <v>1519</v>
      </c>
      <c r="AA54" s="118">
        <v>108.07</v>
      </c>
      <c r="AB54" s="120">
        <v>353.70499999999998</v>
      </c>
      <c r="AC54" s="118">
        <v>85.42</v>
      </c>
      <c r="AD54" s="119">
        <v>68.424999999999997</v>
      </c>
      <c r="AE54" s="119">
        <v>68.325999999999993</v>
      </c>
      <c r="AF54" s="120">
        <v>0</v>
      </c>
      <c r="AG54" s="118">
        <v>8.6755300000000002</v>
      </c>
      <c r="AH54" s="119">
        <v>8.5</v>
      </c>
      <c r="AI54" s="119">
        <v>6.3315299999999999</v>
      </c>
      <c r="AJ54" s="119">
        <v>12.62917</v>
      </c>
      <c r="AK54" s="120">
        <v>12.2</v>
      </c>
      <c r="AL54" s="118">
        <v>88.19</v>
      </c>
      <c r="AM54" s="120">
        <v>88.48</v>
      </c>
      <c r="AN54" s="118">
        <v>47.185000000000002</v>
      </c>
      <c r="AO54" s="124" t="s">
        <v>1519</v>
      </c>
      <c r="AP54" s="124" t="s">
        <v>1519</v>
      </c>
      <c r="AQ54" s="124" t="s">
        <v>1519</v>
      </c>
      <c r="AR54" s="119">
        <v>12.44746</v>
      </c>
      <c r="AS54" s="119">
        <v>6.7561799999999996</v>
      </c>
      <c r="AT54" s="119">
        <v>41.488999999999997</v>
      </c>
      <c r="AU54" s="119">
        <v>18.503</v>
      </c>
      <c r="AV54" s="120">
        <v>25.803000000000001</v>
      </c>
      <c r="AW54" s="123">
        <v>9.5289999999999999</v>
      </c>
    </row>
    <row r="55" spans="1:49" x14ac:dyDescent="0.25">
      <c r="A55" s="125" t="s">
        <v>840</v>
      </c>
      <c r="B55" s="118">
        <v>8.1</v>
      </c>
      <c r="C55" s="119">
        <v>38</v>
      </c>
      <c r="D55" s="119">
        <v>38.9</v>
      </c>
      <c r="E55" s="119">
        <v>11.86429</v>
      </c>
      <c r="F55" s="119">
        <v>26.9</v>
      </c>
      <c r="G55" s="120">
        <v>47</v>
      </c>
      <c r="H55" s="118">
        <v>38</v>
      </c>
      <c r="I55" s="120">
        <v>270</v>
      </c>
      <c r="J55" s="118">
        <v>0</v>
      </c>
      <c r="K55" s="119">
        <v>0</v>
      </c>
      <c r="L55" s="120">
        <v>23.82</v>
      </c>
      <c r="M55" s="121" t="s">
        <v>1519</v>
      </c>
      <c r="N55" s="122" t="s">
        <v>1519</v>
      </c>
      <c r="O55" s="123">
        <v>4.2229999999999999</v>
      </c>
      <c r="P55" s="118">
        <v>55.12</v>
      </c>
      <c r="Q55" s="119">
        <v>123.18</v>
      </c>
      <c r="R55" s="119">
        <v>202.9</v>
      </c>
      <c r="S55" s="120">
        <v>144.37</v>
      </c>
      <c r="T55" s="123">
        <v>183.803</v>
      </c>
      <c r="U55" s="123">
        <v>4.45</v>
      </c>
      <c r="V55" s="118">
        <v>9.93</v>
      </c>
      <c r="W55" s="119">
        <v>19.579999999999998</v>
      </c>
      <c r="X55" s="119">
        <v>1.96</v>
      </c>
      <c r="Y55" s="124" t="s">
        <v>1519</v>
      </c>
      <c r="Z55" s="122" t="s">
        <v>1519</v>
      </c>
      <c r="AA55" s="118">
        <v>108.07</v>
      </c>
      <c r="AB55" s="120">
        <v>353.70499999999998</v>
      </c>
      <c r="AC55" s="118">
        <v>85.42</v>
      </c>
      <c r="AD55" s="119">
        <v>68.424999999999997</v>
      </c>
      <c r="AE55" s="119">
        <v>68.325999999999993</v>
      </c>
      <c r="AF55" s="120">
        <v>0</v>
      </c>
      <c r="AG55" s="118">
        <v>8.6755300000000002</v>
      </c>
      <c r="AH55" s="119">
        <v>8.5</v>
      </c>
      <c r="AI55" s="119">
        <v>6.3315299999999999</v>
      </c>
      <c r="AJ55" s="119">
        <v>12.62917</v>
      </c>
      <c r="AK55" s="120">
        <v>12.2</v>
      </c>
      <c r="AL55" s="118">
        <v>88.19</v>
      </c>
      <c r="AM55" s="120">
        <v>88.48</v>
      </c>
      <c r="AN55" s="118">
        <v>47.185000000000002</v>
      </c>
      <c r="AO55" s="124" t="s">
        <v>1519</v>
      </c>
      <c r="AP55" s="124" t="s">
        <v>1519</v>
      </c>
      <c r="AQ55" s="124" t="s">
        <v>1519</v>
      </c>
      <c r="AR55" s="119">
        <v>12.44746</v>
      </c>
      <c r="AS55" s="119">
        <v>6.7561799999999996</v>
      </c>
      <c r="AT55" s="119">
        <v>41.488999999999997</v>
      </c>
      <c r="AU55" s="119">
        <v>18.503</v>
      </c>
      <c r="AV55" s="120">
        <v>25.803000000000001</v>
      </c>
      <c r="AW55" s="123">
        <v>9.5289999999999999</v>
      </c>
    </row>
    <row r="56" spans="1:49" x14ac:dyDescent="0.25">
      <c r="A56" s="125" t="s">
        <v>841</v>
      </c>
      <c r="B56" s="118">
        <v>8.1</v>
      </c>
      <c r="C56" s="119">
        <v>38</v>
      </c>
      <c r="D56" s="119">
        <v>38.9</v>
      </c>
      <c r="E56" s="119">
        <v>12.11176</v>
      </c>
      <c r="F56" s="119">
        <v>28.2</v>
      </c>
      <c r="G56" s="120">
        <v>47</v>
      </c>
      <c r="H56" s="118">
        <v>38</v>
      </c>
      <c r="I56" s="120">
        <v>270</v>
      </c>
      <c r="J56" s="118">
        <v>0</v>
      </c>
      <c r="K56" s="119">
        <v>0</v>
      </c>
      <c r="L56" s="120">
        <v>23.74</v>
      </c>
      <c r="M56" s="121" t="s">
        <v>1519</v>
      </c>
      <c r="N56" s="122" t="s">
        <v>1519</v>
      </c>
      <c r="O56" s="123">
        <v>4.2229999999999999</v>
      </c>
      <c r="P56" s="118">
        <v>80.86</v>
      </c>
      <c r="Q56" s="119">
        <v>120.13</v>
      </c>
      <c r="R56" s="119">
        <v>204.28</v>
      </c>
      <c r="S56" s="120">
        <v>140.76</v>
      </c>
      <c r="T56" s="123">
        <v>180.803</v>
      </c>
      <c r="U56" s="123">
        <v>4.45</v>
      </c>
      <c r="V56" s="118">
        <v>11.53</v>
      </c>
      <c r="W56" s="119">
        <v>18.87</v>
      </c>
      <c r="X56" s="119">
        <v>1.96</v>
      </c>
      <c r="Y56" s="124" t="s">
        <v>1519</v>
      </c>
      <c r="Z56" s="122" t="s">
        <v>1519</v>
      </c>
      <c r="AA56" s="118">
        <v>101.62</v>
      </c>
      <c r="AB56" s="120">
        <v>347.24799999999999</v>
      </c>
      <c r="AC56" s="118">
        <v>84.198999999999998</v>
      </c>
      <c r="AD56" s="119">
        <v>68.962999999999994</v>
      </c>
      <c r="AE56" s="119">
        <v>68.188999999999993</v>
      </c>
      <c r="AF56" s="120">
        <v>0.7</v>
      </c>
      <c r="AG56" s="118">
        <v>8.6755300000000002</v>
      </c>
      <c r="AH56" s="119">
        <v>8.5</v>
      </c>
      <c r="AI56" s="119">
        <v>6.2362700000000002</v>
      </c>
      <c r="AJ56" s="119">
        <v>12.62917</v>
      </c>
      <c r="AK56" s="120">
        <v>12.1</v>
      </c>
      <c r="AL56" s="118">
        <v>95.59</v>
      </c>
      <c r="AM56" s="120">
        <v>95.88</v>
      </c>
      <c r="AN56" s="118">
        <v>0</v>
      </c>
      <c r="AO56" s="124" t="s">
        <v>1519</v>
      </c>
      <c r="AP56" s="124" t="s">
        <v>1519</v>
      </c>
      <c r="AQ56" s="124" t="s">
        <v>1519</v>
      </c>
      <c r="AR56" s="119">
        <v>12.251390000000001</v>
      </c>
      <c r="AS56" s="119">
        <v>6.7561799999999996</v>
      </c>
      <c r="AT56" s="119">
        <v>41.488999999999997</v>
      </c>
      <c r="AU56" s="119">
        <v>17.558</v>
      </c>
      <c r="AV56" s="120">
        <v>25.803000000000001</v>
      </c>
      <c r="AW56" s="125" t="s">
        <v>1519</v>
      </c>
    </row>
    <row r="57" spans="1:49" x14ac:dyDescent="0.25">
      <c r="A57" s="125" t="s">
        <v>842</v>
      </c>
      <c r="B57" s="118">
        <v>8.1</v>
      </c>
      <c r="C57" s="119">
        <v>38</v>
      </c>
      <c r="D57" s="119">
        <v>38.9</v>
      </c>
      <c r="E57" s="119">
        <v>12.11176</v>
      </c>
      <c r="F57" s="119">
        <v>28.2</v>
      </c>
      <c r="G57" s="120">
        <v>47</v>
      </c>
      <c r="H57" s="118">
        <v>38</v>
      </c>
      <c r="I57" s="120">
        <v>270</v>
      </c>
      <c r="J57" s="118">
        <v>0</v>
      </c>
      <c r="K57" s="119">
        <v>0</v>
      </c>
      <c r="L57" s="120">
        <v>23.74</v>
      </c>
      <c r="M57" s="121" t="s">
        <v>1519</v>
      </c>
      <c r="N57" s="122" t="s">
        <v>1519</v>
      </c>
      <c r="O57" s="123">
        <v>4.2229999999999999</v>
      </c>
      <c r="P57" s="118">
        <v>80.86</v>
      </c>
      <c r="Q57" s="119">
        <v>120.13</v>
      </c>
      <c r="R57" s="119">
        <v>204.28</v>
      </c>
      <c r="S57" s="120">
        <v>140.76</v>
      </c>
      <c r="T57" s="123">
        <v>180.803</v>
      </c>
      <c r="U57" s="123">
        <v>4.45</v>
      </c>
      <c r="V57" s="118">
        <v>11.53</v>
      </c>
      <c r="W57" s="119">
        <v>18.87</v>
      </c>
      <c r="X57" s="119">
        <v>1.96</v>
      </c>
      <c r="Y57" s="124" t="s">
        <v>1519</v>
      </c>
      <c r="Z57" s="122" t="s">
        <v>1519</v>
      </c>
      <c r="AA57" s="118">
        <v>101.62</v>
      </c>
      <c r="AB57" s="120">
        <v>347.24799999999999</v>
      </c>
      <c r="AC57" s="118">
        <v>84.198999999999998</v>
      </c>
      <c r="AD57" s="119">
        <v>68.962999999999994</v>
      </c>
      <c r="AE57" s="119">
        <v>68.188999999999993</v>
      </c>
      <c r="AF57" s="120">
        <v>0.7</v>
      </c>
      <c r="AG57" s="118">
        <v>8.6755300000000002</v>
      </c>
      <c r="AH57" s="119">
        <v>8.5</v>
      </c>
      <c r="AI57" s="119">
        <v>6.2362700000000002</v>
      </c>
      <c r="AJ57" s="119">
        <v>12.62917</v>
      </c>
      <c r="AK57" s="120">
        <v>12.1</v>
      </c>
      <c r="AL57" s="118">
        <v>95.59</v>
      </c>
      <c r="AM57" s="120">
        <v>95.88</v>
      </c>
      <c r="AN57" s="118">
        <v>0</v>
      </c>
      <c r="AO57" s="124" t="s">
        <v>1519</v>
      </c>
      <c r="AP57" s="124" t="s">
        <v>1519</v>
      </c>
      <c r="AQ57" s="124" t="s">
        <v>1519</v>
      </c>
      <c r="AR57" s="119">
        <v>12.251390000000001</v>
      </c>
      <c r="AS57" s="119">
        <v>6.7561799999999996</v>
      </c>
      <c r="AT57" s="119">
        <v>41.488999999999997</v>
      </c>
      <c r="AU57" s="119">
        <v>17.558</v>
      </c>
      <c r="AV57" s="120">
        <v>25.803000000000001</v>
      </c>
      <c r="AW57" s="125" t="s">
        <v>1519</v>
      </c>
    </row>
    <row r="58" spans="1:49" x14ac:dyDescent="0.25">
      <c r="A58" s="125" t="s">
        <v>843</v>
      </c>
      <c r="B58" s="118">
        <v>8.1</v>
      </c>
      <c r="C58" s="119">
        <v>38</v>
      </c>
      <c r="D58" s="119">
        <v>38.9</v>
      </c>
      <c r="E58" s="119">
        <v>12.06771</v>
      </c>
      <c r="F58" s="119">
        <v>33.5</v>
      </c>
      <c r="G58" s="120">
        <v>47</v>
      </c>
      <c r="H58" s="118">
        <v>35.9</v>
      </c>
      <c r="I58" s="120">
        <v>255</v>
      </c>
      <c r="J58" s="118">
        <v>0</v>
      </c>
      <c r="K58" s="119">
        <v>0</v>
      </c>
      <c r="L58" s="120">
        <v>23.79</v>
      </c>
      <c r="M58" s="121" t="s">
        <v>1519</v>
      </c>
      <c r="N58" s="122" t="s">
        <v>1519</v>
      </c>
      <c r="O58" s="123">
        <v>4.2229999999999999</v>
      </c>
      <c r="P58" s="118">
        <v>63.52</v>
      </c>
      <c r="Q58" s="119">
        <v>111.18</v>
      </c>
      <c r="R58" s="119">
        <v>202.9</v>
      </c>
      <c r="S58" s="120">
        <v>137.91</v>
      </c>
      <c r="T58" s="123">
        <v>181.81299999999999</v>
      </c>
      <c r="U58" s="123">
        <v>4.5199999999999996</v>
      </c>
      <c r="V58" s="118">
        <v>10.99</v>
      </c>
      <c r="W58" s="119">
        <v>19.05</v>
      </c>
      <c r="X58" s="119">
        <v>1.96</v>
      </c>
      <c r="Y58" s="124" t="s">
        <v>1519</v>
      </c>
      <c r="Z58" s="122" t="s">
        <v>1519</v>
      </c>
      <c r="AA58" s="118">
        <v>100.31</v>
      </c>
      <c r="AB58" s="120">
        <v>345.94</v>
      </c>
      <c r="AC58" s="118">
        <v>84.198999999999998</v>
      </c>
      <c r="AD58" s="119">
        <v>68.521000000000001</v>
      </c>
      <c r="AE58" s="119">
        <v>67.921999999999997</v>
      </c>
      <c r="AF58" s="120">
        <v>0.1</v>
      </c>
      <c r="AG58" s="118">
        <v>8.6755300000000002</v>
      </c>
      <c r="AH58" s="119">
        <v>8.5</v>
      </c>
      <c r="AI58" s="119">
        <v>6.3204200000000004</v>
      </c>
      <c r="AJ58" s="119">
        <v>12.62917</v>
      </c>
      <c r="AK58" s="122" t="s">
        <v>1519</v>
      </c>
      <c r="AL58" s="118">
        <v>100.26</v>
      </c>
      <c r="AM58" s="120">
        <v>100.55</v>
      </c>
      <c r="AN58" s="118">
        <v>0</v>
      </c>
      <c r="AO58" s="119">
        <v>34.364310000000003</v>
      </c>
      <c r="AP58" s="119">
        <v>39.102139999999999</v>
      </c>
      <c r="AQ58" s="119">
        <v>39.51896</v>
      </c>
      <c r="AR58" s="119">
        <v>12.105320000000001</v>
      </c>
      <c r="AS58" s="119">
        <v>6.7561799999999996</v>
      </c>
      <c r="AT58" s="119">
        <v>41.488999999999997</v>
      </c>
      <c r="AU58" s="119">
        <v>16.853999999999999</v>
      </c>
      <c r="AV58" s="120">
        <v>25.591999999999999</v>
      </c>
      <c r="AW58" s="125" t="s">
        <v>1519</v>
      </c>
    </row>
    <row r="59" spans="1:49" x14ac:dyDescent="0.25">
      <c r="A59" s="126" t="s">
        <v>844</v>
      </c>
      <c r="B59" s="127">
        <v>8.1</v>
      </c>
      <c r="C59" s="128">
        <v>38</v>
      </c>
      <c r="D59" s="128">
        <v>38.9</v>
      </c>
      <c r="E59" s="128">
        <v>12.06771</v>
      </c>
      <c r="F59" s="128">
        <v>33.5</v>
      </c>
      <c r="G59" s="129">
        <v>47</v>
      </c>
      <c r="H59" s="127">
        <v>35.9</v>
      </c>
      <c r="I59" s="129">
        <v>255</v>
      </c>
      <c r="J59" s="127">
        <v>0</v>
      </c>
      <c r="K59" s="128">
        <v>0</v>
      </c>
      <c r="L59" s="129">
        <v>23.79</v>
      </c>
      <c r="M59" s="130" t="s">
        <v>1519</v>
      </c>
      <c r="N59" s="131" t="s">
        <v>1519</v>
      </c>
      <c r="O59" s="132">
        <v>4.2229999999999999</v>
      </c>
      <c r="P59" s="127">
        <v>63.52</v>
      </c>
      <c r="Q59" s="128">
        <v>111.18</v>
      </c>
      <c r="R59" s="128">
        <v>202.9</v>
      </c>
      <c r="S59" s="129">
        <v>137.91</v>
      </c>
      <c r="T59" s="132">
        <v>181.81299999999999</v>
      </c>
      <c r="U59" s="132">
        <v>4.5199999999999996</v>
      </c>
      <c r="V59" s="127">
        <v>10.99</v>
      </c>
      <c r="W59" s="128">
        <v>19.05</v>
      </c>
      <c r="X59" s="128">
        <v>1.96</v>
      </c>
      <c r="Y59" s="133" t="s">
        <v>1519</v>
      </c>
      <c r="Z59" s="131" t="s">
        <v>1519</v>
      </c>
      <c r="AA59" s="127">
        <v>100.31</v>
      </c>
      <c r="AB59" s="129">
        <v>345.94</v>
      </c>
      <c r="AC59" s="127">
        <v>84.198999999999998</v>
      </c>
      <c r="AD59" s="128">
        <v>68.521000000000001</v>
      </c>
      <c r="AE59" s="128">
        <v>67.921999999999997</v>
      </c>
      <c r="AF59" s="129">
        <v>0.1</v>
      </c>
      <c r="AG59" s="127">
        <v>8.6755300000000002</v>
      </c>
      <c r="AH59" s="128">
        <v>8.5</v>
      </c>
      <c r="AI59" s="128">
        <v>6.3204200000000004</v>
      </c>
      <c r="AJ59" s="128">
        <v>12.62917</v>
      </c>
      <c r="AK59" s="131" t="s">
        <v>1519</v>
      </c>
      <c r="AL59" s="127">
        <v>100.26</v>
      </c>
      <c r="AM59" s="129">
        <v>100.55</v>
      </c>
      <c r="AN59" s="127">
        <v>0</v>
      </c>
      <c r="AO59" s="128">
        <v>34.364310000000003</v>
      </c>
      <c r="AP59" s="128">
        <v>39.102139999999999</v>
      </c>
      <c r="AQ59" s="128">
        <v>39.51896</v>
      </c>
      <c r="AR59" s="128">
        <v>12.105320000000001</v>
      </c>
      <c r="AS59" s="128">
        <v>6.7561799999999996</v>
      </c>
      <c r="AT59" s="128">
        <v>41.488999999999997</v>
      </c>
      <c r="AU59" s="128">
        <v>16.853999999999999</v>
      </c>
      <c r="AV59" s="129">
        <v>25.591999999999999</v>
      </c>
      <c r="AW59" s="126" t="s">
        <v>1519</v>
      </c>
    </row>
    <row r="60" spans="1:49" x14ac:dyDescent="0.25">
      <c r="A60" s="134" t="s">
        <v>1450</v>
      </c>
      <c r="B60" s="135">
        <f t="shared" ref="B60:AW60" si="0">MIN(B12:B59)</f>
        <v>8.1</v>
      </c>
      <c r="C60" s="135">
        <f t="shared" si="0"/>
        <v>38</v>
      </c>
      <c r="D60" s="135">
        <f t="shared" si="0"/>
        <v>37.700000000000003</v>
      </c>
      <c r="E60" s="135">
        <f t="shared" si="0"/>
        <v>9.3195499999999996</v>
      </c>
      <c r="F60" s="135">
        <f t="shared" si="0"/>
        <v>24.5</v>
      </c>
      <c r="G60" s="135">
        <f t="shared" si="0"/>
        <v>47</v>
      </c>
      <c r="H60" s="135">
        <f t="shared" si="0"/>
        <v>29.4</v>
      </c>
      <c r="I60" s="135">
        <f t="shared" si="0"/>
        <v>175</v>
      </c>
      <c r="J60" s="135">
        <f t="shared" si="0"/>
        <v>0</v>
      </c>
      <c r="K60" s="135">
        <f t="shared" si="0"/>
        <v>0</v>
      </c>
      <c r="L60" s="135">
        <f t="shared" si="0"/>
        <v>23.61</v>
      </c>
      <c r="M60" s="135">
        <f t="shared" si="0"/>
        <v>1.07</v>
      </c>
      <c r="N60" s="135">
        <f t="shared" si="0"/>
        <v>324.64999999999998</v>
      </c>
      <c r="O60" s="135">
        <f t="shared" si="0"/>
        <v>4.2229999999999999</v>
      </c>
      <c r="P60" s="135">
        <f t="shared" si="0"/>
        <v>49.18</v>
      </c>
      <c r="Q60" s="135">
        <f t="shared" si="0"/>
        <v>93.24</v>
      </c>
      <c r="R60" s="135">
        <f t="shared" si="0"/>
        <v>201.52</v>
      </c>
      <c r="S60" s="135">
        <f t="shared" si="0"/>
        <v>123.72</v>
      </c>
      <c r="T60" s="135">
        <f t="shared" si="0"/>
        <v>177.773</v>
      </c>
      <c r="U60" s="135">
        <f t="shared" si="0"/>
        <v>4.3499999999999996</v>
      </c>
      <c r="V60" s="135">
        <f t="shared" si="0"/>
        <v>8.91</v>
      </c>
      <c r="W60" s="135">
        <f t="shared" si="0"/>
        <v>11.500999999999999</v>
      </c>
      <c r="X60" s="135">
        <f t="shared" si="0"/>
        <v>0.44</v>
      </c>
      <c r="Y60" s="135">
        <f t="shared" si="0"/>
        <v>0</v>
      </c>
      <c r="Z60" s="135">
        <f t="shared" si="0"/>
        <v>0</v>
      </c>
      <c r="AA60" s="135">
        <f t="shared" si="0"/>
        <v>100.31</v>
      </c>
      <c r="AB60" s="135">
        <f t="shared" si="0"/>
        <v>345.94</v>
      </c>
      <c r="AC60" s="135">
        <f t="shared" si="0"/>
        <v>84.198999999999998</v>
      </c>
      <c r="AD60" s="135">
        <f t="shared" si="0"/>
        <v>67.534000000000006</v>
      </c>
      <c r="AE60" s="135">
        <f t="shared" si="0"/>
        <v>67.921999999999997</v>
      </c>
      <c r="AF60" s="135">
        <f t="shared" si="0"/>
        <v>0</v>
      </c>
      <c r="AG60" s="135">
        <f t="shared" si="0"/>
        <v>8.6755300000000002</v>
      </c>
      <c r="AH60" s="135">
        <f t="shared" si="0"/>
        <v>6.5</v>
      </c>
      <c r="AI60" s="135">
        <f t="shared" si="0"/>
        <v>5.8245199999999997</v>
      </c>
      <c r="AJ60" s="135">
        <f t="shared" si="0"/>
        <v>12.62917</v>
      </c>
      <c r="AK60" s="135">
        <f t="shared" si="0"/>
        <v>12.1</v>
      </c>
      <c r="AL60" s="135">
        <f t="shared" si="0"/>
        <v>78.08</v>
      </c>
      <c r="AM60" s="135">
        <f t="shared" si="0"/>
        <v>78.37</v>
      </c>
      <c r="AN60" s="135">
        <f t="shared" si="0"/>
        <v>0</v>
      </c>
      <c r="AO60" s="135">
        <f t="shared" si="0"/>
        <v>34.364310000000003</v>
      </c>
      <c r="AP60" s="135">
        <f t="shared" si="0"/>
        <v>39.102139999999999</v>
      </c>
      <c r="AQ60" s="135">
        <f t="shared" si="0"/>
        <v>39.51896</v>
      </c>
      <c r="AR60" s="135">
        <f t="shared" si="0"/>
        <v>9.9970599999999994</v>
      </c>
      <c r="AS60" s="135">
        <f t="shared" si="0"/>
        <v>6.7561799999999996</v>
      </c>
      <c r="AT60" s="135">
        <f t="shared" si="0"/>
        <v>41.488999999999997</v>
      </c>
      <c r="AU60" s="135">
        <f t="shared" si="0"/>
        <v>12.693</v>
      </c>
      <c r="AV60" s="135">
        <f t="shared" si="0"/>
        <v>25.591999999999999</v>
      </c>
      <c r="AW60" s="136">
        <f t="shared" si="0"/>
        <v>7.7510000000000003</v>
      </c>
    </row>
    <row r="61" spans="1:49" x14ac:dyDescent="0.25">
      <c r="A61" s="137" t="s">
        <v>1449</v>
      </c>
      <c r="B61" s="138">
        <f t="shared" ref="B61:AW61" si="1">MAX(B12:B59)</f>
        <v>8.1</v>
      </c>
      <c r="C61" s="138">
        <f t="shared" si="1"/>
        <v>38</v>
      </c>
      <c r="D61" s="138">
        <f t="shared" si="1"/>
        <v>40.9</v>
      </c>
      <c r="E61" s="138">
        <f t="shared" si="1"/>
        <v>22.466290000000001</v>
      </c>
      <c r="F61" s="138">
        <f t="shared" si="1"/>
        <v>38.6</v>
      </c>
      <c r="G61" s="138">
        <f t="shared" si="1"/>
        <v>52</v>
      </c>
      <c r="H61" s="138">
        <f t="shared" si="1"/>
        <v>40.1</v>
      </c>
      <c r="I61" s="138">
        <f t="shared" si="1"/>
        <v>300</v>
      </c>
      <c r="J61" s="138">
        <f t="shared" si="1"/>
        <v>0</v>
      </c>
      <c r="K61" s="138">
        <f t="shared" si="1"/>
        <v>0</v>
      </c>
      <c r="L61" s="138">
        <f t="shared" si="1"/>
        <v>23.91</v>
      </c>
      <c r="M61" s="138">
        <f t="shared" si="1"/>
        <v>1.07</v>
      </c>
      <c r="N61" s="138">
        <f t="shared" si="1"/>
        <v>327.72</v>
      </c>
      <c r="O61" s="138">
        <f t="shared" si="1"/>
        <v>4.2229999999999999</v>
      </c>
      <c r="P61" s="138">
        <f t="shared" si="1"/>
        <v>99.86</v>
      </c>
      <c r="Q61" s="138">
        <f t="shared" si="1"/>
        <v>123.18</v>
      </c>
      <c r="R61" s="138">
        <f t="shared" si="1"/>
        <v>230.15</v>
      </c>
      <c r="S61" s="138">
        <f t="shared" si="1"/>
        <v>157.81</v>
      </c>
      <c r="T61" s="138">
        <f t="shared" si="1"/>
        <v>217.79499999999999</v>
      </c>
      <c r="U61" s="138">
        <f t="shared" si="1"/>
        <v>4.67</v>
      </c>
      <c r="V61" s="138">
        <f t="shared" si="1"/>
        <v>18.2</v>
      </c>
      <c r="W61" s="138">
        <f t="shared" si="1"/>
        <v>21.87</v>
      </c>
      <c r="X61" s="138">
        <f t="shared" si="1"/>
        <v>5.16</v>
      </c>
      <c r="Y61" s="138">
        <f t="shared" si="1"/>
        <v>0</v>
      </c>
      <c r="Z61" s="138">
        <f t="shared" si="1"/>
        <v>0</v>
      </c>
      <c r="AA61" s="138">
        <f t="shared" si="1"/>
        <v>410.85</v>
      </c>
      <c r="AB61" s="138">
        <f t="shared" si="1"/>
        <v>656.48</v>
      </c>
      <c r="AC61" s="138">
        <f t="shared" si="1"/>
        <v>95.667000000000002</v>
      </c>
      <c r="AD61" s="138">
        <f t="shared" si="1"/>
        <v>71.591999999999999</v>
      </c>
      <c r="AE61" s="138">
        <f t="shared" si="1"/>
        <v>78.430000000000007</v>
      </c>
      <c r="AF61" s="138">
        <f t="shared" si="1"/>
        <v>0.7</v>
      </c>
      <c r="AG61" s="138">
        <f t="shared" si="1"/>
        <v>8.6755300000000002</v>
      </c>
      <c r="AH61" s="138">
        <f t="shared" si="1"/>
        <v>13.2</v>
      </c>
      <c r="AI61" s="138">
        <f t="shared" si="1"/>
        <v>7.62066</v>
      </c>
      <c r="AJ61" s="138">
        <f t="shared" si="1"/>
        <v>12.62917</v>
      </c>
      <c r="AK61" s="138">
        <f t="shared" si="1"/>
        <v>12.8</v>
      </c>
      <c r="AL61" s="138">
        <f t="shared" si="1"/>
        <v>100.26</v>
      </c>
      <c r="AM61" s="138">
        <f t="shared" si="1"/>
        <v>100.55</v>
      </c>
      <c r="AN61" s="138">
        <f t="shared" si="1"/>
        <v>50.753</v>
      </c>
      <c r="AO61" s="138">
        <f t="shared" si="1"/>
        <v>34.364310000000003</v>
      </c>
      <c r="AP61" s="138">
        <f t="shared" si="1"/>
        <v>53.775970000000001</v>
      </c>
      <c r="AQ61" s="138">
        <f t="shared" si="1"/>
        <v>39.51896</v>
      </c>
      <c r="AR61" s="138">
        <f t="shared" si="1"/>
        <v>12.64789</v>
      </c>
      <c r="AS61" s="138">
        <f t="shared" si="1"/>
        <v>6.7561799999999996</v>
      </c>
      <c r="AT61" s="138">
        <f t="shared" si="1"/>
        <v>41.488999999999997</v>
      </c>
      <c r="AU61" s="138">
        <f t="shared" si="1"/>
        <v>19.469000000000001</v>
      </c>
      <c r="AV61" s="138">
        <f t="shared" si="1"/>
        <v>26.803999999999998</v>
      </c>
      <c r="AW61" s="139">
        <f t="shared" si="1"/>
        <v>9.5289999999999999</v>
      </c>
    </row>
    <row r="62" spans="1:49" x14ac:dyDescent="0.25">
      <c r="A62" s="140" t="s">
        <v>1520</v>
      </c>
      <c r="B62" s="141">
        <f t="shared" ref="B62:AW62" si="2">AVERAGE(B12:B59)</f>
        <v>8.100000000000005</v>
      </c>
      <c r="C62" s="141">
        <f t="shared" si="2"/>
        <v>38</v>
      </c>
      <c r="D62" s="141">
        <f t="shared" si="2"/>
        <v>39.36666666666671</v>
      </c>
      <c r="E62" s="141">
        <f t="shared" si="2"/>
        <v>14.645194583333341</v>
      </c>
      <c r="F62" s="141">
        <f t="shared" si="2"/>
        <v>32.200000000000017</v>
      </c>
      <c r="G62" s="141">
        <f t="shared" si="2"/>
        <v>49.625</v>
      </c>
      <c r="H62" s="141">
        <f t="shared" si="2"/>
        <v>36.545833333333327</v>
      </c>
      <c r="I62" s="141">
        <f t="shared" si="2"/>
        <v>230.91666666666666</v>
      </c>
      <c r="J62" s="141">
        <f t="shared" si="2"/>
        <v>0</v>
      </c>
      <c r="K62" s="141">
        <f t="shared" si="2"/>
        <v>0</v>
      </c>
      <c r="L62" s="141">
        <f t="shared" si="2"/>
        <v>23.772500000000004</v>
      </c>
      <c r="M62" s="141">
        <f t="shared" si="2"/>
        <v>1.07</v>
      </c>
      <c r="N62" s="141">
        <f t="shared" si="2"/>
        <v>326.185</v>
      </c>
      <c r="O62" s="141">
        <f t="shared" si="2"/>
        <v>4.2230000000000043</v>
      </c>
      <c r="P62" s="141">
        <f t="shared" si="2"/>
        <v>72.342083333333349</v>
      </c>
      <c r="Q62" s="141">
        <f t="shared" si="2"/>
        <v>104.34125000000004</v>
      </c>
      <c r="R62" s="141">
        <f t="shared" si="2"/>
        <v>213.12749999999997</v>
      </c>
      <c r="S62" s="141">
        <f t="shared" si="2"/>
        <v>142.65958333333339</v>
      </c>
      <c r="T62" s="141">
        <f t="shared" si="2"/>
        <v>196.74708333333334</v>
      </c>
      <c r="U62" s="141">
        <f t="shared" si="2"/>
        <v>4.4820833333333328</v>
      </c>
      <c r="V62" s="141">
        <f t="shared" si="2"/>
        <v>13.913749999999991</v>
      </c>
      <c r="W62" s="141">
        <f t="shared" si="2"/>
        <v>16.615208333333335</v>
      </c>
      <c r="X62" s="141">
        <f t="shared" si="2"/>
        <v>2.3824999999999994</v>
      </c>
      <c r="Y62" s="141" t="e">
        <f t="shared" si="2"/>
        <v>#DIV/0!</v>
      </c>
      <c r="Z62" s="141" t="e">
        <f t="shared" si="2"/>
        <v>#DIV/0!</v>
      </c>
      <c r="AA62" s="141">
        <f t="shared" si="2"/>
        <v>242.35166666666672</v>
      </c>
      <c r="AB62" s="141">
        <f t="shared" si="2"/>
        <v>487.07787500000012</v>
      </c>
      <c r="AC62" s="141">
        <f t="shared" si="2"/>
        <v>89.729749999999967</v>
      </c>
      <c r="AD62" s="141">
        <f t="shared" si="2"/>
        <v>68.464000000000041</v>
      </c>
      <c r="AE62" s="141">
        <f t="shared" si="2"/>
        <v>73.685500000000005</v>
      </c>
      <c r="AF62" s="141">
        <f t="shared" si="2"/>
        <v>3.3333333333333333E-2</v>
      </c>
      <c r="AG62" s="141">
        <f t="shared" si="2"/>
        <v>8.6755299999999949</v>
      </c>
      <c r="AH62" s="141">
        <f t="shared" si="2"/>
        <v>8.8416666666666668</v>
      </c>
      <c r="AI62" s="141">
        <f t="shared" si="2"/>
        <v>6.4594958333333325</v>
      </c>
      <c r="AJ62" s="141">
        <f t="shared" si="2"/>
        <v>12.62917</v>
      </c>
      <c r="AK62" s="141">
        <f t="shared" si="2"/>
        <v>12.65217391304348</v>
      </c>
      <c r="AL62" s="141">
        <f t="shared" si="2"/>
        <v>86.57</v>
      </c>
      <c r="AM62" s="141">
        <f t="shared" si="2"/>
        <v>86.859166666666667</v>
      </c>
      <c r="AN62" s="141">
        <f t="shared" si="2"/>
        <v>44.697041666666657</v>
      </c>
      <c r="AO62" s="141">
        <f t="shared" si="2"/>
        <v>34.364310000000003</v>
      </c>
      <c r="AP62" s="141">
        <f t="shared" si="2"/>
        <v>46.439054999999996</v>
      </c>
      <c r="AQ62" s="141">
        <f t="shared" si="2"/>
        <v>39.51896</v>
      </c>
      <c r="AR62" s="141">
        <f t="shared" si="2"/>
        <v>11.193159166666668</v>
      </c>
      <c r="AS62" s="141">
        <f t="shared" si="2"/>
        <v>6.7561799999999934</v>
      </c>
      <c r="AT62" s="141">
        <f t="shared" si="2"/>
        <v>41.489000000000019</v>
      </c>
      <c r="AU62" s="141">
        <f t="shared" si="2"/>
        <v>15.457750000000006</v>
      </c>
      <c r="AV62" s="141">
        <f t="shared" si="2"/>
        <v>26.133083333333357</v>
      </c>
      <c r="AW62" s="142">
        <f t="shared" si="2"/>
        <v>8.1975909090909056</v>
      </c>
    </row>
    <row r="63" spans="1:49" x14ac:dyDescent="0.25">
      <c r="A63" s="143" t="s">
        <v>7</v>
      </c>
      <c r="B63" s="138">
        <f t="shared" ref="B63:AW63" si="3">B12</f>
        <v>8.1</v>
      </c>
      <c r="C63" s="138">
        <f t="shared" si="3"/>
        <v>38</v>
      </c>
      <c r="D63" s="138">
        <f t="shared" si="3"/>
        <v>39.700000000000003</v>
      </c>
      <c r="E63" s="138">
        <f t="shared" si="3"/>
        <v>22.466290000000001</v>
      </c>
      <c r="F63" s="138">
        <f t="shared" si="3"/>
        <v>33.700000000000003</v>
      </c>
      <c r="G63" s="138">
        <f t="shared" si="3"/>
        <v>52</v>
      </c>
      <c r="H63" s="138">
        <f t="shared" si="3"/>
        <v>29.4</v>
      </c>
      <c r="I63" s="138">
        <f t="shared" si="3"/>
        <v>185</v>
      </c>
      <c r="J63" s="138">
        <f t="shared" si="3"/>
        <v>0</v>
      </c>
      <c r="K63" s="138">
        <f t="shared" si="3"/>
        <v>0</v>
      </c>
      <c r="L63" s="138">
        <f t="shared" si="3"/>
        <v>23.8</v>
      </c>
      <c r="M63" s="138" t="str">
        <f t="shared" si="3"/>
        <v>--</v>
      </c>
      <c r="N63" s="138" t="str">
        <f t="shared" si="3"/>
        <v>--</v>
      </c>
      <c r="O63" s="138">
        <f t="shared" si="3"/>
        <v>4.2229999999999999</v>
      </c>
      <c r="P63" s="138">
        <f t="shared" si="3"/>
        <v>75.069999999999993</v>
      </c>
      <c r="Q63" s="138">
        <f t="shared" si="3"/>
        <v>94.15</v>
      </c>
      <c r="R63" s="138">
        <f t="shared" si="3"/>
        <v>230.15</v>
      </c>
      <c r="S63" s="138">
        <f t="shared" si="3"/>
        <v>139.63999999999999</v>
      </c>
      <c r="T63" s="138">
        <f t="shared" si="3"/>
        <v>217.79499999999999</v>
      </c>
      <c r="U63" s="138">
        <f t="shared" si="3"/>
        <v>4.5599999999999996</v>
      </c>
      <c r="V63" s="138">
        <f t="shared" si="3"/>
        <v>17.54</v>
      </c>
      <c r="W63" s="138">
        <f t="shared" si="3"/>
        <v>14.112</v>
      </c>
      <c r="X63" s="138">
        <f t="shared" si="3"/>
        <v>0.44</v>
      </c>
      <c r="Y63" s="138" t="str">
        <f t="shared" si="3"/>
        <v>--</v>
      </c>
      <c r="Z63" s="138" t="str">
        <f t="shared" si="3"/>
        <v>--</v>
      </c>
      <c r="AA63" s="138">
        <f t="shared" si="3"/>
        <v>162.58000000000001</v>
      </c>
      <c r="AB63" s="138">
        <f t="shared" si="3"/>
        <v>408.21100000000001</v>
      </c>
      <c r="AC63" s="138">
        <f t="shared" si="3"/>
        <v>84.198999999999998</v>
      </c>
      <c r="AD63" s="138">
        <f t="shared" si="3"/>
        <v>67.685000000000002</v>
      </c>
      <c r="AE63" s="138">
        <f t="shared" si="3"/>
        <v>78.042000000000002</v>
      </c>
      <c r="AF63" s="138">
        <f t="shared" si="3"/>
        <v>0</v>
      </c>
      <c r="AG63" s="138">
        <f t="shared" si="3"/>
        <v>8.6755300000000002</v>
      </c>
      <c r="AH63" s="138">
        <f t="shared" si="3"/>
        <v>9</v>
      </c>
      <c r="AI63" s="138">
        <f t="shared" si="3"/>
        <v>6.5733800000000002</v>
      </c>
      <c r="AJ63" s="138">
        <f t="shared" si="3"/>
        <v>12.62917</v>
      </c>
      <c r="AK63" s="138">
        <f t="shared" si="3"/>
        <v>12.8</v>
      </c>
      <c r="AL63" s="138">
        <f t="shared" si="3"/>
        <v>83.2</v>
      </c>
      <c r="AM63" s="138">
        <f t="shared" si="3"/>
        <v>83.49</v>
      </c>
      <c r="AN63" s="138">
        <f t="shared" si="3"/>
        <v>50.753</v>
      </c>
      <c r="AO63" s="138" t="str">
        <f t="shared" si="3"/>
        <v>--</v>
      </c>
      <c r="AP63" s="138">
        <f t="shared" si="3"/>
        <v>53.775970000000001</v>
      </c>
      <c r="AQ63" s="138" t="str">
        <f t="shared" si="3"/>
        <v>--</v>
      </c>
      <c r="AR63" s="138">
        <f t="shared" si="3"/>
        <v>10.08192</v>
      </c>
      <c r="AS63" s="138">
        <f t="shared" si="3"/>
        <v>6.7561799999999996</v>
      </c>
      <c r="AT63" s="138">
        <f t="shared" si="3"/>
        <v>41.488999999999997</v>
      </c>
      <c r="AU63" s="138">
        <f t="shared" si="3"/>
        <v>13.102</v>
      </c>
      <c r="AV63" s="138">
        <f t="shared" si="3"/>
        <v>26.803999999999998</v>
      </c>
      <c r="AW63" s="138">
        <f t="shared" si="3"/>
        <v>7.9749999999999996</v>
      </c>
    </row>
    <row r="64" spans="1:49" x14ac:dyDescent="0.25">
      <c r="A64" s="143" t="s">
        <v>8</v>
      </c>
      <c r="B64" s="138">
        <f t="shared" ref="B64:AW64" si="4">B59</f>
        <v>8.1</v>
      </c>
      <c r="C64" s="138">
        <f t="shared" si="4"/>
        <v>38</v>
      </c>
      <c r="D64" s="138">
        <f t="shared" si="4"/>
        <v>38.9</v>
      </c>
      <c r="E64" s="138">
        <f t="shared" si="4"/>
        <v>12.06771</v>
      </c>
      <c r="F64" s="138">
        <f t="shared" si="4"/>
        <v>33.5</v>
      </c>
      <c r="G64" s="138">
        <f t="shared" si="4"/>
        <v>47</v>
      </c>
      <c r="H64" s="138">
        <f t="shared" si="4"/>
        <v>35.9</v>
      </c>
      <c r="I64" s="138">
        <f t="shared" si="4"/>
        <v>255</v>
      </c>
      <c r="J64" s="138">
        <f t="shared" si="4"/>
        <v>0</v>
      </c>
      <c r="K64" s="138">
        <f t="shared" si="4"/>
        <v>0</v>
      </c>
      <c r="L64" s="138">
        <f t="shared" si="4"/>
        <v>23.79</v>
      </c>
      <c r="M64" s="138" t="str">
        <f t="shared" si="4"/>
        <v>--</v>
      </c>
      <c r="N64" s="138" t="str">
        <f t="shared" si="4"/>
        <v>--</v>
      </c>
      <c r="O64" s="138">
        <f t="shared" si="4"/>
        <v>4.2229999999999999</v>
      </c>
      <c r="P64" s="138">
        <f t="shared" si="4"/>
        <v>63.52</v>
      </c>
      <c r="Q64" s="138">
        <f t="shared" si="4"/>
        <v>111.18</v>
      </c>
      <c r="R64" s="138">
        <f t="shared" si="4"/>
        <v>202.9</v>
      </c>
      <c r="S64" s="138">
        <f t="shared" si="4"/>
        <v>137.91</v>
      </c>
      <c r="T64" s="138">
        <f t="shared" si="4"/>
        <v>181.81299999999999</v>
      </c>
      <c r="U64" s="138">
        <f t="shared" si="4"/>
        <v>4.5199999999999996</v>
      </c>
      <c r="V64" s="138">
        <f t="shared" si="4"/>
        <v>10.99</v>
      </c>
      <c r="W64" s="138">
        <f t="shared" si="4"/>
        <v>19.05</v>
      </c>
      <c r="X64" s="138">
        <f t="shared" si="4"/>
        <v>1.96</v>
      </c>
      <c r="Y64" s="138" t="str">
        <f t="shared" si="4"/>
        <v>--</v>
      </c>
      <c r="Z64" s="138" t="str">
        <f t="shared" si="4"/>
        <v>--</v>
      </c>
      <c r="AA64" s="138">
        <f t="shared" si="4"/>
        <v>100.31</v>
      </c>
      <c r="AB64" s="138">
        <f t="shared" si="4"/>
        <v>345.94</v>
      </c>
      <c r="AC64" s="138">
        <f t="shared" si="4"/>
        <v>84.198999999999998</v>
      </c>
      <c r="AD64" s="138">
        <f t="shared" si="4"/>
        <v>68.521000000000001</v>
      </c>
      <c r="AE64" s="138">
        <f t="shared" si="4"/>
        <v>67.921999999999997</v>
      </c>
      <c r="AF64" s="138">
        <f t="shared" si="4"/>
        <v>0.1</v>
      </c>
      <c r="AG64" s="138">
        <f t="shared" si="4"/>
        <v>8.6755300000000002</v>
      </c>
      <c r="AH64" s="138">
        <f t="shared" si="4"/>
        <v>8.5</v>
      </c>
      <c r="AI64" s="138">
        <f t="shared" si="4"/>
        <v>6.3204200000000004</v>
      </c>
      <c r="AJ64" s="138">
        <f t="shared" si="4"/>
        <v>12.62917</v>
      </c>
      <c r="AK64" s="138" t="str">
        <f t="shared" si="4"/>
        <v>--</v>
      </c>
      <c r="AL64" s="138">
        <f t="shared" si="4"/>
        <v>100.26</v>
      </c>
      <c r="AM64" s="138">
        <f t="shared" si="4"/>
        <v>100.55</v>
      </c>
      <c r="AN64" s="138">
        <f t="shared" si="4"/>
        <v>0</v>
      </c>
      <c r="AO64" s="138">
        <f t="shared" si="4"/>
        <v>34.364310000000003</v>
      </c>
      <c r="AP64" s="138">
        <f t="shared" si="4"/>
        <v>39.102139999999999</v>
      </c>
      <c r="AQ64" s="138">
        <f t="shared" si="4"/>
        <v>39.51896</v>
      </c>
      <c r="AR64" s="138">
        <f t="shared" si="4"/>
        <v>12.105320000000001</v>
      </c>
      <c r="AS64" s="138">
        <f t="shared" si="4"/>
        <v>6.7561799999999996</v>
      </c>
      <c r="AT64" s="138">
        <f t="shared" si="4"/>
        <v>41.488999999999997</v>
      </c>
      <c r="AU64" s="138">
        <f t="shared" si="4"/>
        <v>16.853999999999999</v>
      </c>
      <c r="AV64" s="138">
        <f t="shared" si="4"/>
        <v>25.591999999999999</v>
      </c>
      <c r="AW64" s="138" t="str">
        <f t="shared" si="4"/>
        <v>--</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1521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85</v>
      </c>
      <c r="C5" s="116" t="s">
        <v>580</v>
      </c>
      <c r="D5" s="116" t="s">
        <v>582</v>
      </c>
      <c r="E5" s="116" t="s">
        <v>147</v>
      </c>
      <c r="F5" s="116" t="s">
        <v>147</v>
      </c>
      <c r="G5" s="116" t="s">
        <v>147</v>
      </c>
      <c r="H5" s="116" t="s">
        <v>167</v>
      </c>
      <c r="I5" s="116" t="s">
        <v>167</v>
      </c>
      <c r="J5" s="116" t="s">
        <v>167</v>
      </c>
      <c r="K5" s="116" t="s">
        <v>167</v>
      </c>
      <c r="L5" s="116" t="s">
        <v>167</v>
      </c>
      <c r="M5" s="116" t="s">
        <v>167</v>
      </c>
      <c r="N5" s="116" t="s">
        <v>167</v>
      </c>
      <c r="O5" s="116" t="s">
        <v>167</v>
      </c>
      <c r="P5" s="116" t="s">
        <v>95</v>
      </c>
      <c r="Q5" s="116" t="s">
        <v>95</v>
      </c>
      <c r="R5" s="116" t="s">
        <v>95</v>
      </c>
      <c r="S5" s="116" t="s">
        <v>123</v>
      </c>
      <c r="T5" s="116" t="s">
        <v>123</v>
      </c>
      <c r="U5" s="116" t="s">
        <v>577</v>
      </c>
      <c r="V5" s="116" t="s">
        <v>258</v>
      </c>
      <c r="W5" s="116" t="s">
        <v>80</v>
      </c>
      <c r="X5" s="116" t="s">
        <v>80</v>
      </c>
      <c r="Y5" s="116" t="s">
        <v>578</v>
      </c>
      <c r="Z5" s="116" t="s">
        <v>578</v>
      </c>
      <c r="AA5" s="116" t="s">
        <v>75</v>
      </c>
      <c r="AB5" s="116" t="s">
        <v>75</v>
      </c>
      <c r="AC5" s="116" t="s">
        <v>107</v>
      </c>
      <c r="AD5" s="116" t="s">
        <v>977</v>
      </c>
    </row>
    <row r="6" spans="1:30" ht="25.5" x14ac:dyDescent="0.25">
      <c r="A6" s="116" t="s">
        <v>1457</v>
      </c>
      <c r="B6" s="116" t="s">
        <v>275</v>
      </c>
      <c r="C6" s="116" t="s">
        <v>1522</v>
      </c>
      <c r="D6" s="116" t="s">
        <v>1523</v>
      </c>
      <c r="E6" s="116" t="s">
        <v>1474</v>
      </c>
      <c r="F6" s="116" t="s">
        <v>1474</v>
      </c>
      <c r="G6" s="116" t="s">
        <v>1474</v>
      </c>
      <c r="H6" s="116" t="s">
        <v>275</v>
      </c>
      <c r="I6" s="116" t="s">
        <v>1467</v>
      </c>
      <c r="J6" s="116" t="s">
        <v>1476</v>
      </c>
      <c r="K6" s="116" t="s">
        <v>1524</v>
      </c>
      <c r="L6" s="116" t="s">
        <v>275</v>
      </c>
      <c r="M6" s="116" t="s">
        <v>275</v>
      </c>
      <c r="N6" s="116" t="s">
        <v>1525</v>
      </c>
      <c r="O6" s="116" t="s">
        <v>1525</v>
      </c>
      <c r="P6" s="116" t="s">
        <v>1467</v>
      </c>
      <c r="Q6" s="116" t="s">
        <v>1467</v>
      </c>
      <c r="R6" s="116" t="s">
        <v>1471</v>
      </c>
      <c r="S6" s="116" t="s">
        <v>1471</v>
      </c>
      <c r="T6" s="116" t="s">
        <v>1472</v>
      </c>
      <c r="U6" s="116" t="s">
        <v>1462</v>
      </c>
      <c r="V6" s="116" t="s">
        <v>1526</v>
      </c>
      <c r="W6" s="116" t="s">
        <v>1461</v>
      </c>
      <c r="X6" s="116" t="s">
        <v>1461</v>
      </c>
      <c r="Y6" s="116" t="s">
        <v>578</v>
      </c>
      <c r="Z6" s="116" t="s">
        <v>578</v>
      </c>
      <c r="AA6" s="116" t="s">
        <v>1458</v>
      </c>
      <c r="AB6" s="116" t="s">
        <v>1458</v>
      </c>
      <c r="AC6" s="116" t="s">
        <v>275</v>
      </c>
      <c r="AD6" s="116" t="s">
        <v>1474</v>
      </c>
    </row>
    <row r="7" spans="1:30" ht="25.5" x14ac:dyDescent="0.25">
      <c r="A7" s="116" t="s">
        <v>1479</v>
      </c>
      <c r="B7" s="116" t="s">
        <v>1480</v>
      </c>
      <c r="C7" s="116" t="s">
        <v>1480</v>
      </c>
      <c r="D7" s="116" t="s">
        <v>1480</v>
      </c>
      <c r="E7" s="116" t="s">
        <v>1480</v>
      </c>
      <c r="F7" s="116" t="s">
        <v>1480</v>
      </c>
      <c r="G7" s="116" t="s">
        <v>1480</v>
      </c>
      <c r="H7" s="116" t="s">
        <v>1480</v>
      </c>
      <c r="I7" s="116" t="s">
        <v>1480</v>
      </c>
      <c r="J7" s="116" t="s">
        <v>1480</v>
      </c>
      <c r="K7" s="116" t="s">
        <v>1480</v>
      </c>
      <c r="L7" s="116" t="s">
        <v>1480</v>
      </c>
      <c r="M7" s="116" t="s">
        <v>1480</v>
      </c>
      <c r="N7" s="116" t="s">
        <v>1480</v>
      </c>
      <c r="O7" s="116" t="s">
        <v>1480</v>
      </c>
      <c r="P7" s="116" t="s">
        <v>1480</v>
      </c>
      <c r="Q7" s="116" t="s">
        <v>1480</v>
      </c>
      <c r="R7" s="116" t="s">
        <v>1480</v>
      </c>
      <c r="S7" s="116" t="s">
        <v>1480</v>
      </c>
      <c r="T7" s="116" t="s">
        <v>1480</v>
      </c>
      <c r="U7" s="116" t="s">
        <v>1480</v>
      </c>
      <c r="V7" s="116" t="s">
        <v>1480</v>
      </c>
      <c r="W7" s="116" t="s">
        <v>1480</v>
      </c>
      <c r="X7" s="116" t="s">
        <v>1480</v>
      </c>
      <c r="Y7" s="116" t="s">
        <v>1480</v>
      </c>
      <c r="Z7" s="116" t="s">
        <v>1480</v>
      </c>
      <c r="AA7" s="116" t="s">
        <v>1480</v>
      </c>
      <c r="AB7" s="116" t="s">
        <v>1480</v>
      </c>
      <c r="AC7" s="116" t="s">
        <v>1480</v>
      </c>
      <c r="AD7" s="116" t="s">
        <v>1480</v>
      </c>
    </row>
    <row r="8" spans="1:30" ht="38.25" x14ac:dyDescent="0.25">
      <c r="A8" s="116" t="s">
        <v>6</v>
      </c>
      <c r="B8" s="116" t="s">
        <v>1527</v>
      </c>
      <c r="C8" s="116" t="s">
        <v>1528</v>
      </c>
      <c r="D8" s="116" t="s">
        <v>1529</v>
      </c>
      <c r="E8" s="116" t="s">
        <v>1530</v>
      </c>
      <c r="F8" s="116" t="s">
        <v>1531</v>
      </c>
      <c r="G8" s="116" t="s">
        <v>1532</v>
      </c>
      <c r="H8" s="116" t="s">
        <v>1533</v>
      </c>
      <c r="I8" s="116" t="s">
        <v>1534</v>
      </c>
      <c r="J8" s="116" t="s">
        <v>1535</v>
      </c>
      <c r="K8" s="116" t="s">
        <v>1536</v>
      </c>
      <c r="L8" s="116" t="s">
        <v>1533</v>
      </c>
      <c r="M8" s="116" t="s">
        <v>1537</v>
      </c>
      <c r="N8" s="116" t="s">
        <v>1538</v>
      </c>
      <c r="O8" s="116" t="s">
        <v>1478</v>
      </c>
      <c r="P8" s="116" t="s">
        <v>1494</v>
      </c>
      <c r="Q8" s="116" t="s">
        <v>1494</v>
      </c>
      <c r="R8" s="116" t="s">
        <v>1469</v>
      </c>
      <c r="S8" s="116" t="s">
        <v>1539</v>
      </c>
      <c r="T8" s="116" t="s">
        <v>1499</v>
      </c>
      <c r="U8" s="116" t="s">
        <v>1540</v>
      </c>
      <c r="V8" s="116" t="s">
        <v>1541</v>
      </c>
      <c r="W8" s="116" t="s">
        <v>243</v>
      </c>
      <c r="X8" s="116" t="s">
        <v>1485</v>
      </c>
      <c r="Y8" s="116" t="s">
        <v>1542</v>
      </c>
      <c r="Z8" s="116" t="s">
        <v>1543</v>
      </c>
      <c r="AA8" s="116" t="s">
        <v>1483</v>
      </c>
      <c r="AB8" s="116" t="s">
        <v>1544</v>
      </c>
      <c r="AC8" s="116" t="s">
        <v>1545</v>
      </c>
      <c r="AD8" s="116" t="s">
        <v>1546</v>
      </c>
    </row>
    <row r="9" spans="1:30" ht="25.5" x14ac:dyDescent="0.25">
      <c r="A9" s="116" t="s">
        <v>1105</v>
      </c>
      <c r="B9" s="116" t="s">
        <v>1547</v>
      </c>
      <c r="C9" s="116" t="s">
        <v>1548</v>
      </c>
      <c r="D9" s="116" t="s">
        <v>1548</v>
      </c>
      <c r="E9" s="116" t="s">
        <v>1548</v>
      </c>
      <c r="F9" s="116" t="s">
        <v>1548</v>
      </c>
      <c r="G9" s="116" t="s">
        <v>1548</v>
      </c>
      <c r="H9" s="116" t="s">
        <v>1547</v>
      </c>
      <c r="I9" s="116" t="s">
        <v>1548</v>
      </c>
      <c r="J9" s="116" t="s">
        <v>1548</v>
      </c>
      <c r="K9" s="116" t="s">
        <v>1548</v>
      </c>
      <c r="L9" s="116" t="s">
        <v>1548</v>
      </c>
      <c r="M9" s="116" t="s">
        <v>1548</v>
      </c>
      <c r="N9" s="116" t="s">
        <v>1548</v>
      </c>
      <c r="O9" s="116" t="s">
        <v>1548</v>
      </c>
      <c r="P9" s="116" t="s">
        <v>1547</v>
      </c>
      <c r="Q9" s="116" t="s">
        <v>1548</v>
      </c>
      <c r="R9" s="116" t="s">
        <v>1548</v>
      </c>
      <c r="S9" s="116" t="s">
        <v>1548</v>
      </c>
      <c r="T9" s="116" t="s">
        <v>954</v>
      </c>
      <c r="U9" s="116" t="s">
        <v>1548</v>
      </c>
      <c r="V9" s="116" t="s">
        <v>1548</v>
      </c>
      <c r="W9" s="116" t="s">
        <v>1548</v>
      </c>
      <c r="X9" s="116" t="s">
        <v>1548</v>
      </c>
      <c r="Y9" s="116" t="s">
        <v>1548</v>
      </c>
      <c r="Z9" s="116" t="s">
        <v>1548</v>
      </c>
      <c r="AA9" s="116" t="s">
        <v>1548</v>
      </c>
      <c r="AB9" s="116" t="s">
        <v>1548</v>
      </c>
      <c r="AC9" s="116" t="s">
        <v>1548</v>
      </c>
      <c r="AD9" s="116" t="s">
        <v>1548</v>
      </c>
    </row>
    <row r="10" spans="1:30" x14ac:dyDescent="0.25">
      <c r="A10" s="116" t="s">
        <v>68</v>
      </c>
      <c r="B10" s="116" t="s">
        <v>1549</v>
      </c>
      <c r="C10" s="116" t="s">
        <v>1550</v>
      </c>
      <c r="D10" s="116" t="s">
        <v>1550</v>
      </c>
      <c r="E10" s="116" t="s">
        <v>1550</v>
      </c>
      <c r="F10" s="116" t="s">
        <v>1550</v>
      </c>
      <c r="G10" s="116" t="s">
        <v>1550</v>
      </c>
      <c r="H10" s="116" t="s">
        <v>1549</v>
      </c>
      <c r="I10" s="116" t="s">
        <v>1550</v>
      </c>
      <c r="J10" s="116" t="s">
        <v>1550</v>
      </c>
      <c r="K10" s="116" t="s">
        <v>1550</v>
      </c>
      <c r="L10" s="116" t="s">
        <v>1550</v>
      </c>
      <c r="M10" s="116" t="s">
        <v>1550</v>
      </c>
      <c r="N10" s="116" t="s">
        <v>1550</v>
      </c>
      <c r="O10" s="116" t="s">
        <v>1550</v>
      </c>
      <c r="P10" s="116" t="s">
        <v>1549</v>
      </c>
      <c r="Q10" s="116" t="s">
        <v>1550</v>
      </c>
      <c r="R10" s="116" t="s">
        <v>1550</v>
      </c>
      <c r="S10" s="116" t="s">
        <v>1550</v>
      </c>
      <c r="T10" s="116" t="s">
        <v>1550</v>
      </c>
      <c r="U10" s="116" t="s">
        <v>1550</v>
      </c>
      <c r="V10" s="116" t="s">
        <v>1550</v>
      </c>
      <c r="W10" s="116" t="s">
        <v>1550</v>
      </c>
      <c r="X10" s="116" t="s">
        <v>1550</v>
      </c>
      <c r="Y10" s="116" t="s">
        <v>1550</v>
      </c>
      <c r="Z10" s="116" t="s">
        <v>1550</v>
      </c>
      <c r="AA10" s="116" t="s">
        <v>1550</v>
      </c>
      <c r="AB10" s="116" t="s">
        <v>1550</v>
      </c>
      <c r="AC10" s="116" t="s">
        <v>1550</v>
      </c>
      <c r="AD10" s="116" t="s">
        <v>1550</v>
      </c>
    </row>
    <row r="11" spans="1:30" x14ac:dyDescent="0.25">
      <c r="A11" s="117" t="s">
        <v>73</v>
      </c>
      <c r="B11" s="145">
        <v>2695</v>
      </c>
      <c r="C11" s="145">
        <v>8.5281300000000009</v>
      </c>
      <c r="D11" s="145">
        <v>0.51288</v>
      </c>
      <c r="E11" s="145">
        <v>0.17849999999999999</v>
      </c>
      <c r="F11" s="145">
        <v>0.21529000000000001</v>
      </c>
      <c r="G11" s="145">
        <v>1.9259999999999999E-2</v>
      </c>
      <c r="H11" s="145">
        <v>3874.86022</v>
      </c>
      <c r="I11" s="117" t="s">
        <v>1519</v>
      </c>
      <c r="J11" s="117" t="s">
        <v>1519</v>
      </c>
      <c r="K11" s="145">
        <v>0.65737000000000001</v>
      </c>
      <c r="L11" s="145">
        <v>21.857959999999999</v>
      </c>
      <c r="M11" s="117" t="s">
        <v>1519</v>
      </c>
      <c r="N11" s="145">
        <v>0.29809999999999998</v>
      </c>
      <c r="O11" s="145">
        <v>0.23443</v>
      </c>
      <c r="P11" s="145">
        <v>2411.58</v>
      </c>
      <c r="Q11" s="145">
        <v>0.91</v>
      </c>
      <c r="R11" s="117" t="s">
        <v>1519</v>
      </c>
      <c r="S11" s="145">
        <v>0.54600000000000004</v>
      </c>
      <c r="T11" s="145">
        <v>0.41699999999999998</v>
      </c>
      <c r="U11" s="117" t="s">
        <v>1519</v>
      </c>
      <c r="V11" s="145">
        <v>255.13200000000001</v>
      </c>
      <c r="W11" s="145">
        <v>0</v>
      </c>
      <c r="X11" s="145">
        <v>0</v>
      </c>
      <c r="Y11" s="145">
        <v>28.52</v>
      </c>
      <c r="Z11" s="145">
        <v>0.152</v>
      </c>
      <c r="AA11" s="145">
        <v>0.36686999999999997</v>
      </c>
      <c r="AB11" s="145">
        <v>0.35493999999999998</v>
      </c>
      <c r="AC11" s="145">
        <v>8.84</v>
      </c>
      <c r="AD11" s="145">
        <v>0.26500000000000001</v>
      </c>
    </row>
    <row r="12" spans="1:30" x14ac:dyDescent="0.25">
      <c r="A12" s="125" t="s">
        <v>798</v>
      </c>
      <c r="B12" s="123">
        <v>2695</v>
      </c>
      <c r="C12" s="123">
        <v>8.5281300000000009</v>
      </c>
      <c r="D12" s="123">
        <v>0.51288</v>
      </c>
      <c r="E12" s="123">
        <v>0.17849999999999999</v>
      </c>
      <c r="F12" s="123">
        <v>0.21529000000000001</v>
      </c>
      <c r="G12" s="123">
        <v>1.9259999999999999E-2</v>
      </c>
      <c r="H12" s="123">
        <v>3874.86022</v>
      </c>
      <c r="I12" s="125" t="s">
        <v>1519</v>
      </c>
      <c r="J12" s="125" t="s">
        <v>1519</v>
      </c>
      <c r="K12" s="123">
        <v>0.65737000000000001</v>
      </c>
      <c r="L12" s="123">
        <v>21.857959999999999</v>
      </c>
      <c r="M12" s="125" t="s">
        <v>1519</v>
      </c>
      <c r="N12" s="123">
        <v>0.29809999999999998</v>
      </c>
      <c r="O12" s="123">
        <v>0.23443</v>
      </c>
      <c r="P12" s="123">
        <v>2411.58</v>
      </c>
      <c r="Q12" s="123">
        <v>0.91</v>
      </c>
      <c r="R12" s="125" t="s">
        <v>1519</v>
      </c>
      <c r="S12" s="123">
        <v>0.54600000000000004</v>
      </c>
      <c r="T12" s="123">
        <v>0.41699999999999998</v>
      </c>
      <c r="U12" s="125" t="s">
        <v>1519</v>
      </c>
      <c r="V12" s="123">
        <v>255.13200000000001</v>
      </c>
      <c r="W12" s="123">
        <v>0</v>
      </c>
      <c r="X12" s="123">
        <v>0</v>
      </c>
      <c r="Y12" s="123">
        <v>28.52</v>
      </c>
      <c r="Z12" s="123">
        <v>0.152</v>
      </c>
      <c r="AA12" s="123">
        <v>0.36686999999999997</v>
      </c>
      <c r="AB12" s="123">
        <v>0.35493999999999998</v>
      </c>
      <c r="AC12" s="123">
        <v>8.84</v>
      </c>
      <c r="AD12" s="123">
        <v>0.26500000000000001</v>
      </c>
    </row>
    <row r="13" spans="1:30" x14ac:dyDescent="0.25">
      <c r="A13" s="125" t="s">
        <v>799</v>
      </c>
      <c r="B13" s="123">
        <v>2695</v>
      </c>
      <c r="C13" s="123">
        <v>8.7471300000000003</v>
      </c>
      <c r="D13" s="123">
        <v>0.52905000000000002</v>
      </c>
      <c r="E13" s="123">
        <v>0.17699999999999999</v>
      </c>
      <c r="F13" s="123">
        <v>0.22087999999999999</v>
      </c>
      <c r="G13" s="123">
        <v>1.7409999999999998E-2</v>
      </c>
      <c r="H13" s="123">
        <v>3874.8449799999999</v>
      </c>
      <c r="I13" s="125" t="s">
        <v>1519</v>
      </c>
      <c r="J13" s="125" t="s">
        <v>1519</v>
      </c>
      <c r="K13" s="123">
        <v>0.65725</v>
      </c>
      <c r="L13" s="123">
        <v>21.819579999999998</v>
      </c>
      <c r="M13" s="125" t="s">
        <v>1519</v>
      </c>
      <c r="N13" s="123">
        <v>0.30398999999999998</v>
      </c>
      <c r="O13" s="123">
        <v>0.23443</v>
      </c>
      <c r="P13" s="123">
        <v>2411.65</v>
      </c>
      <c r="Q13" s="123">
        <v>0.91800000000000004</v>
      </c>
      <c r="R13" s="125" t="s">
        <v>1519</v>
      </c>
      <c r="S13" s="123">
        <v>0.54800000000000004</v>
      </c>
      <c r="T13" s="123">
        <v>0.41899999999999998</v>
      </c>
      <c r="U13" s="125" t="s">
        <v>1519</v>
      </c>
      <c r="V13" s="123">
        <v>255.13300000000001</v>
      </c>
      <c r="W13" s="123">
        <v>0</v>
      </c>
      <c r="X13" s="123">
        <v>0</v>
      </c>
      <c r="Y13" s="123">
        <v>28.52</v>
      </c>
      <c r="Z13" s="123">
        <v>0.152</v>
      </c>
      <c r="AA13" s="123">
        <v>0.38940000000000002</v>
      </c>
      <c r="AB13" s="123">
        <v>0.31684000000000001</v>
      </c>
      <c r="AC13" s="123">
        <v>8.92</v>
      </c>
      <c r="AD13" s="123">
        <v>0.26600000000000001</v>
      </c>
    </row>
    <row r="14" spans="1:30" x14ac:dyDescent="0.25">
      <c r="A14" s="125" t="s">
        <v>800</v>
      </c>
      <c r="B14" s="123">
        <v>2695</v>
      </c>
      <c r="C14" s="123">
        <v>8.7471300000000003</v>
      </c>
      <c r="D14" s="123">
        <v>0.52905000000000002</v>
      </c>
      <c r="E14" s="123">
        <v>0.17699999999999999</v>
      </c>
      <c r="F14" s="123">
        <v>0.22087999999999999</v>
      </c>
      <c r="G14" s="123">
        <v>1.7409999999999998E-2</v>
      </c>
      <c r="H14" s="123">
        <v>3874.8449799999999</v>
      </c>
      <c r="I14" s="125" t="s">
        <v>1519</v>
      </c>
      <c r="J14" s="125" t="s">
        <v>1519</v>
      </c>
      <c r="K14" s="123">
        <v>0.65725</v>
      </c>
      <c r="L14" s="123">
        <v>21.819579999999998</v>
      </c>
      <c r="M14" s="125" t="s">
        <v>1519</v>
      </c>
      <c r="N14" s="123">
        <v>0.30398999999999998</v>
      </c>
      <c r="O14" s="123">
        <v>0.23443</v>
      </c>
      <c r="P14" s="123">
        <v>2411.65</v>
      </c>
      <c r="Q14" s="123">
        <v>0.91800000000000004</v>
      </c>
      <c r="R14" s="125" t="s">
        <v>1519</v>
      </c>
      <c r="S14" s="123">
        <v>0.54800000000000004</v>
      </c>
      <c r="T14" s="123">
        <v>0.41899999999999998</v>
      </c>
      <c r="U14" s="125" t="s">
        <v>1519</v>
      </c>
      <c r="V14" s="123">
        <v>255.13300000000001</v>
      </c>
      <c r="W14" s="123">
        <v>0</v>
      </c>
      <c r="X14" s="123">
        <v>0</v>
      </c>
      <c r="Y14" s="123">
        <v>28.52</v>
      </c>
      <c r="Z14" s="123">
        <v>0.152</v>
      </c>
      <c r="AA14" s="123">
        <v>0.38940000000000002</v>
      </c>
      <c r="AB14" s="123">
        <v>0.31684000000000001</v>
      </c>
      <c r="AC14" s="123">
        <v>8.92</v>
      </c>
      <c r="AD14" s="123">
        <v>0.26600000000000001</v>
      </c>
    </row>
    <row r="15" spans="1:30" x14ac:dyDescent="0.25">
      <c r="A15" s="125" t="s">
        <v>801</v>
      </c>
      <c r="B15" s="123">
        <v>2695</v>
      </c>
      <c r="C15" s="123">
        <v>8.9246300000000005</v>
      </c>
      <c r="D15" s="123">
        <v>0.55908000000000002</v>
      </c>
      <c r="E15" s="123">
        <v>0.18</v>
      </c>
      <c r="F15" s="123">
        <v>0.21995999999999999</v>
      </c>
      <c r="G15" s="123">
        <v>1.8550000000000001E-2</v>
      </c>
      <c r="H15" s="123">
        <v>3874.8440700000001</v>
      </c>
      <c r="I15" s="125" t="s">
        <v>1519</v>
      </c>
      <c r="J15" s="125" t="s">
        <v>1519</v>
      </c>
      <c r="K15" s="123">
        <v>0.65715000000000001</v>
      </c>
      <c r="L15" s="123">
        <v>21.81728</v>
      </c>
      <c r="M15" s="125" t="s">
        <v>1519</v>
      </c>
      <c r="N15" s="123">
        <v>0.32163999999999998</v>
      </c>
      <c r="O15" s="123">
        <v>0.22903000000000001</v>
      </c>
      <c r="P15" s="123">
        <v>2411.6999999999998</v>
      </c>
      <c r="Q15" s="123">
        <v>0.92400000000000004</v>
      </c>
      <c r="R15" s="125" t="s">
        <v>1519</v>
      </c>
      <c r="S15" s="123">
        <v>0.54800000000000004</v>
      </c>
      <c r="T15" s="123">
        <v>0.42</v>
      </c>
      <c r="U15" s="125" t="s">
        <v>1519</v>
      </c>
      <c r="V15" s="123">
        <v>255.13399999999999</v>
      </c>
      <c r="W15" s="123">
        <v>0</v>
      </c>
      <c r="X15" s="123">
        <v>0</v>
      </c>
      <c r="Y15" s="123">
        <v>28.52</v>
      </c>
      <c r="Z15" s="123">
        <v>0.154</v>
      </c>
      <c r="AA15" s="123">
        <v>0.37487999999999999</v>
      </c>
      <c r="AB15" s="123">
        <v>0.31807999999999997</v>
      </c>
      <c r="AC15" s="123">
        <v>8.99</v>
      </c>
      <c r="AD15" s="123">
        <v>0.26600000000000001</v>
      </c>
    </row>
    <row r="16" spans="1:30" x14ac:dyDescent="0.25">
      <c r="A16" s="125" t="s">
        <v>802</v>
      </c>
      <c r="B16" s="123">
        <v>2695</v>
      </c>
      <c r="C16" s="123">
        <v>8.9246300000000005</v>
      </c>
      <c r="D16" s="123">
        <v>0.55908000000000002</v>
      </c>
      <c r="E16" s="123">
        <v>0.18</v>
      </c>
      <c r="F16" s="123">
        <v>0.21995999999999999</v>
      </c>
      <c r="G16" s="123">
        <v>1.8550000000000001E-2</v>
      </c>
      <c r="H16" s="123">
        <v>3874.8440700000001</v>
      </c>
      <c r="I16" s="125" t="s">
        <v>1519</v>
      </c>
      <c r="J16" s="125" t="s">
        <v>1519</v>
      </c>
      <c r="K16" s="123">
        <v>0.65715000000000001</v>
      </c>
      <c r="L16" s="123">
        <v>21.81728</v>
      </c>
      <c r="M16" s="125" t="s">
        <v>1519</v>
      </c>
      <c r="N16" s="123">
        <v>0.32163999999999998</v>
      </c>
      <c r="O16" s="123">
        <v>0.22903000000000001</v>
      </c>
      <c r="P16" s="123">
        <v>2411.6999999999998</v>
      </c>
      <c r="Q16" s="123">
        <v>0.92400000000000004</v>
      </c>
      <c r="R16" s="125" t="s">
        <v>1519</v>
      </c>
      <c r="S16" s="123">
        <v>0.54800000000000004</v>
      </c>
      <c r="T16" s="123">
        <v>0.42</v>
      </c>
      <c r="U16" s="125" t="s">
        <v>1519</v>
      </c>
      <c r="V16" s="123">
        <v>255.13399999999999</v>
      </c>
      <c r="W16" s="123">
        <v>0</v>
      </c>
      <c r="X16" s="123">
        <v>0</v>
      </c>
      <c r="Y16" s="123">
        <v>28.52</v>
      </c>
      <c r="Z16" s="123">
        <v>0.154</v>
      </c>
      <c r="AA16" s="123">
        <v>0.37487999999999999</v>
      </c>
      <c r="AB16" s="123">
        <v>0.31807999999999997</v>
      </c>
      <c r="AC16" s="123">
        <v>8.99</v>
      </c>
      <c r="AD16" s="123">
        <v>0.26600000000000001</v>
      </c>
    </row>
    <row r="17" spans="1:30" x14ac:dyDescent="0.25">
      <c r="A17" s="125" t="s">
        <v>803</v>
      </c>
      <c r="B17" s="123">
        <v>2695</v>
      </c>
      <c r="C17" s="123">
        <v>9.0730900000000005</v>
      </c>
      <c r="D17" s="123">
        <v>0.58679999999999999</v>
      </c>
      <c r="E17" s="123">
        <v>0.186</v>
      </c>
      <c r="F17" s="123">
        <v>0.21601000000000001</v>
      </c>
      <c r="G17" s="123">
        <v>1.9939999999999999E-2</v>
      </c>
      <c r="H17" s="123">
        <v>3874.8355299999998</v>
      </c>
      <c r="I17" s="125" t="s">
        <v>1519</v>
      </c>
      <c r="J17" s="125" t="s">
        <v>1519</v>
      </c>
      <c r="K17" s="123">
        <v>0.65727000000000002</v>
      </c>
      <c r="L17" s="123">
        <v>21.7958</v>
      </c>
      <c r="M17" s="125" t="s">
        <v>1519</v>
      </c>
      <c r="N17" s="123">
        <v>0.34088000000000002</v>
      </c>
      <c r="O17" s="123">
        <v>0.21842</v>
      </c>
      <c r="P17" s="123">
        <v>2411.7399999999998</v>
      </c>
      <c r="Q17" s="123">
        <v>0.92900000000000005</v>
      </c>
      <c r="R17" s="125" t="s">
        <v>1519</v>
      </c>
      <c r="S17" s="123">
        <v>0.54700000000000004</v>
      </c>
      <c r="T17" s="123">
        <v>0.41899999999999998</v>
      </c>
      <c r="U17" s="125" t="s">
        <v>1519</v>
      </c>
      <c r="V17" s="123">
        <v>255.13499999999999</v>
      </c>
      <c r="W17" s="123">
        <v>0</v>
      </c>
      <c r="X17" s="123">
        <v>0</v>
      </c>
      <c r="Y17" s="123">
        <v>28.52</v>
      </c>
      <c r="Z17" s="123">
        <v>0.15</v>
      </c>
      <c r="AA17" s="123">
        <v>0.36209000000000002</v>
      </c>
      <c r="AB17" s="123">
        <v>0.29366999999999999</v>
      </c>
      <c r="AC17" s="123">
        <v>9.0399999999999991</v>
      </c>
      <c r="AD17" s="123">
        <v>0.26600000000000001</v>
      </c>
    </row>
    <row r="18" spans="1:30" x14ac:dyDescent="0.25">
      <c r="A18" s="125" t="s">
        <v>804</v>
      </c>
      <c r="B18" s="123">
        <v>2695</v>
      </c>
      <c r="C18" s="123">
        <v>9.0730900000000005</v>
      </c>
      <c r="D18" s="123">
        <v>0.58679999999999999</v>
      </c>
      <c r="E18" s="123">
        <v>0.186</v>
      </c>
      <c r="F18" s="123">
        <v>0.21601000000000001</v>
      </c>
      <c r="G18" s="123">
        <v>1.9939999999999999E-2</v>
      </c>
      <c r="H18" s="123">
        <v>3874.8355299999998</v>
      </c>
      <c r="I18" s="125" t="s">
        <v>1519</v>
      </c>
      <c r="J18" s="125" t="s">
        <v>1519</v>
      </c>
      <c r="K18" s="123">
        <v>0.65727000000000002</v>
      </c>
      <c r="L18" s="123">
        <v>21.7958</v>
      </c>
      <c r="M18" s="125" t="s">
        <v>1519</v>
      </c>
      <c r="N18" s="123">
        <v>0.34088000000000002</v>
      </c>
      <c r="O18" s="123">
        <v>0.21842</v>
      </c>
      <c r="P18" s="123">
        <v>2411.7399999999998</v>
      </c>
      <c r="Q18" s="123">
        <v>0.92900000000000005</v>
      </c>
      <c r="R18" s="125" t="s">
        <v>1519</v>
      </c>
      <c r="S18" s="123">
        <v>0.54700000000000004</v>
      </c>
      <c r="T18" s="123">
        <v>0.41899999999999998</v>
      </c>
      <c r="U18" s="125" t="s">
        <v>1519</v>
      </c>
      <c r="V18" s="123">
        <v>255.13499999999999</v>
      </c>
      <c r="W18" s="123">
        <v>0</v>
      </c>
      <c r="X18" s="123">
        <v>0</v>
      </c>
      <c r="Y18" s="123">
        <v>28.52</v>
      </c>
      <c r="Z18" s="123">
        <v>0.15</v>
      </c>
      <c r="AA18" s="123">
        <v>0.36209000000000002</v>
      </c>
      <c r="AB18" s="123">
        <v>0.29366999999999999</v>
      </c>
      <c r="AC18" s="123">
        <v>9.0399999999999991</v>
      </c>
      <c r="AD18" s="123">
        <v>0.26600000000000001</v>
      </c>
    </row>
    <row r="19" spans="1:30" x14ac:dyDescent="0.25">
      <c r="A19" s="125" t="s">
        <v>805</v>
      </c>
      <c r="B19" s="123">
        <v>2695</v>
      </c>
      <c r="C19" s="123">
        <v>9.2191200000000002</v>
      </c>
      <c r="D19" s="123">
        <v>0.63549999999999995</v>
      </c>
      <c r="E19" s="123">
        <v>0.19500000000000001</v>
      </c>
      <c r="F19" s="123">
        <v>0.20411000000000001</v>
      </c>
      <c r="G19" s="123">
        <v>2.3460000000000002E-2</v>
      </c>
      <c r="H19" s="123">
        <v>3874.8166299999998</v>
      </c>
      <c r="I19" s="125" t="s">
        <v>1519</v>
      </c>
      <c r="J19" s="125" t="s">
        <v>1519</v>
      </c>
      <c r="K19" s="123">
        <v>0.65700000000000003</v>
      </c>
      <c r="L19" s="123">
        <v>21.748259999999998</v>
      </c>
      <c r="M19" s="125" t="s">
        <v>1519</v>
      </c>
      <c r="N19" s="123">
        <v>0.35371000000000002</v>
      </c>
      <c r="O19" s="123">
        <v>0.19800999999999999</v>
      </c>
      <c r="P19" s="123">
        <v>2411.77</v>
      </c>
      <c r="Q19" s="123">
        <v>0.93300000000000005</v>
      </c>
      <c r="R19" s="125" t="s">
        <v>1519</v>
      </c>
      <c r="S19" s="123">
        <v>0.54700000000000004</v>
      </c>
      <c r="T19" s="123">
        <v>0.42099999999999999</v>
      </c>
      <c r="U19" s="125" t="s">
        <v>1519</v>
      </c>
      <c r="V19" s="123">
        <v>255.136</v>
      </c>
      <c r="W19" s="123">
        <v>0</v>
      </c>
      <c r="X19" s="123">
        <v>0</v>
      </c>
      <c r="Y19" s="123">
        <v>28.52</v>
      </c>
      <c r="Z19" s="123">
        <v>0.14599999999999999</v>
      </c>
      <c r="AA19" s="123">
        <v>0.37167</v>
      </c>
      <c r="AB19" s="123">
        <v>0.26297999999999999</v>
      </c>
      <c r="AC19" s="123">
        <v>9.0500000000000007</v>
      </c>
      <c r="AD19" s="123">
        <v>0.26700000000000002</v>
      </c>
    </row>
    <row r="20" spans="1:30" x14ac:dyDescent="0.25">
      <c r="A20" s="125" t="s">
        <v>806</v>
      </c>
      <c r="B20" s="123">
        <v>2695</v>
      </c>
      <c r="C20" s="123">
        <v>9.2191200000000002</v>
      </c>
      <c r="D20" s="123">
        <v>0.63549999999999995</v>
      </c>
      <c r="E20" s="123">
        <v>0.19500000000000001</v>
      </c>
      <c r="F20" s="123">
        <v>0.20411000000000001</v>
      </c>
      <c r="G20" s="123">
        <v>2.3460000000000002E-2</v>
      </c>
      <c r="H20" s="123">
        <v>3874.8166299999998</v>
      </c>
      <c r="I20" s="125" t="s">
        <v>1519</v>
      </c>
      <c r="J20" s="125" t="s">
        <v>1519</v>
      </c>
      <c r="K20" s="123">
        <v>0.65700000000000003</v>
      </c>
      <c r="L20" s="123">
        <v>21.748259999999998</v>
      </c>
      <c r="M20" s="125" t="s">
        <v>1519</v>
      </c>
      <c r="N20" s="123">
        <v>0.35371000000000002</v>
      </c>
      <c r="O20" s="123">
        <v>0.19800999999999999</v>
      </c>
      <c r="P20" s="123">
        <v>2411.77</v>
      </c>
      <c r="Q20" s="123">
        <v>0.93300000000000005</v>
      </c>
      <c r="R20" s="125" t="s">
        <v>1519</v>
      </c>
      <c r="S20" s="123">
        <v>0.54700000000000004</v>
      </c>
      <c r="T20" s="123">
        <v>0.42099999999999999</v>
      </c>
      <c r="U20" s="125" t="s">
        <v>1519</v>
      </c>
      <c r="V20" s="123">
        <v>255.136</v>
      </c>
      <c r="W20" s="123">
        <v>0</v>
      </c>
      <c r="X20" s="123">
        <v>0</v>
      </c>
      <c r="Y20" s="123">
        <v>28.52</v>
      </c>
      <c r="Z20" s="123">
        <v>0.14599999999999999</v>
      </c>
      <c r="AA20" s="123">
        <v>0.37167</v>
      </c>
      <c r="AB20" s="123">
        <v>0.26297999999999999</v>
      </c>
      <c r="AC20" s="123">
        <v>9.0500000000000007</v>
      </c>
      <c r="AD20" s="123">
        <v>0.26700000000000002</v>
      </c>
    </row>
    <row r="21" spans="1:30" x14ac:dyDescent="0.25">
      <c r="A21" s="125" t="s">
        <v>807</v>
      </c>
      <c r="B21" s="123">
        <v>2695</v>
      </c>
      <c r="C21" s="123">
        <v>9.4093</v>
      </c>
      <c r="D21" s="123">
        <v>0.6905</v>
      </c>
      <c r="E21" s="123">
        <v>0.19500000000000001</v>
      </c>
      <c r="F21" s="123">
        <v>0.19791</v>
      </c>
      <c r="G21" s="123">
        <v>2.8570000000000002E-2</v>
      </c>
      <c r="H21" s="123">
        <v>3874.8081000000002</v>
      </c>
      <c r="I21" s="125" t="s">
        <v>1519</v>
      </c>
      <c r="J21" s="125" t="s">
        <v>1519</v>
      </c>
      <c r="K21" s="123">
        <v>0.65724000000000005</v>
      </c>
      <c r="L21" s="123">
        <v>21.726790000000001</v>
      </c>
      <c r="M21" s="125" t="s">
        <v>1519</v>
      </c>
      <c r="N21" s="123">
        <v>0.37403999999999998</v>
      </c>
      <c r="O21" s="123">
        <v>0.18357999999999999</v>
      </c>
      <c r="P21" s="123">
        <v>2411.81</v>
      </c>
      <c r="Q21" s="123">
        <v>0.93799999999999994</v>
      </c>
      <c r="R21" s="125" t="s">
        <v>1519</v>
      </c>
      <c r="S21" s="123">
        <v>0.54700000000000004</v>
      </c>
      <c r="T21" s="123">
        <v>0.42099999999999999</v>
      </c>
      <c r="U21" s="125" t="s">
        <v>1519</v>
      </c>
      <c r="V21" s="123">
        <v>255.13800000000001</v>
      </c>
      <c r="W21" s="123">
        <v>0</v>
      </c>
      <c r="X21" s="123">
        <v>0</v>
      </c>
      <c r="Y21" s="123">
        <v>28.52</v>
      </c>
      <c r="Z21" s="123">
        <v>0.14000000000000001</v>
      </c>
      <c r="AA21" s="123">
        <v>0.38940000000000002</v>
      </c>
      <c r="AB21" s="123">
        <v>0.22614000000000001</v>
      </c>
      <c r="AC21" s="123">
        <v>9.09</v>
      </c>
      <c r="AD21" s="123">
        <v>0.27300000000000002</v>
      </c>
    </row>
    <row r="22" spans="1:30" x14ac:dyDescent="0.25">
      <c r="A22" s="125" t="s">
        <v>808</v>
      </c>
      <c r="B22" s="123">
        <v>2695</v>
      </c>
      <c r="C22" s="123">
        <v>9.4093</v>
      </c>
      <c r="D22" s="123">
        <v>0.6905</v>
      </c>
      <c r="E22" s="123">
        <v>0.19500000000000001</v>
      </c>
      <c r="F22" s="123">
        <v>0.19791</v>
      </c>
      <c r="G22" s="123">
        <v>2.8570000000000002E-2</v>
      </c>
      <c r="H22" s="123">
        <v>3874.8081000000002</v>
      </c>
      <c r="I22" s="125" t="s">
        <v>1519</v>
      </c>
      <c r="J22" s="125" t="s">
        <v>1519</v>
      </c>
      <c r="K22" s="123">
        <v>0.65724000000000005</v>
      </c>
      <c r="L22" s="123">
        <v>21.726790000000001</v>
      </c>
      <c r="M22" s="125" t="s">
        <v>1519</v>
      </c>
      <c r="N22" s="123">
        <v>0.37403999999999998</v>
      </c>
      <c r="O22" s="123">
        <v>0.18357999999999999</v>
      </c>
      <c r="P22" s="123">
        <v>2411.81</v>
      </c>
      <c r="Q22" s="123">
        <v>0.93799999999999994</v>
      </c>
      <c r="R22" s="125" t="s">
        <v>1519</v>
      </c>
      <c r="S22" s="123">
        <v>0.54700000000000004</v>
      </c>
      <c r="T22" s="123">
        <v>0.42099999999999999</v>
      </c>
      <c r="U22" s="125" t="s">
        <v>1519</v>
      </c>
      <c r="V22" s="123">
        <v>255.13800000000001</v>
      </c>
      <c r="W22" s="123">
        <v>0</v>
      </c>
      <c r="X22" s="123">
        <v>0</v>
      </c>
      <c r="Y22" s="123">
        <v>28.52</v>
      </c>
      <c r="Z22" s="123">
        <v>0.14000000000000001</v>
      </c>
      <c r="AA22" s="123">
        <v>0.38940000000000002</v>
      </c>
      <c r="AB22" s="123">
        <v>0.22614000000000001</v>
      </c>
      <c r="AC22" s="123">
        <v>9.09</v>
      </c>
      <c r="AD22" s="123">
        <v>0.27300000000000002</v>
      </c>
    </row>
    <row r="23" spans="1:30" x14ac:dyDescent="0.25">
      <c r="A23" s="125" t="s">
        <v>809</v>
      </c>
      <c r="B23" s="123">
        <v>2695</v>
      </c>
      <c r="C23" s="123">
        <v>9.6171900000000008</v>
      </c>
      <c r="D23" s="123">
        <v>0.67549999999999999</v>
      </c>
      <c r="E23" s="123">
        <v>0.186</v>
      </c>
      <c r="F23" s="123">
        <v>0.19452</v>
      </c>
      <c r="G23" s="123">
        <v>3.2870000000000003E-2</v>
      </c>
      <c r="H23" s="123">
        <v>3874.7998699999998</v>
      </c>
      <c r="I23" s="125" t="s">
        <v>1519</v>
      </c>
      <c r="J23" s="125" t="s">
        <v>1519</v>
      </c>
      <c r="K23" s="123">
        <v>0.65659999999999996</v>
      </c>
      <c r="L23" s="123">
        <v>21.706099999999999</v>
      </c>
      <c r="M23" s="125" t="s">
        <v>1519</v>
      </c>
      <c r="N23" s="123">
        <v>0.36048999999999998</v>
      </c>
      <c r="O23" s="123">
        <v>0.16991000000000001</v>
      </c>
      <c r="P23" s="123">
        <v>2411.84</v>
      </c>
      <c r="Q23" s="123">
        <v>0.94099999999999995</v>
      </c>
      <c r="R23" s="125" t="s">
        <v>1519</v>
      </c>
      <c r="S23" s="123">
        <v>0.54700000000000004</v>
      </c>
      <c r="T23" s="123">
        <v>0.42</v>
      </c>
      <c r="U23" s="123">
        <v>63.65</v>
      </c>
      <c r="V23" s="123">
        <v>255.13900000000001</v>
      </c>
      <c r="W23" s="123">
        <v>0</v>
      </c>
      <c r="X23" s="123">
        <v>0</v>
      </c>
      <c r="Y23" s="123">
        <v>28.52</v>
      </c>
      <c r="Z23" s="123">
        <v>0.129</v>
      </c>
      <c r="AA23" s="123">
        <v>0.40734999999999999</v>
      </c>
      <c r="AB23" s="123">
        <v>0.18375</v>
      </c>
      <c r="AC23" s="123">
        <v>9.11</v>
      </c>
      <c r="AD23" s="123">
        <v>0.28199999999999997</v>
      </c>
    </row>
    <row r="24" spans="1:30" x14ac:dyDescent="0.25">
      <c r="A24" s="125" t="s">
        <v>810</v>
      </c>
      <c r="B24" s="123">
        <v>2695</v>
      </c>
      <c r="C24" s="123">
        <v>9.6171900000000008</v>
      </c>
      <c r="D24" s="123">
        <v>0.67549999999999999</v>
      </c>
      <c r="E24" s="123">
        <v>0.186</v>
      </c>
      <c r="F24" s="123">
        <v>0.19452</v>
      </c>
      <c r="G24" s="123">
        <v>3.2870000000000003E-2</v>
      </c>
      <c r="H24" s="123">
        <v>3874.7998699999998</v>
      </c>
      <c r="I24" s="125" t="s">
        <v>1519</v>
      </c>
      <c r="J24" s="125" t="s">
        <v>1519</v>
      </c>
      <c r="K24" s="123">
        <v>0.65659999999999996</v>
      </c>
      <c r="L24" s="123">
        <v>21.706099999999999</v>
      </c>
      <c r="M24" s="125" t="s">
        <v>1519</v>
      </c>
      <c r="N24" s="123">
        <v>0.36048999999999998</v>
      </c>
      <c r="O24" s="123">
        <v>0.16991000000000001</v>
      </c>
      <c r="P24" s="123">
        <v>2411.84</v>
      </c>
      <c r="Q24" s="123">
        <v>0.94099999999999995</v>
      </c>
      <c r="R24" s="125" t="s">
        <v>1519</v>
      </c>
      <c r="S24" s="123">
        <v>0.54700000000000004</v>
      </c>
      <c r="T24" s="123">
        <v>0.42</v>
      </c>
      <c r="U24" s="123">
        <v>63.65</v>
      </c>
      <c r="V24" s="123">
        <v>255.13900000000001</v>
      </c>
      <c r="W24" s="123">
        <v>0</v>
      </c>
      <c r="X24" s="123">
        <v>0</v>
      </c>
      <c r="Y24" s="123">
        <v>28.52</v>
      </c>
      <c r="Z24" s="123">
        <v>0.129</v>
      </c>
      <c r="AA24" s="123">
        <v>0.40734999999999999</v>
      </c>
      <c r="AB24" s="123">
        <v>0.18375</v>
      </c>
      <c r="AC24" s="123">
        <v>9.11</v>
      </c>
      <c r="AD24" s="123">
        <v>0.28199999999999997</v>
      </c>
    </row>
    <row r="25" spans="1:30" x14ac:dyDescent="0.25">
      <c r="A25" s="125" t="s">
        <v>811</v>
      </c>
      <c r="B25" s="123">
        <v>2695</v>
      </c>
      <c r="C25" s="123">
        <v>9.82437</v>
      </c>
      <c r="D25" s="123">
        <v>0.72050000000000003</v>
      </c>
      <c r="E25" s="123">
        <v>0.17699999999999999</v>
      </c>
      <c r="F25" s="123">
        <v>0.19308</v>
      </c>
      <c r="G25" s="123">
        <v>3.4759999999999999E-2</v>
      </c>
      <c r="H25" s="123">
        <v>3874.7852400000002</v>
      </c>
      <c r="I25" s="125" t="s">
        <v>1519</v>
      </c>
      <c r="J25" s="125" t="s">
        <v>1519</v>
      </c>
      <c r="K25" s="123">
        <v>0.65468000000000004</v>
      </c>
      <c r="L25" s="123">
        <v>21.669329999999999</v>
      </c>
      <c r="M25" s="125" t="s">
        <v>1519</v>
      </c>
      <c r="N25" s="123">
        <v>0.34088000000000002</v>
      </c>
      <c r="O25" s="123">
        <v>0.16991000000000001</v>
      </c>
      <c r="P25" s="123">
        <v>2411.9299999999998</v>
      </c>
      <c r="Q25" s="123">
        <v>0.95199999999999996</v>
      </c>
      <c r="R25" s="125" t="s">
        <v>1519</v>
      </c>
      <c r="S25" s="123">
        <v>0.54700000000000004</v>
      </c>
      <c r="T25" s="123">
        <v>0.41799999999999998</v>
      </c>
      <c r="U25" s="125" t="s">
        <v>1519</v>
      </c>
      <c r="V25" s="123">
        <v>255.14</v>
      </c>
      <c r="W25" s="123">
        <v>0</v>
      </c>
      <c r="X25" s="123">
        <v>0</v>
      </c>
      <c r="Y25" s="123">
        <v>28.52</v>
      </c>
      <c r="Z25" s="123">
        <v>0.13400000000000001</v>
      </c>
      <c r="AA25" s="123">
        <v>0.39589999999999997</v>
      </c>
      <c r="AB25" s="123">
        <v>0.17910999999999999</v>
      </c>
      <c r="AC25" s="123">
        <v>9.11</v>
      </c>
      <c r="AD25" s="123">
        <v>0.29199999999999998</v>
      </c>
    </row>
    <row r="26" spans="1:30" x14ac:dyDescent="0.25">
      <c r="A26" s="125" t="s">
        <v>812</v>
      </c>
      <c r="B26" s="123">
        <v>2695</v>
      </c>
      <c r="C26" s="123">
        <v>9.82437</v>
      </c>
      <c r="D26" s="123">
        <v>0.72050000000000003</v>
      </c>
      <c r="E26" s="123">
        <v>0.17699999999999999</v>
      </c>
      <c r="F26" s="123">
        <v>0.19308</v>
      </c>
      <c r="G26" s="123">
        <v>3.4759999999999999E-2</v>
      </c>
      <c r="H26" s="123">
        <v>3874.7852400000002</v>
      </c>
      <c r="I26" s="125" t="s">
        <v>1519</v>
      </c>
      <c r="J26" s="125" t="s">
        <v>1519</v>
      </c>
      <c r="K26" s="123">
        <v>0.65468000000000004</v>
      </c>
      <c r="L26" s="123">
        <v>21.669329999999999</v>
      </c>
      <c r="M26" s="125" t="s">
        <v>1519</v>
      </c>
      <c r="N26" s="123">
        <v>0.34088000000000002</v>
      </c>
      <c r="O26" s="123">
        <v>0.16991000000000001</v>
      </c>
      <c r="P26" s="123">
        <v>2411.9299999999998</v>
      </c>
      <c r="Q26" s="123">
        <v>0.95199999999999996</v>
      </c>
      <c r="R26" s="125" t="s">
        <v>1519</v>
      </c>
      <c r="S26" s="123">
        <v>0.54700000000000004</v>
      </c>
      <c r="T26" s="123">
        <v>0.41799999999999998</v>
      </c>
      <c r="U26" s="125" t="s">
        <v>1519</v>
      </c>
      <c r="V26" s="123">
        <v>255.14</v>
      </c>
      <c r="W26" s="123">
        <v>0</v>
      </c>
      <c r="X26" s="123">
        <v>0</v>
      </c>
      <c r="Y26" s="123">
        <v>28.52</v>
      </c>
      <c r="Z26" s="123">
        <v>0.13400000000000001</v>
      </c>
      <c r="AA26" s="123">
        <v>0.39589999999999997</v>
      </c>
      <c r="AB26" s="123">
        <v>0.17910999999999999</v>
      </c>
      <c r="AC26" s="123">
        <v>9.11</v>
      </c>
      <c r="AD26" s="123">
        <v>0.29199999999999998</v>
      </c>
    </row>
    <row r="27" spans="1:30" x14ac:dyDescent="0.25">
      <c r="A27" s="125" t="s">
        <v>813</v>
      </c>
      <c r="B27" s="123">
        <v>2695</v>
      </c>
      <c r="C27" s="123">
        <v>9.8451900000000006</v>
      </c>
      <c r="D27" s="123">
        <v>0.66800000000000004</v>
      </c>
      <c r="E27" s="123">
        <v>0.152</v>
      </c>
      <c r="F27" s="123">
        <v>0.21637999999999999</v>
      </c>
      <c r="G27" s="123">
        <v>2.947E-2</v>
      </c>
      <c r="H27" s="123">
        <v>3874.77061</v>
      </c>
      <c r="I27" s="125" t="s">
        <v>1519</v>
      </c>
      <c r="J27" s="125" t="s">
        <v>1519</v>
      </c>
      <c r="K27" s="123">
        <v>0.65261999999999998</v>
      </c>
      <c r="L27" s="123">
        <v>21.632570000000001</v>
      </c>
      <c r="M27" s="123">
        <v>55.770229999999998</v>
      </c>
      <c r="N27" s="123">
        <v>0.34088000000000002</v>
      </c>
      <c r="O27" s="123">
        <v>0.18357999999999999</v>
      </c>
      <c r="P27" s="123">
        <v>2412.0100000000002</v>
      </c>
      <c r="Q27" s="123">
        <v>0.96199999999999997</v>
      </c>
      <c r="R27" s="125" t="s">
        <v>1519</v>
      </c>
      <c r="S27" s="123">
        <v>0.54700000000000004</v>
      </c>
      <c r="T27" s="123">
        <v>0.42</v>
      </c>
      <c r="U27" s="125" t="s">
        <v>1519</v>
      </c>
      <c r="V27" s="123">
        <v>255.14099999999999</v>
      </c>
      <c r="W27" s="123">
        <v>0</v>
      </c>
      <c r="X27" s="123">
        <v>0</v>
      </c>
      <c r="Y27" s="123">
        <v>28.52</v>
      </c>
      <c r="Z27" s="123">
        <v>0.13200000000000001</v>
      </c>
      <c r="AA27" s="123">
        <v>0.40405999999999997</v>
      </c>
      <c r="AB27" s="123">
        <v>0.15406</v>
      </c>
      <c r="AC27" s="123">
        <v>9.1300000000000008</v>
      </c>
      <c r="AD27" s="123">
        <v>0.28999999999999998</v>
      </c>
    </row>
    <row r="28" spans="1:30" x14ac:dyDescent="0.25">
      <c r="A28" s="125" t="s">
        <v>814</v>
      </c>
      <c r="B28" s="123">
        <v>2695</v>
      </c>
      <c r="C28" s="123">
        <v>9.8451900000000006</v>
      </c>
      <c r="D28" s="123">
        <v>0.66800000000000004</v>
      </c>
      <c r="E28" s="123">
        <v>0.152</v>
      </c>
      <c r="F28" s="123">
        <v>0.21637999999999999</v>
      </c>
      <c r="G28" s="123">
        <v>2.947E-2</v>
      </c>
      <c r="H28" s="123">
        <v>3874.77061</v>
      </c>
      <c r="I28" s="125" t="s">
        <v>1519</v>
      </c>
      <c r="J28" s="125" t="s">
        <v>1519</v>
      </c>
      <c r="K28" s="123">
        <v>0.65261999999999998</v>
      </c>
      <c r="L28" s="123">
        <v>21.632570000000001</v>
      </c>
      <c r="M28" s="123">
        <v>55.770229999999998</v>
      </c>
      <c r="N28" s="123">
        <v>0.34088000000000002</v>
      </c>
      <c r="O28" s="123">
        <v>0.18357999999999999</v>
      </c>
      <c r="P28" s="123">
        <v>2412.0100000000002</v>
      </c>
      <c r="Q28" s="123">
        <v>0.96199999999999997</v>
      </c>
      <c r="R28" s="125" t="s">
        <v>1519</v>
      </c>
      <c r="S28" s="123">
        <v>0.54700000000000004</v>
      </c>
      <c r="T28" s="123">
        <v>0.42</v>
      </c>
      <c r="U28" s="125" t="s">
        <v>1519</v>
      </c>
      <c r="V28" s="123">
        <v>255.14099999999999</v>
      </c>
      <c r="W28" s="123">
        <v>0</v>
      </c>
      <c r="X28" s="123">
        <v>0</v>
      </c>
      <c r="Y28" s="123">
        <v>28.52</v>
      </c>
      <c r="Z28" s="123">
        <v>0.13200000000000001</v>
      </c>
      <c r="AA28" s="123">
        <v>0.40405999999999997</v>
      </c>
      <c r="AB28" s="123">
        <v>0.15406</v>
      </c>
      <c r="AC28" s="123">
        <v>9.1300000000000008</v>
      </c>
      <c r="AD28" s="123">
        <v>0.28999999999999998</v>
      </c>
    </row>
    <row r="29" spans="1:30" x14ac:dyDescent="0.25">
      <c r="A29" s="125" t="s">
        <v>815</v>
      </c>
      <c r="B29" s="123">
        <v>2695</v>
      </c>
      <c r="C29" s="123">
        <v>9.6944900000000001</v>
      </c>
      <c r="D29" s="123">
        <v>0.72550000000000003</v>
      </c>
      <c r="E29" s="123">
        <v>0.155</v>
      </c>
      <c r="F29" s="123">
        <v>0.2203</v>
      </c>
      <c r="G29" s="123">
        <v>2.9780000000000001E-2</v>
      </c>
      <c r="H29" s="123">
        <v>3874.7447000000002</v>
      </c>
      <c r="I29" s="125" t="s">
        <v>1519</v>
      </c>
      <c r="J29" s="125" t="s">
        <v>1519</v>
      </c>
      <c r="K29" s="123">
        <v>0.65056999999999998</v>
      </c>
      <c r="L29" s="123">
        <v>21.567519999999998</v>
      </c>
      <c r="M29" s="125" t="s">
        <v>1519</v>
      </c>
      <c r="N29" s="123">
        <v>0.34088000000000002</v>
      </c>
      <c r="O29" s="123">
        <v>0.19800999999999999</v>
      </c>
      <c r="P29" s="123">
        <v>2412.11</v>
      </c>
      <c r="Q29" s="123">
        <v>0.97499999999999998</v>
      </c>
      <c r="R29" s="125" t="s">
        <v>1519</v>
      </c>
      <c r="S29" s="123">
        <v>0.54600000000000004</v>
      </c>
      <c r="T29" s="123">
        <v>0.41699999999999998</v>
      </c>
      <c r="U29" s="125" t="s">
        <v>1519</v>
      </c>
      <c r="V29" s="123">
        <v>255.149</v>
      </c>
      <c r="W29" s="123">
        <v>0</v>
      </c>
      <c r="X29" s="123">
        <v>0</v>
      </c>
      <c r="Y29" s="123">
        <v>28.52</v>
      </c>
      <c r="Z29" s="123">
        <v>0.122</v>
      </c>
      <c r="AA29" s="123">
        <v>0.37647999999999998</v>
      </c>
      <c r="AB29" s="123">
        <v>0.17546</v>
      </c>
      <c r="AC29" s="123">
        <v>9.15</v>
      </c>
      <c r="AD29" s="123">
        <v>0.29099999999999998</v>
      </c>
    </row>
    <row r="30" spans="1:30" x14ac:dyDescent="0.25">
      <c r="A30" s="125" t="s">
        <v>816</v>
      </c>
      <c r="B30" s="123">
        <v>2695</v>
      </c>
      <c r="C30" s="123">
        <v>9.6944900000000001</v>
      </c>
      <c r="D30" s="123">
        <v>0.72550000000000003</v>
      </c>
      <c r="E30" s="123">
        <v>0.155</v>
      </c>
      <c r="F30" s="123">
        <v>0.2203</v>
      </c>
      <c r="G30" s="123">
        <v>2.9780000000000001E-2</v>
      </c>
      <c r="H30" s="123">
        <v>3874.7447000000002</v>
      </c>
      <c r="I30" s="125" t="s">
        <v>1519</v>
      </c>
      <c r="J30" s="125" t="s">
        <v>1519</v>
      </c>
      <c r="K30" s="123">
        <v>0.65056999999999998</v>
      </c>
      <c r="L30" s="123">
        <v>21.567519999999998</v>
      </c>
      <c r="M30" s="125" t="s">
        <v>1519</v>
      </c>
      <c r="N30" s="123">
        <v>0.34088000000000002</v>
      </c>
      <c r="O30" s="123">
        <v>0.19800999999999999</v>
      </c>
      <c r="P30" s="123">
        <v>2412.11</v>
      </c>
      <c r="Q30" s="123">
        <v>0.97499999999999998</v>
      </c>
      <c r="R30" s="125" t="s">
        <v>1519</v>
      </c>
      <c r="S30" s="123">
        <v>0.54600000000000004</v>
      </c>
      <c r="T30" s="123">
        <v>0.41699999999999998</v>
      </c>
      <c r="U30" s="125" t="s">
        <v>1519</v>
      </c>
      <c r="V30" s="123">
        <v>255.149</v>
      </c>
      <c r="W30" s="123">
        <v>0</v>
      </c>
      <c r="X30" s="123">
        <v>0</v>
      </c>
      <c r="Y30" s="123">
        <v>28.52</v>
      </c>
      <c r="Z30" s="123">
        <v>0.122</v>
      </c>
      <c r="AA30" s="123">
        <v>0.37647999999999998</v>
      </c>
      <c r="AB30" s="123">
        <v>0.17546</v>
      </c>
      <c r="AC30" s="123">
        <v>9.15</v>
      </c>
      <c r="AD30" s="123">
        <v>0.29099999999999998</v>
      </c>
    </row>
    <row r="31" spans="1:30" x14ac:dyDescent="0.25">
      <c r="A31" s="125" t="s">
        <v>817</v>
      </c>
      <c r="B31" s="123">
        <v>2695</v>
      </c>
      <c r="C31" s="123">
        <v>9.5362799999999996</v>
      </c>
      <c r="D31" s="123">
        <v>0.72550000000000003</v>
      </c>
      <c r="E31" s="123">
        <v>0.155</v>
      </c>
      <c r="F31" s="123">
        <v>0.22119</v>
      </c>
      <c r="G31" s="123">
        <v>2.5090000000000001E-2</v>
      </c>
      <c r="H31" s="123">
        <v>3874.7102599999998</v>
      </c>
      <c r="I31" s="125" t="s">
        <v>1519</v>
      </c>
      <c r="J31" s="125" t="s">
        <v>1519</v>
      </c>
      <c r="K31" s="123">
        <v>0.64890000000000003</v>
      </c>
      <c r="L31" s="123">
        <v>21.481110000000001</v>
      </c>
      <c r="M31" s="125" t="s">
        <v>1519</v>
      </c>
      <c r="N31" s="123">
        <v>0.31575999999999999</v>
      </c>
      <c r="O31" s="123">
        <v>0.18831000000000001</v>
      </c>
      <c r="P31" s="123">
        <v>2412.16</v>
      </c>
      <c r="Q31" s="123">
        <v>0.98199999999999998</v>
      </c>
      <c r="R31" s="125" t="s">
        <v>1519</v>
      </c>
      <c r="S31" s="123">
        <v>0.54600000000000004</v>
      </c>
      <c r="T31" s="123">
        <v>0.42</v>
      </c>
      <c r="U31" s="125" t="s">
        <v>1519</v>
      </c>
      <c r="V31" s="123">
        <v>255.15600000000001</v>
      </c>
      <c r="W31" s="123">
        <v>0</v>
      </c>
      <c r="X31" s="123">
        <v>0</v>
      </c>
      <c r="Y31" s="123">
        <v>28.52</v>
      </c>
      <c r="Z31" s="123">
        <v>0.11600000000000001</v>
      </c>
      <c r="AA31" s="123">
        <v>0.37007000000000001</v>
      </c>
      <c r="AB31" s="123">
        <v>0.16489000000000001</v>
      </c>
      <c r="AC31" s="123">
        <v>9.15</v>
      </c>
      <c r="AD31" s="123">
        <v>0.29299999999999998</v>
      </c>
    </row>
    <row r="32" spans="1:30" x14ac:dyDescent="0.25">
      <c r="A32" s="125" t="s">
        <v>818</v>
      </c>
      <c r="B32" s="123">
        <v>2695</v>
      </c>
      <c r="C32" s="123">
        <v>9.5362799999999996</v>
      </c>
      <c r="D32" s="123">
        <v>0.72550000000000003</v>
      </c>
      <c r="E32" s="123">
        <v>0.155</v>
      </c>
      <c r="F32" s="123">
        <v>0.22119</v>
      </c>
      <c r="G32" s="123">
        <v>2.5090000000000001E-2</v>
      </c>
      <c r="H32" s="123">
        <v>3874.7102599999998</v>
      </c>
      <c r="I32" s="125" t="s">
        <v>1519</v>
      </c>
      <c r="J32" s="125" t="s">
        <v>1519</v>
      </c>
      <c r="K32" s="123">
        <v>0.64890000000000003</v>
      </c>
      <c r="L32" s="123">
        <v>21.481110000000001</v>
      </c>
      <c r="M32" s="125" t="s">
        <v>1519</v>
      </c>
      <c r="N32" s="123">
        <v>0.31575999999999999</v>
      </c>
      <c r="O32" s="123">
        <v>0.18831000000000001</v>
      </c>
      <c r="P32" s="123">
        <v>2412.16</v>
      </c>
      <c r="Q32" s="123">
        <v>0.98199999999999998</v>
      </c>
      <c r="R32" s="125" t="s">
        <v>1519</v>
      </c>
      <c r="S32" s="123">
        <v>0.54600000000000004</v>
      </c>
      <c r="T32" s="123">
        <v>0.42</v>
      </c>
      <c r="U32" s="125" t="s">
        <v>1519</v>
      </c>
      <c r="V32" s="123">
        <v>255.15600000000001</v>
      </c>
      <c r="W32" s="123">
        <v>0</v>
      </c>
      <c r="X32" s="123">
        <v>0</v>
      </c>
      <c r="Y32" s="123">
        <v>28.52</v>
      </c>
      <c r="Z32" s="123">
        <v>0.11600000000000001</v>
      </c>
      <c r="AA32" s="123">
        <v>0.37007000000000001</v>
      </c>
      <c r="AB32" s="123">
        <v>0.16489000000000001</v>
      </c>
      <c r="AC32" s="123">
        <v>9.15</v>
      </c>
      <c r="AD32" s="123">
        <v>0.29299999999999998</v>
      </c>
    </row>
    <row r="33" spans="1:30" x14ac:dyDescent="0.25">
      <c r="A33" s="125" t="s">
        <v>819</v>
      </c>
      <c r="B33" s="123">
        <v>2695</v>
      </c>
      <c r="C33" s="123">
        <v>9.3744200000000006</v>
      </c>
      <c r="D33" s="123">
        <v>0.73799999999999999</v>
      </c>
      <c r="E33" s="123">
        <v>0.16400000000000001</v>
      </c>
      <c r="F33" s="123">
        <v>0.22647</v>
      </c>
      <c r="G33" s="123">
        <v>1.575E-2</v>
      </c>
      <c r="H33" s="123">
        <v>3874.6721600000001</v>
      </c>
      <c r="I33" s="125" t="s">
        <v>1519</v>
      </c>
      <c r="J33" s="125" t="s">
        <v>1519</v>
      </c>
      <c r="K33" s="123">
        <v>0.64734999999999998</v>
      </c>
      <c r="L33" s="123">
        <v>21.385629999999999</v>
      </c>
      <c r="M33" s="125" t="s">
        <v>1519</v>
      </c>
      <c r="N33" s="123">
        <v>0.28129999999999999</v>
      </c>
      <c r="O33" s="123">
        <v>0.20805999999999999</v>
      </c>
      <c r="P33" s="123">
        <v>2412.2399999999998</v>
      </c>
      <c r="Q33" s="123">
        <v>0.99199999999999999</v>
      </c>
      <c r="R33" s="125" t="s">
        <v>1519</v>
      </c>
      <c r="S33" s="123">
        <v>0.54500000000000004</v>
      </c>
      <c r="T33" s="123">
        <v>0.41799999999999998</v>
      </c>
      <c r="U33" s="125" t="s">
        <v>1519</v>
      </c>
      <c r="V33" s="123">
        <v>255.16399999999999</v>
      </c>
      <c r="W33" s="123">
        <v>0</v>
      </c>
      <c r="X33" s="123">
        <v>0</v>
      </c>
      <c r="Y33" s="123">
        <v>28.52</v>
      </c>
      <c r="Z33" s="123">
        <v>0.11899999999999999</v>
      </c>
      <c r="AA33" s="123">
        <v>0.38291999999999998</v>
      </c>
      <c r="AB33" s="123">
        <v>0.13729</v>
      </c>
      <c r="AC33" s="123">
        <v>9.16</v>
      </c>
      <c r="AD33" s="123">
        <v>0.28100000000000003</v>
      </c>
    </row>
    <row r="34" spans="1:30" x14ac:dyDescent="0.25">
      <c r="A34" s="125" t="s">
        <v>820</v>
      </c>
      <c r="B34" s="123">
        <v>2695</v>
      </c>
      <c r="C34" s="123">
        <v>9.3744200000000006</v>
      </c>
      <c r="D34" s="123">
        <v>0.73799999999999999</v>
      </c>
      <c r="E34" s="123">
        <v>0.16400000000000001</v>
      </c>
      <c r="F34" s="123">
        <v>0.22647</v>
      </c>
      <c r="G34" s="123">
        <v>1.575E-2</v>
      </c>
      <c r="H34" s="123">
        <v>3874.6721600000001</v>
      </c>
      <c r="I34" s="125" t="s">
        <v>1519</v>
      </c>
      <c r="J34" s="125" t="s">
        <v>1519</v>
      </c>
      <c r="K34" s="123">
        <v>0.64734999999999998</v>
      </c>
      <c r="L34" s="123">
        <v>21.385629999999999</v>
      </c>
      <c r="M34" s="125" t="s">
        <v>1519</v>
      </c>
      <c r="N34" s="123">
        <v>0.28129999999999999</v>
      </c>
      <c r="O34" s="123">
        <v>0.20805999999999999</v>
      </c>
      <c r="P34" s="123">
        <v>2412.2399999999998</v>
      </c>
      <c r="Q34" s="123">
        <v>0.99199999999999999</v>
      </c>
      <c r="R34" s="125" t="s">
        <v>1519</v>
      </c>
      <c r="S34" s="123">
        <v>0.54500000000000004</v>
      </c>
      <c r="T34" s="123">
        <v>0.41799999999999998</v>
      </c>
      <c r="U34" s="125" t="s">
        <v>1519</v>
      </c>
      <c r="V34" s="123">
        <v>255.16399999999999</v>
      </c>
      <c r="W34" s="123">
        <v>0</v>
      </c>
      <c r="X34" s="123">
        <v>0</v>
      </c>
      <c r="Y34" s="123">
        <v>28.52</v>
      </c>
      <c r="Z34" s="123">
        <v>0.11899999999999999</v>
      </c>
      <c r="AA34" s="123">
        <v>0.38291999999999998</v>
      </c>
      <c r="AB34" s="123">
        <v>0.13729</v>
      </c>
      <c r="AC34" s="123">
        <v>9.16</v>
      </c>
      <c r="AD34" s="123">
        <v>0.28100000000000003</v>
      </c>
    </row>
    <row r="35" spans="1:30" x14ac:dyDescent="0.25">
      <c r="A35" s="125" t="s">
        <v>821</v>
      </c>
      <c r="B35" s="123">
        <v>2695</v>
      </c>
      <c r="C35" s="123">
        <v>9.2096800000000005</v>
      </c>
      <c r="D35" s="123">
        <v>0.74550000000000005</v>
      </c>
      <c r="E35" s="123">
        <v>0.158</v>
      </c>
      <c r="F35" s="123">
        <v>0.25609999999999999</v>
      </c>
      <c r="G35" s="123">
        <v>1.5820000000000001E-2</v>
      </c>
      <c r="H35" s="123">
        <v>3874.63985</v>
      </c>
      <c r="I35" s="125" t="s">
        <v>1519</v>
      </c>
      <c r="J35" s="125" t="s">
        <v>1519</v>
      </c>
      <c r="K35" s="123">
        <v>0.64536000000000004</v>
      </c>
      <c r="L35" s="123">
        <v>21.304749999999999</v>
      </c>
      <c r="M35" s="125" t="s">
        <v>1519</v>
      </c>
      <c r="N35" s="123">
        <v>0.27038000000000001</v>
      </c>
      <c r="O35" s="123">
        <v>0.2399</v>
      </c>
      <c r="P35" s="123">
        <v>2412.25</v>
      </c>
      <c r="Q35" s="123">
        <v>0.99299999999999999</v>
      </c>
      <c r="R35" s="125" t="s">
        <v>1519</v>
      </c>
      <c r="S35" s="123">
        <v>0.54500000000000004</v>
      </c>
      <c r="T35" s="123">
        <v>0.41899999999999998</v>
      </c>
      <c r="U35" s="125" t="s">
        <v>1519</v>
      </c>
      <c r="V35" s="123">
        <v>255.17099999999999</v>
      </c>
      <c r="W35" s="123">
        <v>0</v>
      </c>
      <c r="X35" s="123">
        <v>0</v>
      </c>
      <c r="Y35" s="123">
        <v>28.52</v>
      </c>
      <c r="Z35" s="123">
        <v>0.11899999999999999</v>
      </c>
      <c r="AA35" s="123">
        <v>0.40899000000000002</v>
      </c>
      <c r="AB35" s="123">
        <v>0.10403</v>
      </c>
      <c r="AC35" s="123">
        <v>9.16</v>
      </c>
      <c r="AD35" s="123">
        <v>0.26300000000000001</v>
      </c>
    </row>
    <row r="36" spans="1:30" x14ac:dyDescent="0.25">
      <c r="A36" s="125" t="s">
        <v>822</v>
      </c>
      <c r="B36" s="123">
        <v>2695</v>
      </c>
      <c r="C36" s="123">
        <v>9.2096800000000005</v>
      </c>
      <c r="D36" s="123">
        <v>0.74550000000000005</v>
      </c>
      <c r="E36" s="123">
        <v>0.158</v>
      </c>
      <c r="F36" s="123">
        <v>0.25609999999999999</v>
      </c>
      <c r="G36" s="123">
        <v>1.5820000000000001E-2</v>
      </c>
      <c r="H36" s="123">
        <v>3874.63985</v>
      </c>
      <c r="I36" s="125" t="s">
        <v>1519</v>
      </c>
      <c r="J36" s="125" t="s">
        <v>1519</v>
      </c>
      <c r="K36" s="123">
        <v>0.64536000000000004</v>
      </c>
      <c r="L36" s="123">
        <v>21.304749999999999</v>
      </c>
      <c r="M36" s="125" t="s">
        <v>1519</v>
      </c>
      <c r="N36" s="123">
        <v>0.27038000000000001</v>
      </c>
      <c r="O36" s="123">
        <v>0.2399</v>
      </c>
      <c r="P36" s="123">
        <v>2412.25</v>
      </c>
      <c r="Q36" s="123">
        <v>0.99299999999999999</v>
      </c>
      <c r="R36" s="125" t="s">
        <v>1519</v>
      </c>
      <c r="S36" s="123">
        <v>0.54500000000000004</v>
      </c>
      <c r="T36" s="123">
        <v>0.41899999999999998</v>
      </c>
      <c r="U36" s="125" t="s">
        <v>1519</v>
      </c>
      <c r="V36" s="123">
        <v>255.17099999999999</v>
      </c>
      <c r="W36" s="123">
        <v>0</v>
      </c>
      <c r="X36" s="123">
        <v>0</v>
      </c>
      <c r="Y36" s="123">
        <v>28.52</v>
      </c>
      <c r="Z36" s="123">
        <v>0.11899999999999999</v>
      </c>
      <c r="AA36" s="123">
        <v>0.40899000000000002</v>
      </c>
      <c r="AB36" s="123">
        <v>0.10403</v>
      </c>
      <c r="AC36" s="123">
        <v>9.16</v>
      </c>
      <c r="AD36" s="123">
        <v>0.26300000000000001</v>
      </c>
    </row>
    <row r="37" spans="1:30" x14ac:dyDescent="0.25">
      <c r="A37" s="125" t="s">
        <v>823</v>
      </c>
      <c r="B37" s="123">
        <v>2695</v>
      </c>
      <c r="C37" s="123">
        <v>9.0343099999999996</v>
      </c>
      <c r="D37" s="123">
        <v>0.73299999999999998</v>
      </c>
      <c r="E37" s="123">
        <v>0.16250000000000001</v>
      </c>
      <c r="F37" s="123">
        <v>0.23052</v>
      </c>
      <c r="G37" s="123">
        <v>2.5329999999999998E-2</v>
      </c>
      <c r="H37" s="123">
        <v>3874.62309</v>
      </c>
      <c r="I37" s="125" t="s">
        <v>1519</v>
      </c>
      <c r="J37" s="125" t="s">
        <v>1519</v>
      </c>
      <c r="K37" s="123">
        <v>0.64358000000000004</v>
      </c>
      <c r="L37" s="123">
        <v>21.262810000000002</v>
      </c>
      <c r="M37" s="125" t="s">
        <v>1519</v>
      </c>
      <c r="N37" s="123">
        <v>0.30398999999999998</v>
      </c>
      <c r="O37" s="123">
        <v>0.26811000000000001</v>
      </c>
      <c r="P37" s="123">
        <v>2412.25</v>
      </c>
      <c r="Q37" s="123">
        <v>0.99299999999999999</v>
      </c>
      <c r="R37" s="125" t="s">
        <v>1519</v>
      </c>
      <c r="S37" s="123">
        <v>0.54500000000000004</v>
      </c>
      <c r="T37" s="123">
        <v>0.42199999999999999</v>
      </c>
      <c r="U37" s="125" t="s">
        <v>1519</v>
      </c>
      <c r="V37" s="123">
        <v>255.179</v>
      </c>
      <c r="W37" s="123">
        <v>0</v>
      </c>
      <c r="X37" s="123">
        <v>0</v>
      </c>
      <c r="Y37" s="123">
        <v>28.52</v>
      </c>
      <c r="Z37" s="123">
        <v>0.14199999999999999</v>
      </c>
      <c r="AA37" s="123">
        <v>0.41227999999999998</v>
      </c>
      <c r="AB37" s="123">
        <v>9.7839999999999996E-2</v>
      </c>
      <c r="AC37" s="123">
        <v>9.15</v>
      </c>
      <c r="AD37" s="123">
        <v>0.26600000000000001</v>
      </c>
    </row>
    <row r="38" spans="1:30" x14ac:dyDescent="0.25">
      <c r="A38" s="125" t="s">
        <v>824</v>
      </c>
      <c r="B38" s="123">
        <v>2695</v>
      </c>
      <c r="C38" s="123">
        <v>9.0343099999999996</v>
      </c>
      <c r="D38" s="123">
        <v>0.73299999999999998</v>
      </c>
      <c r="E38" s="123">
        <v>0.16250000000000001</v>
      </c>
      <c r="F38" s="123">
        <v>0.23052</v>
      </c>
      <c r="G38" s="123">
        <v>2.5329999999999998E-2</v>
      </c>
      <c r="H38" s="123">
        <v>3874.62309</v>
      </c>
      <c r="I38" s="125" t="s">
        <v>1519</v>
      </c>
      <c r="J38" s="125" t="s">
        <v>1519</v>
      </c>
      <c r="K38" s="123">
        <v>0.64358000000000004</v>
      </c>
      <c r="L38" s="123">
        <v>21.262810000000002</v>
      </c>
      <c r="M38" s="125" t="s">
        <v>1519</v>
      </c>
      <c r="N38" s="123">
        <v>0.30398999999999998</v>
      </c>
      <c r="O38" s="123">
        <v>0.26811000000000001</v>
      </c>
      <c r="P38" s="123">
        <v>2412.25</v>
      </c>
      <c r="Q38" s="123">
        <v>0.99299999999999999</v>
      </c>
      <c r="R38" s="125" t="s">
        <v>1519</v>
      </c>
      <c r="S38" s="123">
        <v>0.54500000000000004</v>
      </c>
      <c r="T38" s="123">
        <v>0.42199999999999999</v>
      </c>
      <c r="U38" s="125" t="s">
        <v>1519</v>
      </c>
      <c r="V38" s="123">
        <v>255.179</v>
      </c>
      <c r="W38" s="123">
        <v>0</v>
      </c>
      <c r="X38" s="123">
        <v>0</v>
      </c>
      <c r="Y38" s="123">
        <v>28.52</v>
      </c>
      <c r="Z38" s="123">
        <v>0.14199999999999999</v>
      </c>
      <c r="AA38" s="123">
        <v>0.41227999999999998</v>
      </c>
      <c r="AB38" s="123">
        <v>9.7839999999999996E-2</v>
      </c>
      <c r="AC38" s="123">
        <v>9.15</v>
      </c>
      <c r="AD38" s="123">
        <v>0.26600000000000001</v>
      </c>
    </row>
    <row r="39" spans="1:30" x14ac:dyDescent="0.25">
      <c r="A39" s="125" t="s">
        <v>825</v>
      </c>
      <c r="B39" s="123">
        <v>2695</v>
      </c>
      <c r="C39" s="123">
        <v>8.8285800000000005</v>
      </c>
      <c r="D39" s="123">
        <v>0.71299999999999997</v>
      </c>
      <c r="E39" s="123">
        <v>0.16400000000000001</v>
      </c>
      <c r="F39" s="123">
        <v>0.22117999999999999</v>
      </c>
      <c r="G39" s="123">
        <v>2.1870000000000001E-2</v>
      </c>
      <c r="H39" s="123">
        <v>3874.6005300000002</v>
      </c>
      <c r="I39" s="125" t="s">
        <v>1519</v>
      </c>
      <c r="J39" s="125" t="s">
        <v>1519</v>
      </c>
      <c r="K39" s="123">
        <v>0.64173000000000002</v>
      </c>
      <c r="L39" s="123">
        <v>21.206420000000001</v>
      </c>
      <c r="M39" s="125" t="s">
        <v>1519</v>
      </c>
      <c r="N39" s="123">
        <v>0.29221999999999998</v>
      </c>
      <c r="O39" s="123">
        <v>0.24543000000000001</v>
      </c>
      <c r="P39" s="123">
        <v>2412.2399999999998</v>
      </c>
      <c r="Q39" s="123">
        <v>0.99199999999999999</v>
      </c>
      <c r="R39" s="125" t="s">
        <v>1519</v>
      </c>
      <c r="S39" s="123">
        <v>0.54500000000000004</v>
      </c>
      <c r="T39" s="123">
        <v>0.41799999999999998</v>
      </c>
      <c r="U39" s="125" t="s">
        <v>1519</v>
      </c>
      <c r="V39" s="123">
        <v>255.18600000000001</v>
      </c>
      <c r="W39" s="123">
        <v>0</v>
      </c>
      <c r="X39" s="123">
        <v>0</v>
      </c>
      <c r="Y39" s="123">
        <v>28.52</v>
      </c>
      <c r="Z39" s="123">
        <v>0.14899999999999999</v>
      </c>
      <c r="AA39" s="123">
        <v>0.42386000000000001</v>
      </c>
      <c r="AB39" s="123">
        <v>8.1439999999999999E-2</v>
      </c>
      <c r="AC39" s="123">
        <v>9.11</v>
      </c>
      <c r="AD39" s="123">
        <v>0.27100000000000002</v>
      </c>
    </row>
    <row r="40" spans="1:30" x14ac:dyDescent="0.25">
      <c r="A40" s="125" t="s">
        <v>826</v>
      </c>
      <c r="B40" s="123">
        <v>2695</v>
      </c>
      <c r="C40" s="123">
        <v>8.8285800000000005</v>
      </c>
      <c r="D40" s="123">
        <v>0.71299999999999997</v>
      </c>
      <c r="E40" s="123">
        <v>0.16400000000000001</v>
      </c>
      <c r="F40" s="123">
        <v>0.22117999999999999</v>
      </c>
      <c r="G40" s="123">
        <v>2.1870000000000001E-2</v>
      </c>
      <c r="H40" s="123">
        <v>3874.6005300000002</v>
      </c>
      <c r="I40" s="125" t="s">
        <v>1519</v>
      </c>
      <c r="J40" s="125" t="s">
        <v>1519</v>
      </c>
      <c r="K40" s="123">
        <v>0.64173000000000002</v>
      </c>
      <c r="L40" s="123">
        <v>21.206420000000001</v>
      </c>
      <c r="M40" s="125" t="s">
        <v>1519</v>
      </c>
      <c r="N40" s="123">
        <v>0.29221999999999998</v>
      </c>
      <c r="O40" s="123">
        <v>0.24543000000000001</v>
      </c>
      <c r="P40" s="123">
        <v>2412.2399999999998</v>
      </c>
      <c r="Q40" s="123">
        <v>0.99199999999999999</v>
      </c>
      <c r="R40" s="125" t="s">
        <v>1519</v>
      </c>
      <c r="S40" s="123">
        <v>0.54500000000000004</v>
      </c>
      <c r="T40" s="123">
        <v>0.41799999999999998</v>
      </c>
      <c r="U40" s="125" t="s">
        <v>1519</v>
      </c>
      <c r="V40" s="123">
        <v>255.18600000000001</v>
      </c>
      <c r="W40" s="123">
        <v>0</v>
      </c>
      <c r="X40" s="123">
        <v>0</v>
      </c>
      <c r="Y40" s="123">
        <v>28.52</v>
      </c>
      <c r="Z40" s="123">
        <v>0.14899999999999999</v>
      </c>
      <c r="AA40" s="123">
        <v>0.42386000000000001</v>
      </c>
      <c r="AB40" s="123">
        <v>8.1439999999999999E-2</v>
      </c>
      <c r="AC40" s="123">
        <v>9.11</v>
      </c>
      <c r="AD40" s="123">
        <v>0.27100000000000002</v>
      </c>
    </row>
    <row r="41" spans="1:30" x14ac:dyDescent="0.25">
      <c r="A41" s="125" t="s">
        <v>827</v>
      </c>
      <c r="B41" s="123">
        <v>2695</v>
      </c>
      <c r="C41" s="123">
        <v>8.6231500000000008</v>
      </c>
      <c r="D41" s="123">
        <v>0.73050000000000004</v>
      </c>
      <c r="E41" s="123">
        <v>0.158</v>
      </c>
      <c r="F41" s="123">
        <v>0.21998999999999999</v>
      </c>
      <c r="G41" s="123">
        <v>2.2759999999999999E-2</v>
      </c>
      <c r="H41" s="123">
        <v>3874.6044900000002</v>
      </c>
      <c r="I41" s="125" t="s">
        <v>1519</v>
      </c>
      <c r="J41" s="125" t="s">
        <v>1519</v>
      </c>
      <c r="K41" s="123">
        <v>0.64076</v>
      </c>
      <c r="L41" s="123">
        <v>21.21632</v>
      </c>
      <c r="M41" s="125" t="s">
        <v>1519</v>
      </c>
      <c r="N41" s="123">
        <v>0.26491999999999999</v>
      </c>
      <c r="O41" s="123">
        <v>0.23443</v>
      </c>
      <c r="P41" s="123">
        <v>2412.19</v>
      </c>
      <c r="Q41" s="123">
        <v>0.98599999999999999</v>
      </c>
      <c r="R41" s="125" t="s">
        <v>1519</v>
      </c>
      <c r="S41" s="123">
        <v>0.54500000000000004</v>
      </c>
      <c r="T41" s="123">
        <v>0.41899999999999998</v>
      </c>
      <c r="U41" s="125" t="s">
        <v>1519</v>
      </c>
      <c r="V41" s="123">
        <v>255.19399999999999</v>
      </c>
      <c r="W41" s="123">
        <v>0</v>
      </c>
      <c r="X41" s="123">
        <v>0</v>
      </c>
      <c r="Y41" s="123">
        <v>28.52</v>
      </c>
      <c r="Z41" s="123">
        <v>0.14899999999999999</v>
      </c>
      <c r="AA41" s="123">
        <v>0.41558</v>
      </c>
      <c r="AB41" s="123">
        <v>9.2420000000000002E-2</v>
      </c>
      <c r="AC41" s="123">
        <v>9.08</v>
      </c>
      <c r="AD41" s="123">
        <v>0.27700000000000002</v>
      </c>
    </row>
    <row r="42" spans="1:30" x14ac:dyDescent="0.25">
      <c r="A42" s="125" t="s">
        <v>828</v>
      </c>
      <c r="B42" s="123">
        <v>2695</v>
      </c>
      <c r="C42" s="123">
        <v>8.6231500000000008</v>
      </c>
      <c r="D42" s="123">
        <v>0.73050000000000004</v>
      </c>
      <c r="E42" s="123">
        <v>0.158</v>
      </c>
      <c r="F42" s="123">
        <v>0.21998999999999999</v>
      </c>
      <c r="G42" s="123">
        <v>2.2759999999999999E-2</v>
      </c>
      <c r="H42" s="123">
        <v>3874.6044900000002</v>
      </c>
      <c r="I42" s="125" t="s">
        <v>1519</v>
      </c>
      <c r="J42" s="125" t="s">
        <v>1519</v>
      </c>
      <c r="K42" s="123">
        <v>0.64076</v>
      </c>
      <c r="L42" s="123">
        <v>21.21632</v>
      </c>
      <c r="M42" s="125" t="s">
        <v>1519</v>
      </c>
      <c r="N42" s="123">
        <v>0.26491999999999999</v>
      </c>
      <c r="O42" s="123">
        <v>0.23443</v>
      </c>
      <c r="P42" s="123">
        <v>2412.19</v>
      </c>
      <c r="Q42" s="123">
        <v>0.98599999999999999</v>
      </c>
      <c r="R42" s="125" t="s">
        <v>1519</v>
      </c>
      <c r="S42" s="123">
        <v>0.54500000000000004</v>
      </c>
      <c r="T42" s="123">
        <v>0.41899999999999998</v>
      </c>
      <c r="U42" s="125" t="s">
        <v>1519</v>
      </c>
      <c r="V42" s="123">
        <v>255.19399999999999</v>
      </c>
      <c r="W42" s="123">
        <v>0</v>
      </c>
      <c r="X42" s="123">
        <v>0</v>
      </c>
      <c r="Y42" s="123">
        <v>28.52</v>
      </c>
      <c r="Z42" s="123">
        <v>0.14899999999999999</v>
      </c>
      <c r="AA42" s="123">
        <v>0.41558</v>
      </c>
      <c r="AB42" s="123">
        <v>9.2420000000000002E-2</v>
      </c>
      <c r="AC42" s="123">
        <v>9.08</v>
      </c>
      <c r="AD42" s="123">
        <v>0.27700000000000002</v>
      </c>
    </row>
    <row r="43" spans="1:30" x14ac:dyDescent="0.25">
      <c r="A43" s="125" t="s">
        <v>829</v>
      </c>
      <c r="B43" s="123">
        <v>2695</v>
      </c>
      <c r="C43" s="123">
        <v>8.4147099999999995</v>
      </c>
      <c r="D43" s="123">
        <v>0.80049999999999999</v>
      </c>
      <c r="E43" s="123">
        <v>0.14499999999999999</v>
      </c>
      <c r="F43" s="123">
        <v>0.23519999999999999</v>
      </c>
      <c r="G43" s="123">
        <v>1.9439999999999999E-2</v>
      </c>
      <c r="H43" s="123">
        <v>3874.6243100000002</v>
      </c>
      <c r="I43" s="125" t="s">
        <v>1519</v>
      </c>
      <c r="J43" s="125" t="s">
        <v>1519</v>
      </c>
      <c r="K43" s="123">
        <v>0.63807000000000003</v>
      </c>
      <c r="L43" s="123">
        <v>21.26586</v>
      </c>
      <c r="M43" s="125" t="s">
        <v>1519</v>
      </c>
      <c r="N43" s="123">
        <v>0.24424000000000001</v>
      </c>
      <c r="O43" s="123">
        <v>0.25666</v>
      </c>
      <c r="P43" s="123">
        <v>2412.14</v>
      </c>
      <c r="Q43" s="123">
        <v>0.97899999999999998</v>
      </c>
      <c r="R43" s="125" t="s">
        <v>1519</v>
      </c>
      <c r="S43" s="123">
        <v>0.54500000000000004</v>
      </c>
      <c r="T43" s="123">
        <v>0.42199999999999999</v>
      </c>
      <c r="U43" s="125" t="s">
        <v>1519</v>
      </c>
      <c r="V43" s="123">
        <v>255.20099999999999</v>
      </c>
      <c r="W43" s="123">
        <v>0</v>
      </c>
      <c r="X43" s="123">
        <v>0</v>
      </c>
      <c r="Y43" s="123">
        <v>28.52</v>
      </c>
      <c r="Z43" s="123">
        <v>0.14899999999999999</v>
      </c>
      <c r="AA43" s="123">
        <v>0.44085999999999997</v>
      </c>
      <c r="AB43" s="123">
        <v>7.2669999999999998E-2</v>
      </c>
      <c r="AC43" s="123">
        <v>9.0399999999999991</v>
      </c>
      <c r="AD43" s="123">
        <v>0.27400000000000002</v>
      </c>
    </row>
    <row r="44" spans="1:30" x14ac:dyDescent="0.25">
      <c r="A44" s="125" t="s">
        <v>830</v>
      </c>
      <c r="B44" s="123">
        <v>2695</v>
      </c>
      <c r="C44" s="123">
        <v>8.4147099999999995</v>
      </c>
      <c r="D44" s="123">
        <v>0.80049999999999999</v>
      </c>
      <c r="E44" s="123">
        <v>0.14499999999999999</v>
      </c>
      <c r="F44" s="123">
        <v>0.23519999999999999</v>
      </c>
      <c r="G44" s="123">
        <v>1.9439999999999999E-2</v>
      </c>
      <c r="H44" s="123">
        <v>3874.6243100000002</v>
      </c>
      <c r="I44" s="125" t="s">
        <v>1519</v>
      </c>
      <c r="J44" s="125" t="s">
        <v>1519</v>
      </c>
      <c r="K44" s="123">
        <v>0.63807000000000003</v>
      </c>
      <c r="L44" s="123">
        <v>21.26586</v>
      </c>
      <c r="M44" s="125" t="s">
        <v>1519</v>
      </c>
      <c r="N44" s="123">
        <v>0.24424000000000001</v>
      </c>
      <c r="O44" s="123">
        <v>0.25666</v>
      </c>
      <c r="P44" s="123">
        <v>2412.14</v>
      </c>
      <c r="Q44" s="123">
        <v>0.97899999999999998</v>
      </c>
      <c r="R44" s="125" t="s">
        <v>1519</v>
      </c>
      <c r="S44" s="123">
        <v>0.54500000000000004</v>
      </c>
      <c r="T44" s="123">
        <v>0.42199999999999999</v>
      </c>
      <c r="U44" s="125" t="s">
        <v>1519</v>
      </c>
      <c r="V44" s="123">
        <v>255.20099999999999</v>
      </c>
      <c r="W44" s="123">
        <v>0</v>
      </c>
      <c r="X44" s="123">
        <v>0</v>
      </c>
      <c r="Y44" s="123">
        <v>28.52</v>
      </c>
      <c r="Z44" s="123">
        <v>0.14899999999999999</v>
      </c>
      <c r="AA44" s="123">
        <v>0.44085999999999997</v>
      </c>
      <c r="AB44" s="123">
        <v>7.2669999999999998E-2</v>
      </c>
      <c r="AC44" s="123">
        <v>9.0399999999999991</v>
      </c>
      <c r="AD44" s="123">
        <v>0.27400000000000002</v>
      </c>
    </row>
    <row r="45" spans="1:30" x14ac:dyDescent="0.25">
      <c r="A45" s="125" t="s">
        <v>831</v>
      </c>
      <c r="B45" s="123">
        <v>2695</v>
      </c>
      <c r="C45" s="123">
        <v>8.2124900000000007</v>
      </c>
      <c r="D45" s="123">
        <v>0.83050000000000002</v>
      </c>
      <c r="E45" s="123">
        <v>0.14699999999999999</v>
      </c>
      <c r="F45" s="123">
        <v>0.23852999999999999</v>
      </c>
      <c r="G45" s="123">
        <v>2.07E-2</v>
      </c>
      <c r="H45" s="123">
        <v>3874.6325400000001</v>
      </c>
      <c r="I45" s="125" t="s">
        <v>1519</v>
      </c>
      <c r="J45" s="123">
        <v>5.2950799999999996</v>
      </c>
      <c r="K45" s="123">
        <v>0.63451999999999997</v>
      </c>
      <c r="L45" s="123">
        <v>21.286439999999999</v>
      </c>
      <c r="M45" s="125" t="s">
        <v>1519</v>
      </c>
      <c r="N45" s="123">
        <v>0.23421</v>
      </c>
      <c r="O45" s="123">
        <v>0.27975</v>
      </c>
      <c r="P45" s="123">
        <v>2412.11</v>
      </c>
      <c r="Q45" s="123">
        <v>0.97499999999999998</v>
      </c>
      <c r="R45" s="125" t="s">
        <v>1519</v>
      </c>
      <c r="S45" s="123">
        <v>0.54500000000000004</v>
      </c>
      <c r="T45" s="123">
        <v>0.41799999999999998</v>
      </c>
      <c r="U45" s="125" t="s">
        <v>1519</v>
      </c>
      <c r="V45" s="123">
        <v>255.209</v>
      </c>
      <c r="W45" s="123">
        <v>0</v>
      </c>
      <c r="X45" s="123">
        <v>0</v>
      </c>
      <c r="Y45" s="123">
        <v>28.52</v>
      </c>
      <c r="Z45" s="123">
        <v>0.14799999999999999</v>
      </c>
      <c r="AA45" s="123">
        <v>0.42054000000000002</v>
      </c>
      <c r="AB45" s="123">
        <v>9.4020000000000006E-2</v>
      </c>
      <c r="AC45" s="123">
        <v>9.06</v>
      </c>
      <c r="AD45" s="123">
        <v>0.27</v>
      </c>
    </row>
    <row r="46" spans="1:30" x14ac:dyDescent="0.25">
      <c r="A46" s="125" t="s">
        <v>832</v>
      </c>
      <c r="B46" s="123">
        <v>2695</v>
      </c>
      <c r="C46" s="123">
        <v>8.2124900000000007</v>
      </c>
      <c r="D46" s="123">
        <v>0.83050000000000002</v>
      </c>
      <c r="E46" s="123">
        <v>0.14699999999999999</v>
      </c>
      <c r="F46" s="123">
        <v>0.23852999999999999</v>
      </c>
      <c r="G46" s="123">
        <v>2.07E-2</v>
      </c>
      <c r="H46" s="123">
        <v>3874.6325400000001</v>
      </c>
      <c r="I46" s="125" t="s">
        <v>1519</v>
      </c>
      <c r="J46" s="123">
        <v>5.2950799999999996</v>
      </c>
      <c r="K46" s="123">
        <v>0.63451999999999997</v>
      </c>
      <c r="L46" s="123">
        <v>21.286439999999999</v>
      </c>
      <c r="M46" s="125" t="s">
        <v>1519</v>
      </c>
      <c r="N46" s="123">
        <v>0.23421</v>
      </c>
      <c r="O46" s="123">
        <v>0.27975</v>
      </c>
      <c r="P46" s="123">
        <v>2412.11</v>
      </c>
      <c r="Q46" s="123">
        <v>0.97499999999999998</v>
      </c>
      <c r="R46" s="125" t="s">
        <v>1519</v>
      </c>
      <c r="S46" s="123">
        <v>0.54500000000000004</v>
      </c>
      <c r="T46" s="123">
        <v>0.41799999999999998</v>
      </c>
      <c r="U46" s="125" t="s">
        <v>1519</v>
      </c>
      <c r="V46" s="123">
        <v>255.209</v>
      </c>
      <c r="W46" s="123">
        <v>0</v>
      </c>
      <c r="X46" s="123">
        <v>0</v>
      </c>
      <c r="Y46" s="123">
        <v>28.52</v>
      </c>
      <c r="Z46" s="123">
        <v>0.14799999999999999</v>
      </c>
      <c r="AA46" s="123">
        <v>0.42054000000000002</v>
      </c>
      <c r="AB46" s="123">
        <v>9.4020000000000006E-2</v>
      </c>
      <c r="AC46" s="123">
        <v>9.06</v>
      </c>
      <c r="AD46" s="123">
        <v>0.27</v>
      </c>
    </row>
    <row r="47" spans="1:30" x14ac:dyDescent="0.25">
      <c r="A47" s="125" t="s">
        <v>833</v>
      </c>
      <c r="B47" s="123">
        <v>2695</v>
      </c>
      <c r="C47" s="123">
        <v>8.00976</v>
      </c>
      <c r="D47" s="123">
        <v>0.80049999999999999</v>
      </c>
      <c r="E47" s="123">
        <v>0.14899999999999999</v>
      </c>
      <c r="F47" s="123">
        <v>0.24124000000000001</v>
      </c>
      <c r="G47" s="123">
        <v>2.0719999999999999E-2</v>
      </c>
      <c r="H47" s="123">
        <v>3874.6331399999999</v>
      </c>
      <c r="I47" s="125" t="s">
        <v>1519</v>
      </c>
      <c r="J47" s="125" t="s">
        <v>1519</v>
      </c>
      <c r="K47" s="123">
        <v>0.63195999999999997</v>
      </c>
      <c r="L47" s="123">
        <v>21.287970000000001</v>
      </c>
      <c r="M47" s="123">
        <v>56.930210000000002</v>
      </c>
      <c r="N47" s="123">
        <v>0.22933999999999999</v>
      </c>
      <c r="O47" s="123">
        <v>0.29754999999999998</v>
      </c>
      <c r="P47" s="123">
        <v>2412.09</v>
      </c>
      <c r="Q47" s="123">
        <v>0.97299999999999998</v>
      </c>
      <c r="R47" s="125" t="s">
        <v>1519</v>
      </c>
      <c r="S47" s="123">
        <v>0.54400000000000004</v>
      </c>
      <c r="T47" s="123">
        <v>0.41899999999999998</v>
      </c>
      <c r="U47" s="123">
        <v>63.65</v>
      </c>
      <c r="V47" s="123">
        <v>255.21700000000001</v>
      </c>
      <c r="W47" s="123">
        <v>0</v>
      </c>
      <c r="X47" s="123">
        <v>0</v>
      </c>
      <c r="Y47" s="123">
        <v>28.52</v>
      </c>
      <c r="Z47" s="123">
        <v>0.123</v>
      </c>
      <c r="AA47" s="123">
        <v>0.40078999999999998</v>
      </c>
      <c r="AB47" s="123">
        <v>0.12224</v>
      </c>
      <c r="AC47" s="123">
        <v>9.11</v>
      </c>
      <c r="AD47" s="123">
        <v>0.26500000000000001</v>
      </c>
    </row>
    <row r="48" spans="1:30" x14ac:dyDescent="0.25">
      <c r="A48" s="125" t="s">
        <v>834</v>
      </c>
      <c r="B48" s="123">
        <v>2695</v>
      </c>
      <c r="C48" s="123">
        <v>8.00976</v>
      </c>
      <c r="D48" s="123">
        <v>0.80049999999999999</v>
      </c>
      <c r="E48" s="123">
        <v>0.14899999999999999</v>
      </c>
      <c r="F48" s="123">
        <v>0.24124000000000001</v>
      </c>
      <c r="G48" s="123">
        <v>2.0719999999999999E-2</v>
      </c>
      <c r="H48" s="123">
        <v>3874.6331399999999</v>
      </c>
      <c r="I48" s="125" t="s">
        <v>1519</v>
      </c>
      <c r="J48" s="125" t="s">
        <v>1519</v>
      </c>
      <c r="K48" s="123">
        <v>0.63195999999999997</v>
      </c>
      <c r="L48" s="123">
        <v>21.287970000000001</v>
      </c>
      <c r="M48" s="123">
        <v>56.930210000000002</v>
      </c>
      <c r="N48" s="123">
        <v>0.22933999999999999</v>
      </c>
      <c r="O48" s="123">
        <v>0.29754999999999998</v>
      </c>
      <c r="P48" s="123">
        <v>2412.09</v>
      </c>
      <c r="Q48" s="123">
        <v>0.97299999999999998</v>
      </c>
      <c r="R48" s="125" t="s">
        <v>1519</v>
      </c>
      <c r="S48" s="123">
        <v>0.54400000000000004</v>
      </c>
      <c r="T48" s="123">
        <v>0.41899999999999998</v>
      </c>
      <c r="U48" s="123">
        <v>63.65</v>
      </c>
      <c r="V48" s="123">
        <v>255.21700000000001</v>
      </c>
      <c r="W48" s="123">
        <v>0</v>
      </c>
      <c r="X48" s="123">
        <v>0</v>
      </c>
      <c r="Y48" s="123">
        <v>28.52</v>
      </c>
      <c r="Z48" s="123">
        <v>0.123</v>
      </c>
      <c r="AA48" s="123">
        <v>0.40078999999999998</v>
      </c>
      <c r="AB48" s="123">
        <v>0.12224</v>
      </c>
      <c r="AC48" s="123">
        <v>9.11</v>
      </c>
      <c r="AD48" s="123">
        <v>0.26500000000000001</v>
      </c>
    </row>
    <row r="49" spans="1:30" x14ac:dyDescent="0.25">
      <c r="A49" s="125" t="s">
        <v>835</v>
      </c>
      <c r="B49" s="123">
        <v>2695</v>
      </c>
      <c r="C49" s="123">
        <v>7.8013000000000003</v>
      </c>
      <c r="D49" s="123">
        <v>0.76049999999999995</v>
      </c>
      <c r="E49" s="123">
        <v>0.14699999999999999</v>
      </c>
      <c r="F49" s="123">
        <v>0.24432000000000001</v>
      </c>
      <c r="G49" s="123">
        <v>2.1489999999999999E-2</v>
      </c>
      <c r="H49" s="123">
        <v>3874.6157699999999</v>
      </c>
      <c r="I49" s="125" t="s">
        <v>1519</v>
      </c>
      <c r="J49" s="125" t="s">
        <v>1519</v>
      </c>
      <c r="K49" s="123">
        <v>0.62992000000000004</v>
      </c>
      <c r="L49" s="123">
        <v>21.244509999999998</v>
      </c>
      <c r="M49" s="125" t="s">
        <v>1519</v>
      </c>
      <c r="N49" s="123">
        <v>0.21961</v>
      </c>
      <c r="O49" s="123">
        <v>0.29754999999999998</v>
      </c>
      <c r="P49" s="123">
        <v>2412.08</v>
      </c>
      <c r="Q49" s="123">
        <v>0.97099999999999997</v>
      </c>
      <c r="R49" s="125" t="s">
        <v>1519</v>
      </c>
      <c r="S49" s="123">
        <v>0.54400000000000004</v>
      </c>
      <c r="T49" s="123">
        <v>0.42</v>
      </c>
      <c r="U49" s="125" t="s">
        <v>1519</v>
      </c>
      <c r="V49" s="123">
        <v>255.22399999999999</v>
      </c>
      <c r="W49" s="123">
        <v>0</v>
      </c>
      <c r="X49" s="123">
        <v>0</v>
      </c>
      <c r="Y49" s="123">
        <v>28.52</v>
      </c>
      <c r="Z49" s="123">
        <v>0.121</v>
      </c>
      <c r="AA49" s="123">
        <v>0.38614999999999999</v>
      </c>
      <c r="AB49" s="123">
        <v>0.14169000000000001</v>
      </c>
      <c r="AC49" s="123">
        <v>9.1199999999999992</v>
      </c>
      <c r="AD49" s="123">
        <v>0.26300000000000001</v>
      </c>
    </row>
    <row r="50" spans="1:30" x14ac:dyDescent="0.25">
      <c r="A50" s="125" t="s">
        <v>836</v>
      </c>
      <c r="B50" s="123">
        <v>2695</v>
      </c>
      <c r="C50" s="123">
        <v>7.8013000000000003</v>
      </c>
      <c r="D50" s="123">
        <v>0.76049999999999995</v>
      </c>
      <c r="E50" s="123">
        <v>0.14699999999999999</v>
      </c>
      <c r="F50" s="123">
        <v>0.24432000000000001</v>
      </c>
      <c r="G50" s="123">
        <v>2.1489999999999999E-2</v>
      </c>
      <c r="H50" s="123">
        <v>3874.6157699999999</v>
      </c>
      <c r="I50" s="125" t="s">
        <v>1519</v>
      </c>
      <c r="J50" s="125" t="s">
        <v>1519</v>
      </c>
      <c r="K50" s="123">
        <v>0.62992000000000004</v>
      </c>
      <c r="L50" s="123">
        <v>21.244509999999998</v>
      </c>
      <c r="M50" s="125" t="s">
        <v>1519</v>
      </c>
      <c r="N50" s="123">
        <v>0.21961</v>
      </c>
      <c r="O50" s="123">
        <v>0.29754999999999998</v>
      </c>
      <c r="P50" s="123">
        <v>2412.08</v>
      </c>
      <c r="Q50" s="123">
        <v>0.97099999999999997</v>
      </c>
      <c r="R50" s="125" t="s">
        <v>1519</v>
      </c>
      <c r="S50" s="123">
        <v>0.54400000000000004</v>
      </c>
      <c r="T50" s="123">
        <v>0.42</v>
      </c>
      <c r="U50" s="125" t="s">
        <v>1519</v>
      </c>
      <c r="V50" s="123">
        <v>255.22399999999999</v>
      </c>
      <c r="W50" s="123">
        <v>0</v>
      </c>
      <c r="X50" s="123">
        <v>0</v>
      </c>
      <c r="Y50" s="123">
        <v>28.52</v>
      </c>
      <c r="Z50" s="123">
        <v>0.121</v>
      </c>
      <c r="AA50" s="123">
        <v>0.38614999999999999</v>
      </c>
      <c r="AB50" s="123">
        <v>0.14169000000000001</v>
      </c>
      <c r="AC50" s="123">
        <v>9.1199999999999992</v>
      </c>
      <c r="AD50" s="123">
        <v>0.26300000000000001</v>
      </c>
    </row>
    <row r="51" spans="1:30" x14ac:dyDescent="0.25">
      <c r="A51" s="125" t="s">
        <v>837</v>
      </c>
      <c r="B51" s="123">
        <v>2695</v>
      </c>
      <c r="C51" s="123">
        <v>7.5487299999999999</v>
      </c>
      <c r="D51" s="123">
        <v>0.67049999999999998</v>
      </c>
      <c r="E51" s="123">
        <v>0.14899999999999999</v>
      </c>
      <c r="F51" s="123">
        <v>0.23909</v>
      </c>
      <c r="G51" s="123">
        <v>1.8290000000000001E-2</v>
      </c>
      <c r="H51" s="123">
        <v>3874.6227800000001</v>
      </c>
      <c r="I51" s="125" t="s">
        <v>1519</v>
      </c>
      <c r="J51" s="125" t="s">
        <v>1519</v>
      </c>
      <c r="K51" s="123">
        <v>0.62795000000000001</v>
      </c>
      <c r="L51" s="123">
        <v>21.262049999999999</v>
      </c>
      <c r="M51" s="125" t="s">
        <v>1519</v>
      </c>
      <c r="N51" s="123">
        <v>0.21021000000000001</v>
      </c>
      <c r="O51" s="123">
        <v>0.30356</v>
      </c>
      <c r="P51" s="123">
        <v>2412.0500000000002</v>
      </c>
      <c r="Q51" s="123">
        <v>0.96799999999999997</v>
      </c>
      <c r="R51" s="125" t="s">
        <v>1519</v>
      </c>
      <c r="S51" s="123">
        <v>0.54400000000000004</v>
      </c>
      <c r="T51" s="123">
        <v>0.42099999999999999</v>
      </c>
      <c r="U51" s="125" t="s">
        <v>1519</v>
      </c>
      <c r="V51" s="123">
        <v>255.232</v>
      </c>
      <c r="W51" s="123">
        <v>0</v>
      </c>
      <c r="X51" s="123">
        <v>0</v>
      </c>
      <c r="Y51" s="123">
        <v>28.52</v>
      </c>
      <c r="Z51" s="123">
        <v>0.154</v>
      </c>
      <c r="AA51" s="123">
        <v>0.38291999999999998</v>
      </c>
      <c r="AB51" s="123">
        <v>0.14853</v>
      </c>
      <c r="AC51" s="123">
        <v>9.1300000000000008</v>
      </c>
      <c r="AD51" s="123">
        <v>0.26400000000000001</v>
      </c>
    </row>
    <row r="52" spans="1:30" x14ac:dyDescent="0.25">
      <c r="A52" s="125" t="s">
        <v>838</v>
      </c>
      <c r="B52" s="123">
        <v>2695</v>
      </c>
      <c r="C52" s="123">
        <v>7.5487299999999999</v>
      </c>
      <c r="D52" s="123">
        <v>0.67049999999999998</v>
      </c>
      <c r="E52" s="123">
        <v>0.14899999999999999</v>
      </c>
      <c r="F52" s="123">
        <v>0.23909</v>
      </c>
      <c r="G52" s="123">
        <v>1.8290000000000001E-2</v>
      </c>
      <c r="H52" s="123">
        <v>3874.6227800000001</v>
      </c>
      <c r="I52" s="125" t="s">
        <v>1519</v>
      </c>
      <c r="J52" s="125" t="s">
        <v>1519</v>
      </c>
      <c r="K52" s="123">
        <v>0.62795000000000001</v>
      </c>
      <c r="L52" s="123">
        <v>21.262049999999999</v>
      </c>
      <c r="M52" s="125" t="s">
        <v>1519</v>
      </c>
      <c r="N52" s="123">
        <v>0.21021000000000001</v>
      </c>
      <c r="O52" s="123">
        <v>0.30356</v>
      </c>
      <c r="P52" s="123">
        <v>2412.0500000000002</v>
      </c>
      <c r="Q52" s="123">
        <v>0.96799999999999997</v>
      </c>
      <c r="R52" s="125" t="s">
        <v>1519</v>
      </c>
      <c r="S52" s="123">
        <v>0.54400000000000004</v>
      </c>
      <c r="T52" s="123">
        <v>0.42099999999999999</v>
      </c>
      <c r="U52" s="125" t="s">
        <v>1519</v>
      </c>
      <c r="V52" s="123">
        <v>255.232</v>
      </c>
      <c r="W52" s="123">
        <v>0</v>
      </c>
      <c r="X52" s="123">
        <v>0</v>
      </c>
      <c r="Y52" s="123">
        <v>28.52</v>
      </c>
      <c r="Z52" s="123">
        <v>0.154</v>
      </c>
      <c r="AA52" s="123">
        <v>0.38291999999999998</v>
      </c>
      <c r="AB52" s="123">
        <v>0.14853</v>
      </c>
      <c r="AC52" s="123">
        <v>9.1300000000000008</v>
      </c>
      <c r="AD52" s="123">
        <v>0.26400000000000001</v>
      </c>
    </row>
    <row r="53" spans="1:30" x14ac:dyDescent="0.25">
      <c r="A53" s="125" t="s">
        <v>839</v>
      </c>
      <c r="B53" s="123">
        <v>2695</v>
      </c>
      <c r="C53" s="123">
        <v>7.3131399999999998</v>
      </c>
      <c r="D53" s="123">
        <v>0.55908000000000002</v>
      </c>
      <c r="E53" s="123">
        <v>0.158</v>
      </c>
      <c r="F53" s="123">
        <v>0.22364000000000001</v>
      </c>
      <c r="G53" s="123">
        <v>1.84E-2</v>
      </c>
      <c r="H53" s="123">
        <v>3874.6355800000001</v>
      </c>
      <c r="I53" s="125" t="s">
        <v>1519</v>
      </c>
      <c r="J53" s="125" t="s">
        <v>1519</v>
      </c>
      <c r="K53" s="123">
        <v>0.62617999999999996</v>
      </c>
      <c r="L53" s="123">
        <v>21.294070000000001</v>
      </c>
      <c r="M53" s="125" t="s">
        <v>1519</v>
      </c>
      <c r="N53" s="123">
        <v>0.21473999999999999</v>
      </c>
      <c r="O53" s="123">
        <v>0.30958999999999998</v>
      </c>
      <c r="P53" s="123">
        <v>2412.0300000000002</v>
      </c>
      <c r="Q53" s="123">
        <v>0.96499999999999997</v>
      </c>
      <c r="R53" s="125" t="s">
        <v>1519</v>
      </c>
      <c r="S53" s="123">
        <v>0.54500000000000004</v>
      </c>
      <c r="T53" s="123">
        <v>0.41699999999999998</v>
      </c>
      <c r="U53" s="125" t="s">
        <v>1519</v>
      </c>
      <c r="V53" s="123">
        <v>255.239</v>
      </c>
      <c r="W53" s="123">
        <v>0</v>
      </c>
      <c r="X53" s="123">
        <v>0</v>
      </c>
      <c r="Y53" s="123">
        <v>28.52</v>
      </c>
      <c r="Z53" s="123">
        <v>0.14699999999999999</v>
      </c>
      <c r="AA53" s="123">
        <v>0.36368</v>
      </c>
      <c r="AB53" s="123">
        <v>0.16922999999999999</v>
      </c>
      <c r="AC53" s="123">
        <v>9.1300000000000008</v>
      </c>
      <c r="AD53" s="123">
        <v>0.26700000000000002</v>
      </c>
    </row>
    <row r="54" spans="1:30" x14ac:dyDescent="0.25">
      <c r="A54" s="125" t="s">
        <v>840</v>
      </c>
      <c r="B54" s="123">
        <v>2695</v>
      </c>
      <c r="C54" s="123">
        <v>7.3131399999999998</v>
      </c>
      <c r="D54" s="123">
        <v>0.55908000000000002</v>
      </c>
      <c r="E54" s="123">
        <v>0.158</v>
      </c>
      <c r="F54" s="123">
        <v>0.22364000000000001</v>
      </c>
      <c r="G54" s="123">
        <v>1.84E-2</v>
      </c>
      <c r="H54" s="123">
        <v>3874.6355800000001</v>
      </c>
      <c r="I54" s="125" t="s">
        <v>1519</v>
      </c>
      <c r="J54" s="125" t="s">
        <v>1519</v>
      </c>
      <c r="K54" s="123">
        <v>0.62617999999999996</v>
      </c>
      <c r="L54" s="123">
        <v>21.294070000000001</v>
      </c>
      <c r="M54" s="125" t="s">
        <v>1519</v>
      </c>
      <c r="N54" s="123">
        <v>0.21473999999999999</v>
      </c>
      <c r="O54" s="123">
        <v>0.30958999999999998</v>
      </c>
      <c r="P54" s="123">
        <v>2412.0300000000002</v>
      </c>
      <c r="Q54" s="123">
        <v>0.96499999999999997</v>
      </c>
      <c r="R54" s="125" t="s">
        <v>1519</v>
      </c>
      <c r="S54" s="123">
        <v>0.54500000000000004</v>
      </c>
      <c r="T54" s="123">
        <v>0.41699999999999998</v>
      </c>
      <c r="U54" s="125" t="s">
        <v>1519</v>
      </c>
      <c r="V54" s="123">
        <v>255.239</v>
      </c>
      <c r="W54" s="123">
        <v>0</v>
      </c>
      <c r="X54" s="123">
        <v>0</v>
      </c>
      <c r="Y54" s="123">
        <v>28.52</v>
      </c>
      <c r="Z54" s="123">
        <v>0.14699999999999999</v>
      </c>
      <c r="AA54" s="123">
        <v>0.36368</v>
      </c>
      <c r="AB54" s="123">
        <v>0.16922999999999999</v>
      </c>
      <c r="AC54" s="123">
        <v>9.1300000000000008</v>
      </c>
      <c r="AD54" s="123">
        <v>0.26700000000000002</v>
      </c>
    </row>
    <row r="55" spans="1:30" x14ac:dyDescent="0.25">
      <c r="A55" s="125" t="s">
        <v>841</v>
      </c>
      <c r="B55" s="123">
        <v>2695</v>
      </c>
      <c r="C55" s="123">
        <v>7.0701000000000001</v>
      </c>
      <c r="D55" s="123">
        <v>0.62375999999999998</v>
      </c>
      <c r="E55" s="123">
        <v>0.16500000000000001</v>
      </c>
      <c r="F55" s="123">
        <v>0.21138999999999999</v>
      </c>
      <c r="G55" s="123">
        <v>1.7989999999999999E-2</v>
      </c>
      <c r="H55" s="123">
        <v>3874.6361900000002</v>
      </c>
      <c r="I55" s="125" t="s">
        <v>1519</v>
      </c>
      <c r="J55" s="125" t="s">
        <v>1519</v>
      </c>
      <c r="K55" s="123">
        <v>0.62448000000000004</v>
      </c>
      <c r="L55" s="123">
        <v>21.295590000000001</v>
      </c>
      <c r="M55" s="125" t="s">
        <v>1519</v>
      </c>
      <c r="N55" s="123">
        <v>0.21961</v>
      </c>
      <c r="O55" s="123">
        <v>0.30356</v>
      </c>
      <c r="P55" s="123">
        <v>2412.02</v>
      </c>
      <c r="Q55" s="123">
        <v>0.96399999999999997</v>
      </c>
      <c r="R55" s="125" t="s">
        <v>1519</v>
      </c>
      <c r="S55" s="123">
        <v>0.54500000000000004</v>
      </c>
      <c r="T55" s="123">
        <v>0.41799999999999998</v>
      </c>
      <c r="U55" s="125" t="s">
        <v>1519</v>
      </c>
      <c r="V55" s="123">
        <v>255.24700000000001</v>
      </c>
      <c r="W55" s="123">
        <v>0</v>
      </c>
      <c r="X55" s="123">
        <v>0</v>
      </c>
      <c r="Y55" s="123">
        <v>28.52</v>
      </c>
      <c r="Z55" s="123">
        <v>0.14399999999999999</v>
      </c>
      <c r="AA55" s="123">
        <v>0.34627000000000002</v>
      </c>
      <c r="AB55" s="123">
        <v>0.18375</v>
      </c>
      <c r="AC55" s="123">
        <v>9.11</v>
      </c>
      <c r="AD55" s="123">
        <v>0.26900000000000002</v>
      </c>
    </row>
    <row r="56" spans="1:30" x14ac:dyDescent="0.25">
      <c r="A56" s="125" t="s">
        <v>842</v>
      </c>
      <c r="B56" s="123">
        <v>2695</v>
      </c>
      <c r="C56" s="123">
        <v>7.0701000000000001</v>
      </c>
      <c r="D56" s="123">
        <v>0.62375999999999998</v>
      </c>
      <c r="E56" s="123">
        <v>0.16500000000000001</v>
      </c>
      <c r="F56" s="123">
        <v>0.21138999999999999</v>
      </c>
      <c r="G56" s="123">
        <v>1.7989999999999999E-2</v>
      </c>
      <c r="H56" s="123">
        <v>3874.6361900000002</v>
      </c>
      <c r="I56" s="125" t="s">
        <v>1519</v>
      </c>
      <c r="J56" s="125" t="s">
        <v>1519</v>
      </c>
      <c r="K56" s="123">
        <v>0.62448000000000004</v>
      </c>
      <c r="L56" s="123">
        <v>21.295590000000001</v>
      </c>
      <c r="M56" s="125" t="s">
        <v>1519</v>
      </c>
      <c r="N56" s="123">
        <v>0.21961</v>
      </c>
      <c r="O56" s="123">
        <v>0.30356</v>
      </c>
      <c r="P56" s="123">
        <v>2412.02</v>
      </c>
      <c r="Q56" s="123">
        <v>0.96399999999999997</v>
      </c>
      <c r="R56" s="125" t="s">
        <v>1519</v>
      </c>
      <c r="S56" s="123">
        <v>0.54500000000000004</v>
      </c>
      <c r="T56" s="123">
        <v>0.41799999999999998</v>
      </c>
      <c r="U56" s="125" t="s">
        <v>1519</v>
      </c>
      <c r="V56" s="123">
        <v>255.24700000000001</v>
      </c>
      <c r="W56" s="123">
        <v>0</v>
      </c>
      <c r="X56" s="123">
        <v>0</v>
      </c>
      <c r="Y56" s="123">
        <v>28.52</v>
      </c>
      <c r="Z56" s="123">
        <v>0.14399999999999999</v>
      </c>
      <c r="AA56" s="123">
        <v>0.34627000000000002</v>
      </c>
      <c r="AB56" s="123">
        <v>0.18375</v>
      </c>
      <c r="AC56" s="123">
        <v>9.11</v>
      </c>
      <c r="AD56" s="123">
        <v>0.26900000000000002</v>
      </c>
    </row>
    <row r="57" spans="1:30" x14ac:dyDescent="0.25">
      <c r="A57" s="125" t="s">
        <v>843</v>
      </c>
      <c r="B57" s="123">
        <v>2695</v>
      </c>
      <c r="C57" s="123">
        <v>6.8304299999999998</v>
      </c>
      <c r="D57" s="123">
        <v>0.59372999999999998</v>
      </c>
      <c r="E57" s="123">
        <v>0.17399999999999999</v>
      </c>
      <c r="F57" s="123">
        <v>0.20399999999999999</v>
      </c>
      <c r="G57" s="123">
        <v>1.618E-2</v>
      </c>
      <c r="H57" s="123">
        <v>3874.63193</v>
      </c>
      <c r="I57" s="125" t="s">
        <v>1519</v>
      </c>
      <c r="J57" s="125" t="s">
        <v>1519</v>
      </c>
      <c r="K57" s="123">
        <v>0.62285000000000001</v>
      </c>
      <c r="L57" s="123">
        <v>21.273479999999999</v>
      </c>
      <c r="M57" s="125" t="s">
        <v>1519</v>
      </c>
      <c r="N57" s="123">
        <v>0.21961</v>
      </c>
      <c r="O57" s="123">
        <v>0.29754999999999998</v>
      </c>
      <c r="P57" s="123">
        <v>2412.0300000000002</v>
      </c>
      <c r="Q57" s="123">
        <v>0.96499999999999997</v>
      </c>
      <c r="R57" s="125" t="s">
        <v>1519</v>
      </c>
      <c r="S57" s="123">
        <v>0.54400000000000004</v>
      </c>
      <c r="T57" s="123">
        <v>0.41899999999999998</v>
      </c>
      <c r="U57" s="125" t="s">
        <v>1519</v>
      </c>
      <c r="V57" s="123">
        <v>255.25399999999999</v>
      </c>
      <c r="W57" s="123">
        <v>0</v>
      </c>
      <c r="X57" s="123">
        <v>0</v>
      </c>
      <c r="Y57" s="123">
        <v>28.52</v>
      </c>
      <c r="Z57" s="123">
        <v>0.14699999999999999</v>
      </c>
      <c r="AA57" s="123">
        <v>0.35258</v>
      </c>
      <c r="AB57" s="123">
        <v>0.18095</v>
      </c>
      <c r="AC57" s="123">
        <v>9.08</v>
      </c>
      <c r="AD57" s="123">
        <v>0.27100000000000002</v>
      </c>
    </row>
    <row r="58" spans="1:30" x14ac:dyDescent="0.25">
      <c r="A58" s="126" t="s">
        <v>844</v>
      </c>
      <c r="B58" s="132">
        <v>2695</v>
      </c>
      <c r="C58" s="132">
        <v>6.8304299999999998</v>
      </c>
      <c r="D58" s="132">
        <v>0.59372999999999998</v>
      </c>
      <c r="E58" s="132">
        <v>0.17399999999999999</v>
      </c>
      <c r="F58" s="132">
        <v>0.20399999999999999</v>
      </c>
      <c r="G58" s="132">
        <v>1.618E-2</v>
      </c>
      <c r="H58" s="132">
        <v>3874.63193</v>
      </c>
      <c r="I58" s="126" t="s">
        <v>1519</v>
      </c>
      <c r="J58" s="126" t="s">
        <v>1519</v>
      </c>
      <c r="K58" s="132">
        <v>0.62285000000000001</v>
      </c>
      <c r="L58" s="132">
        <v>21.273479999999999</v>
      </c>
      <c r="M58" s="126" t="s">
        <v>1519</v>
      </c>
      <c r="N58" s="132">
        <v>0.21961</v>
      </c>
      <c r="O58" s="132">
        <v>0.29754999999999998</v>
      </c>
      <c r="P58" s="132">
        <v>2412.0300000000002</v>
      </c>
      <c r="Q58" s="132">
        <v>0.96499999999999997</v>
      </c>
      <c r="R58" s="126" t="s">
        <v>1519</v>
      </c>
      <c r="S58" s="132">
        <v>0.54400000000000004</v>
      </c>
      <c r="T58" s="132">
        <v>0.41899999999999998</v>
      </c>
      <c r="U58" s="126" t="s">
        <v>1519</v>
      </c>
      <c r="V58" s="132">
        <v>255.25399999999999</v>
      </c>
      <c r="W58" s="132">
        <v>0</v>
      </c>
      <c r="X58" s="132">
        <v>0</v>
      </c>
      <c r="Y58" s="132">
        <v>28.52</v>
      </c>
      <c r="Z58" s="132">
        <v>0.14699999999999999</v>
      </c>
      <c r="AA58" s="132">
        <v>0.35258</v>
      </c>
      <c r="AB58" s="132">
        <v>0.18095</v>
      </c>
      <c r="AC58" s="132">
        <v>9.08</v>
      </c>
      <c r="AD58" s="132">
        <v>0.27100000000000002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1551</v>
      </c>
      <c r="C5" s="1"/>
      <c r="D5" s="1"/>
      <c r="E5" s="1"/>
      <c r="F5" s="1"/>
      <c r="G5" s="1"/>
      <c r="H5" s="1"/>
    </row>
    <row r="6" spans="1:8" ht="30" x14ac:dyDescent="0.25">
      <c r="A6" s="1"/>
      <c r="B6" s="3" t="s">
        <v>68</v>
      </c>
      <c r="C6" s="3" t="s">
        <v>3</v>
      </c>
      <c r="D6" s="3" t="s">
        <v>1552</v>
      </c>
      <c r="E6" s="3" t="s">
        <v>7</v>
      </c>
      <c r="F6" s="3" t="s">
        <v>8</v>
      </c>
      <c r="G6" s="3" t="s">
        <v>1553</v>
      </c>
      <c r="H6" s="3" t="s">
        <v>1554</v>
      </c>
    </row>
    <row r="7" spans="1:8" x14ac:dyDescent="0.25">
      <c r="A7" s="1"/>
      <c r="B7" s="85" t="s">
        <v>72</v>
      </c>
      <c r="C7" s="6" t="s">
        <v>80</v>
      </c>
      <c r="D7" s="6" t="s">
        <v>1555</v>
      </c>
      <c r="E7" s="85" t="s">
        <v>1556</v>
      </c>
      <c r="F7" s="85" t="s">
        <v>1557</v>
      </c>
      <c r="G7" s="146">
        <v>0.2</v>
      </c>
      <c r="H7" s="85"/>
    </row>
    <row r="8" spans="1:8" x14ac:dyDescent="0.25">
      <c r="A8" s="1"/>
      <c r="B8" s="85" t="s">
        <v>72</v>
      </c>
      <c r="C8" s="6" t="s">
        <v>80</v>
      </c>
      <c r="D8" s="6" t="s">
        <v>1558</v>
      </c>
      <c r="E8" s="85" t="s">
        <v>1556</v>
      </c>
      <c r="F8" s="85" t="s">
        <v>1557</v>
      </c>
      <c r="G8" s="146">
        <v>0</v>
      </c>
      <c r="H8" s="85"/>
    </row>
    <row r="9" spans="1:8" x14ac:dyDescent="0.25">
      <c r="A9" s="1"/>
      <c r="B9" s="85" t="s">
        <v>72</v>
      </c>
      <c r="C9" s="6" t="s">
        <v>80</v>
      </c>
      <c r="D9" s="6" t="s">
        <v>1559</v>
      </c>
      <c r="E9" s="85" t="s">
        <v>1556</v>
      </c>
      <c r="F9" s="85" t="s">
        <v>1557</v>
      </c>
      <c r="G9" s="146">
        <v>0</v>
      </c>
      <c r="H9" s="85"/>
    </row>
    <row r="10" spans="1:8" x14ac:dyDescent="0.25">
      <c r="A10" s="1"/>
      <c r="B10" s="85" t="s">
        <v>72</v>
      </c>
      <c r="C10" s="6" t="s">
        <v>80</v>
      </c>
      <c r="D10" s="6" t="s">
        <v>1560</v>
      </c>
      <c r="E10" s="85" t="s">
        <v>1556</v>
      </c>
      <c r="F10" s="85" t="s">
        <v>1557</v>
      </c>
      <c r="G10" s="146">
        <v>0</v>
      </c>
      <c r="H10" s="85"/>
    </row>
    <row r="11" spans="1:8" x14ac:dyDescent="0.25">
      <c r="A11" s="1"/>
      <c r="B11" s="85" t="s">
        <v>72</v>
      </c>
      <c r="C11" s="6" t="s">
        <v>80</v>
      </c>
      <c r="D11" s="6" t="s">
        <v>1561</v>
      </c>
      <c r="E11" s="85" t="s">
        <v>1556</v>
      </c>
      <c r="F11" s="85" t="s">
        <v>1557</v>
      </c>
      <c r="G11" s="146">
        <v>0.03</v>
      </c>
      <c r="H11" s="85"/>
    </row>
    <row r="12" spans="1:8" x14ac:dyDescent="0.25">
      <c r="A12" s="1"/>
      <c r="B12" s="85" t="s">
        <v>72</v>
      </c>
      <c r="C12" s="6" t="s">
        <v>80</v>
      </c>
      <c r="D12" s="6" t="s">
        <v>1562</v>
      </c>
      <c r="E12" s="85" t="s">
        <v>1556</v>
      </c>
      <c r="F12" s="85" t="s">
        <v>1557</v>
      </c>
      <c r="G12" s="146">
        <v>0</v>
      </c>
      <c r="H12" s="85"/>
    </row>
    <row r="13" spans="1:8" x14ac:dyDescent="0.25">
      <c r="A13" s="1"/>
      <c r="B13" s="85" t="s">
        <v>72</v>
      </c>
      <c r="C13" s="6" t="s">
        <v>80</v>
      </c>
      <c r="D13" s="6" t="s">
        <v>1563</v>
      </c>
      <c r="E13" s="85" t="s">
        <v>1556</v>
      </c>
      <c r="F13" s="85" t="s">
        <v>1557</v>
      </c>
      <c r="G13" s="146">
        <v>0</v>
      </c>
      <c r="H13" s="85"/>
    </row>
    <row r="14" spans="1:8" x14ac:dyDescent="0.25">
      <c r="A14" s="1"/>
      <c r="B14" s="85" t="s">
        <v>72</v>
      </c>
      <c r="C14" s="6" t="s">
        <v>577</v>
      </c>
      <c r="D14" s="6" t="s">
        <v>1540</v>
      </c>
      <c r="E14" s="85" t="s">
        <v>1556</v>
      </c>
      <c r="F14" s="85" t="s">
        <v>1557</v>
      </c>
      <c r="G14" s="146">
        <v>0.25</v>
      </c>
      <c r="H14" s="85"/>
    </row>
    <row r="15" spans="1:8" x14ac:dyDescent="0.25">
      <c r="A15" s="1"/>
      <c r="B15" s="85" t="s">
        <v>72</v>
      </c>
      <c r="C15" s="6" t="s">
        <v>85</v>
      </c>
      <c r="D15" s="6" t="s">
        <v>1564</v>
      </c>
      <c r="E15" s="85" t="s">
        <v>1556</v>
      </c>
      <c r="F15" s="85" t="s">
        <v>1557</v>
      </c>
      <c r="G15" s="146">
        <v>0.18</v>
      </c>
      <c r="H15" s="85"/>
    </row>
    <row r="16" spans="1:8" x14ac:dyDescent="0.25">
      <c r="A16" s="1"/>
      <c r="B16" s="85" t="s">
        <v>72</v>
      </c>
      <c r="C16" s="6" t="s">
        <v>85</v>
      </c>
      <c r="D16" s="6" t="s">
        <v>1565</v>
      </c>
      <c r="E16" s="85" t="s">
        <v>1556</v>
      </c>
      <c r="F16" s="85" t="s">
        <v>1557</v>
      </c>
      <c r="G16" s="146">
        <v>0.05</v>
      </c>
      <c r="H16" s="85"/>
    </row>
    <row r="17" spans="1:8" x14ac:dyDescent="0.25">
      <c r="A17" s="1"/>
      <c r="B17" s="85" t="s">
        <v>72</v>
      </c>
      <c r="C17" s="6" t="s">
        <v>85</v>
      </c>
      <c r="D17" s="6" t="s">
        <v>1566</v>
      </c>
      <c r="E17" s="85" t="s">
        <v>1556</v>
      </c>
      <c r="F17" s="85" t="s">
        <v>1557</v>
      </c>
      <c r="G17" s="146">
        <v>0.25</v>
      </c>
      <c r="H17" s="85"/>
    </row>
    <row r="18" spans="1:8" x14ac:dyDescent="0.25">
      <c r="A18" s="1"/>
      <c r="B18" s="85" t="s">
        <v>72</v>
      </c>
      <c r="C18" s="6" t="s">
        <v>85</v>
      </c>
      <c r="D18" s="6" t="s">
        <v>1567</v>
      </c>
      <c r="E18" s="85" t="s">
        <v>1556</v>
      </c>
      <c r="F18" s="85" t="s">
        <v>1557</v>
      </c>
      <c r="G18" s="146">
        <v>0.59</v>
      </c>
      <c r="H18" s="85"/>
    </row>
    <row r="19" spans="1:8" x14ac:dyDescent="0.25">
      <c r="A19" s="1"/>
      <c r="B19" s="85" t="s">
        <v>72</v>
      </c>
      <c r="C19" s="6" t="s">
        <v>85</v>
      </c>
      <c r="D19" s="6" t="s">
        <v>1568</v>
      </c>
      <c r="E19" s="85" t="s">
        <v>1556</v>
      </c>
      <c r="F19" s="85" t="s">
        <v>1557</v>
      </c>
      <c r="G19" s="146">
        <v>0.09</v>
      </c>
      <c r="H19" s="85"/>
    </row>
    <row r="20" spans="1:8" x14ac:dyDescent="0.25">
      <c r="A20" s="1"/>
      <c r="B20" s="85" t="s">
        <v>72</v>
      </c>
      <c r="C20" s="6" t="s">
        <v>85</v>
      </c>
      <c r="D20" s="6" t="s">
        <v>1569</v>
      </c>
      <c r="E20" s="85" t="s">
        <v>1556</v>
      </c>
      <c r="F20" s="85" t="s">
        <v>1557</v>
      </c>
      <c r="G20" s="146">
        <v>0.02</v>
      </c>
      <c r="H20" s="85"/>
    </row>
    <row r="21" spans="1:8" x14ac:dyDescent="0.25">
      <c r="A21" s="1"/>
      <c r="B21" s="85" t="s">
        <v>72</v>
      </c>
      <c r="C21" s="6" t="s">
        <v>85</v>
      </c>
      <c r="D21" s="6" t="s">
        <v>1570</v>
      </c>
      <c r="E21" s="85" t="s">
        <v>1556</v>
      </c>
      <c r="F21" s="85" t="s">
        <v>1557</v>
      </c>
      <c r="G21" s="146">
        <v>0.05</v>
      </c>
      <c r="H21" s="85"/>
    </row>
    <row r="22" spans="1:8" x14ac:dyDescent="0.25">
      <c r="A22" s="1"/>
      <c r="B22" s="85" t="s">
        <v>72</v>
      </c>
      <c r="C22" s="6" t="s">
        <v>85</v>
      </c>
      <c r="D22" s="6" t="s">
        <v>1571</v>
      </c>
      <c r="E22" s="85" t="s">
        <v>1556</v>
      </c>
      <c r="F22" s="85" t="s">
        <v>1557</v>
      </c>
      <c r="G22" s="146">
        <v>0.28000000000000003</v>
      </c>
      <c r="H22" s="85"/>
    </row>
    <row r="23" spans="1:8" x14ac:dyDescent="0.25">
      <c r="A23" s="1"/>
      <c r="B23" s="85" t="s">
        <v>72</v>
      </c>
      <c r="C23" s="6" t="s">
        <v>85</v>
      </c>
      <c r="D23" s="6" t="s">
        <v>1572</v>
      </c>
      <c r="E23" s="85" t="s">
        <v>1556</v>
      </c>
      <c r="F23" s="85" t="s">
        <v>1557</v>
      </c>
      <c r="G23" s="146">
        <v>0.06</v>
      </c>
      <c r="H23" s="85"/>
    </row>
    <row r="24" spans="1:8" x14ac:dyDescent="0.25">
      <c r="A24" s="1"/>
      <c r="B24" s="85" t="s">
        <v>72</v>
      </c>
      <c r="C24" s="6" t="s">
        <v>85</v>
      </c>
      <c r="D24" s="6" t="s">
        <v>1573</v>
      </c>
      <c r="E24" s="85" t="s">
        <v>1556</v>
      </c>
      <c r="F24" s="85" t="s">
        <v>1557</v>
      </c>
      <c r="G24" s="146">
        <v>0.68</v>
      </c>
      <c r="H24" s="85"/>
    </row>
    <row r="25" spans="1:8" x14ac:dyDescent="0.25">
      <c r="A25" s="1"/>
      <c r="B25" s="85" t="s">
        <v>72</v>
      </c>
      <c r="C25" s="6" t="s">
        <v>85</v>
      </c>
      <c r="D25" s="6" t="s">
        <v>1574</v>
      </c>
      <c r="E25" s="85" t="s">
        <v>1556</v>
      </c>
      <c r="F25" s="85" t="s">
        <v>1557</v>
      </c>
      <c r="G25" s="146">
        <v>0.11</v>
      </c>
      <c r="H25" s="85"/>
    </row>
    <row r="26" spans="1:8" x14ac:dyDescent="0.25">
      <c r="A26" s="1"/>
      <c r="B26" s="85" t="s">
        <v>72</v>
      </c>
      <c r="C26" s="6" t="s">
        <v>85</v>
      </c>
      <c r="D26" s="6" t="s">
        <v>1575</v>
      </c>
      <c r="E26" s="85" t="s">
        <v>1556</v>
      </c>
      <c r="F26" s="85" t="s">
        <v>1557</v>
      </c>
      <c r="G26" s="146">
        <v>0.09</v>
      </c>
      <c r="H26" s="85"/>
    </row>
    <row r="27" spans="1:8" x14ac:dyDescent="0.25">
      <c r="A27" s="1"/>
      <c r="B27" s="85" t="s">
        <v>72</v>
      </c>
      <c r="C27" s="6" t="s">
        <v>85</v>
      </c>
      <c r="D27" s="6" t="s">
        <v>1576</v>
      </c>
      <c r="E27" s="85" t="s">
        <v>1556</v>
      </c>
      <c r="F27" s="85" t="s">
        <v>1557</v>
      </c>
      <c r="G27" s="146">
        <v>4.3380000000000001</v>
      </c>
      <c r="H27" s="85"/>
    </row>
    <row r="28" spans="1:8" x14ac:dyDescent="0.25">
      <c r="A28" s="1"/>
      <c r="B28" s="85" t="s">
        <v>72</v>
      </c>
      <c r="C28" s="6" t="s">
        <v>85</v>
      </c>
      <c r="D28" s="6" t="s">
        <v>1577</v>
      </c>
      <c r="E28" s="85" t="s">
        <v>1556</v>
      </c>
      <c r="F28" s="85" t="s">
        <v>1557</v>
      </c>
      <c r="G28" s="146">
        <v>0.11</v>
      </c>
      <c r="H28" s="85"/>
    </row>
    <row r="29" spans="1:8" x14ac:dyDescent="0.25">
      <c r="A29" s="1"/>
      <c r="B29" s="85" t="s">
        <v>72</v>
      </c>
      <c r="C29" s="6" t="s">
        <v>85</v>
      </c>
      <c r="D29" s="6" t="s">
        <v>1578</v>
      </c>
      <c r="E29" s="85" t="s">
        <v>1556</v>
      </c>
      <c r="F29" s="85" t="s">
        <v>1557</v>
      </c>
      <c r="G29" s="146">
        <v>0.06</v>
      </c>
      <c r="H29" s="85"/>
    </row>
    <row r="30" spans="1:8" x14ac:dyDescent="0.25">
      <c r="A30" s="1"/>
      <c r="B30" s="85" t="s">
        <v>72</v>
      </c>
      <c r="C30" s="6" t="s">
        <v>85</v>
      </c>
      <c r="D30" s="6" t="s">
        <v>1579</v>
      </c>
      <c r="E30" s="85" t="s">
        <v>1556</v>
      </c>
      <c r="F30" s="85" t="s">
        <v>1557</v>
      </c>
      <c r="G30" s="146">
        <v>0.01</v>
      </c>
      <c r="H30" s="85"/>
    </row>
    <row r="31" spans="1:8" x14ac:dyDescent="0.25">
      <c r="A31" s="1"/>
      <c r="B31" s="85" t="s">
        <v>72</v>
      </c>
      <c r="C31" s="6" t="s">
        <v>85</v>
      </c>
      <c r="D31" s="6" t="s">
        <v>1580</v>
      </c>
      <c r="E31" s="85" t="s">
        <v>1556</v>
      </c>
      <c r="F31" s="85" t="s">
        <v>1557</v>
      </c>
      <c r="G31" s="146">
        <v>0.23</v>
      </c>
      <c r="H31" s="85"/>
    </row>
    <row r="32" spans="1:8" x14ac:dyDescent="0.25">
      <c r="A32" s="1"/>
      <c r="B32" s="85" t="s">
        <v>72</v>
      </c>
      <c r="C32" s="6" t="s">
        <v>85</v>
      </c>
      <c r="D32" s="6" t="s">
        <v>1581</v>
      </c>
      <c r="E32" s="85" t="s">
        <v>1556</v>
      </c>
      <c r="F32" s="85" t="s">
        <v>1557</v>
      </c>
      <c r="G32" s="146">
        <v>0.11</v>
      </c>
      <c r="H32" s="85"/>
    </row>
    <row r="33" spans="1:8" x14ac:dyDescent="0.25">
      <c r="A33" s="1"/>
      <c r="B33" s="85" t="s">
        <v>72</v>
      </c>
      <c r="C33" s="6" t="s">
        <v>85</v>
      </c>
      <c r="D33" s="6" t="s">
        <v>1582</v>
      </c>
      <c r="E33" s="85" t="s">
        <v>1556</v>
      </c>
      <c r="F33" s="85" t="s">
        <v>1557</v>
      </c>
      <c r="G33" s="146">
        <v>0.15</v>
      </c>
      <c r="H33" s="85"/>
    </row>
    <row r="34" spans="1:8" x14ac:dyDescent="0.25">
      <c r="A34" s="1"/>
      <c r="B34" s="85" t="s">
        <v>72</v>
      </c>
      <c r="C34" s="6" t="s">
        <v>85</v>
      </c>
      <c r="D34" s="6" t="s">
        <v>1583</v>
      </c>
      <c r="E34" s="85" t="s">
        <v>1556</v>
      </c>
      <c r="F34" s="85" t="s">
        <v>1557</v>
      </c>
      <c r="G34" s="146">
        <v>0.02</v>
      </c>
      <c r="H34" s="85"/>
    </row>
    <row r="35" spans="1:8" x14ac:dyDescent="0.25">
      <c r="A35" s="1"/>
      <c r="B35" s="85" t="s">
        <v>72</v>
      </c>
      <c r="C35" s="6" t="s">
        <v>85</v>
      </c>
      <c r="D35" s="6" t="s">
        <v>1584</v>
      </c>
      <c r="E35" s="85" t="s">
        <v>1556</v>
      </c>
      <c r="F35" s="85" t="s">
        <v>1557</v>
      </c>
      <c r="G35" s="146">
        <v>0.06</v>
      </c>
      <c r="H35" s="85"/>
    </row>
    <row r="36" spans="1:8" x14ac:dyDescent="0.25">
      <c r="A36" s="1"/>
      <c r="B36" s="85" t="s">
        <v>72</v>
      </c>
      <c r="C36" s="6" t="s">
        <v>167</v>
      </c>
      <c r="D36" s="6" t="s">
        <v>1585</v>
      </c>
      <c r="E36" s="85" t="s">
        <v>1556</v>
      </c>
      <c r="F36" s="85" t="s">
        <v>1557</v>
      </c>
      <c r="G36" s="146">
        <v>4.3380000000000001</v>
      </c>
      <c r="H36" s="85"/>
    </row>
    <row r="37" spans="1:8" ht="25.5" x14ac:dyDescent="0.25">
      <c r="A37" s="1"/>
      <c r="B37" s="85" t="s">
        <v>72</v>
      </c>
      <c r="C37" s="6" t="s">
        <v>590</v>
      </c>
      <c r="D37" s="6" t="s">
        <v>1586</v>
      </c>
      <c r="E37" s="85" t="s">
        <v>1556</v>
      </c>
      <c r="F37" s="85" t="s">
        <v>1557</v>
      </c>
      <c r="G37" s="146">
        <v>2.97</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1587</v>
      </c>
      <c r="C5" s="1"/>
      <c r="D5" s="1"/>
      <c r="E5" s="1"/>
      <c r="F5" s="1"/>
      <c r="G5" s="1"/>
      <c r="H5" s="1"/>
    </row>
    <row r="6" spans="1:8" ht="30" x14ac:dyDescent="0.25">
      <c r="A6" s="1"/>
      <c r="B6" s="3" t="s">
        <v>68</v>
      </c>
      <c r="C6" s="3" t="s">
        <v>3</v>
      </c>
      <c r="D6" s="3" t="s">
        <v>1552</v>
      </c>
      <c r="E6" s="3" t="s">
        <v>7</v>
      </c>
      <c r="F6" s="3" t="s">
        <v>8</v>
      </c>
      <c r="G6" s="3" t="s">
        <v>1553</v>
      </c>
      <c r="H6" s="3" t="s">
        <v>1554</v>
      </c>
    </row>
    <row r="7" spans="1:8" x14ac:dyDescent="0.25">
      <c r="A7" s="1"/>
      <c r="B7" s="85" t="s">
        <v>72</v>
      </c>
      <c r="C7" s="6" t="s">
        <v>577</v>
      </c>
      <c r="D7" s="6" t="s">
        <v>1540</v>
      </c>
      <c r="E7" s="85" t="s">
        <v>1556</v>
      </c>
      <c r="F7" s="85" t="s">
        <v>1557</v>
      </c>
      <c r="G7" s="146">
        <v>0</v>
      </c>
      <c r="H7" s="85"/>
    </row>
    <row r="8" spans="1:8" x14ac:dyDescent="0.25">
      <c r="A8" s="1"/>
      <c r="B8" s="85" t="s">
        <v>72</v>
      </c>
      <c r="C8" s="6" t="s">
        <v>577</v>
      </c>
      <c r="D8" s="6" t="s">
        <v>1588</v>
      </c>
      <c r="E8" s="85" t="s">
        <v>1556</v>
      </c>
      <c r="F8" s="85" t="s">
        <v>1557</v>
      </c>
      <c r="G8" s="146">
        <v>268.58999999999997</v>
      </c>
      <c r="H8" s="85"/>
    </row>
    <row r="9" spans="1:8" x14ac:dyDescent="0.25">
      <c r="A9" s="1"/>
      <c r="B9" s="85" t="s">
        <v>72</v>
      </c>
      <c r="C9" s="6" t="s">
        <v>85</v>
      </c>
      <c r="D9" s="6" t="s">
        <v>1527</v>
      </c>
      <c r="E9" s="85" t="s">
        <v>1556</v>
      </c>
      <c r="F9" s="85" t="s">
        <v>1557</v>
      </c>
      <c r="G9" s="146">
        <v>116.807</v>
      </c>
      <c r="H9" s="85"/>
    </row>
    <row r="10" spans="1:8" ht="25.5" x14ac:dyDescent="0.25">
      <c r="A10" s="1"/>
      <c r="B10" s="85" t="s">
        <v>72</v>
      </c>
      <c r="C10" s="6" t="s">
        <v>580</v>
      </c>
      <c r="D10" s="6" t="s">
        <v>1528</v>
      </c>
      <c r="E10" s="85" t="s">
        <v>1589</v>
      </c>
      <c r="F10" s="85" t="s">
        <v>1557</v>
      </c>
      <c r="G10" s="146">
        <v>100</v>
      </c>
      <c r="H10" s="85"/>
    </row>
    <row r="11" spans="1:8" x14ac:dyDescent="0.25">
      <c r="A11" s="1"/>
      <c r="B11" s="85" t="s">
        <v>72</v>
      </c>
      <c r="C11" s="6" t="s">
        <v>107</v>
      </c>
      <c r="D11" s="6" t="s">
        <v>1545</v>
      </c>
      <c r="E11" s="85" t="s">
        <v>1556</v>
      </c>
      <c r="F11" s="85" t="s">
        <v>1557</v>
      </c>
      <c r="G11" s="146">
        <v>853.78700000000003</v>
      </c>
      <c r="H11" s="85"/>
    </row>
    <row r="12" spans="1:8" x14ac:dyDescent="0.25">
      <c r="A12" s="1"/>
      <c r="B12" s="85" t="s">
        <v>72</v>
      </c>
      <c r="C12" s="6" t="s">
        <v>123</v>
      </c>
      <c r="D12" s="6" t="s">
        <v>1499</v>
      </c>
      <c r="E12" s="85" t="s">
        <v>1556</v>
      </c>
      <c r="F12" s="85" t="s">
        <v>1557</v>
      </c>
      <c r="G12" s="146">
        <v>73.569999999999993</v>
      </c>
      <c r="H12" s="85"/>
    </row>
    <row r="13" spans="1:8" x14ac:dyDescent="0.25">
      <c r="A13" s="1"/>
      <c r="B13" s="85" t="s">
        <v>72</v>
      </c>
      <c r="C13" s="6" t="s">
        <v>123</v>
      </c>
      <c r="D13" s="6" t="s">
        <v>1539</v>
      </c>
      <c r="E13" s="85" t="s">
        <v>1556</v>
      </c>
      <c r="F13" s="85" t="s">
        <v>1557</v>
      </c>
      <c r="G13" s="146">
        <v>0</v>
      </c>
      <c r="H13" s="85"/>
    </row>
    <row r="14" spans="1:8" x14ac:dyDescent="0.25">
      <c r="A14" s="1"/>
      <c r="B14" s="85" t="s">
        <v>72</v>
      </c>
      <c r="C14" s="6" t="s">
        <v>167</v>
      </c>
      <c r="D14" s="6" t="s">
        <v>1590</v>
      </c>
      <c r="E14" s="85" t="s">
        <v>1556</v>
      </c>
      <c r="F14" s="85" t="s">
        <v>1557</v>
      </c>
      <c r="G14" s="146">
        <v>29.106000000000002</v>
      </c>
      <c r="H14" s="85"/>
    </row>
    <row r="15" spans="1:8" x14ac:dyDescent="0.25">
      <c r="A15" s="1"/>
      <c r="B15" s="85" t="s">
        <v>72</v>
      </c>
      <c r="C15" s="6" t="s">
        <v>167</v>
      </c>
      <c r="D15" s="6" t="s">
        <v>1591</v>
      </c>
      <c r="E15" s="85" t="s">
        <v>1556</v>
      </c>
      <c r="F15" s="85" t="s">
        <v>1557</v>
      </c>
      <c r="G15" s="146">
        <v>37.957999999999998</v>
      </c>
      <c r="H15" s="85"/>
    </row>
    <row r="16" spans="1:8" ht="25.5" x14ac:dyDescent="0.25">
      <c r="A16" s="1"/>
      <c r="B16" s="85" t="s">
        <v>72</v>
      </c>
      <c r="C16" s="6" t="s">
        <v>590</v>
      </c>
      <c r="D16" s="6" t="s">
        <v>1586</v>
      </c>
      <c r="E16" s="85" t="s">
        <v>1556</v>
      </c>
      <c r="F16" s="85" t="s">
        <v>1557</v>
      </c>
      <c r="G16" s="146">
        <v>3.6339999999999999</v>
      </c>
      <c r="H1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1592</v>
      </c>
      <c r="C5" s="1"/>
      <c r="D5" s="1"/>
      <c r="E5" s="1"/>
      <c r="F5" s="1"/>
      <c r="G5" s="1"/>
      <c r="H5" s="1"/>
      <c r="I5" s="1"/>
      <c r="J5" s="1"/>
    </row>
    <row r="6" spans="1:10" ht="27" customHeight="1" x14ac:dyDescent="0.25">
      <c r="A6" s="1"/>
      <c r="B6" s="7" t="s">
        <v>68</v>
      </c>
      <c r="C6" s="7" t="s">
        <v>3</v>
      </c>
      <c r="D6" s="7" t="s">
        <v>17</v>
      </c>
      <c r="E6" s="7" t="s">
        <v>1593</v>
      </c>
      <c r="F6" s="7" t="s">
        <v>7</v>
      </c>
      <c r="G6" s="7" t="s">
        <v>1594</v>
      </c>
      <c r="H6" s="7" t="s">
        <v>1595</v>
      </c>
      <c r="I6" s="7" t="s">
        <v>1596</v>
      </c>
      <c r="J6" s="7" t="s">
        <v>1597</v>
      </c>
    </row>
    <row r="7" spans="1:10" x14ac:dyDescent="0.25">
      <c r="A7" s="1"/>
      <c r="B7" s="147" t="s">
        <v>72</v>
      </c>
      <c r="C7" s="4" t="s">
        <v>80</v>
      </c>
      <c r="D7" s="4" t="s">
        <v>1115</v>
      </c>
      <c r="E7" s="4" t="s">
        <v>1598</v>
      </c>
      <c r="F7" s="148">
        <v>522.55999999999995</v>
      </c>
      <c r="G7" s="148">
        <v>522.55999999999995</v>
      </c>
      <c r="H7" s="148">
        <v>0</v>
      </c>
      <c r="I7" s="4" t="s">
        <v>1599</v>
      </c>
      <c r="J7" s="5" t="s">
        <v>954</v>
      </c>
    </row>
    <row r="8" spans="1:10" x14ac:dyDescent="0.25">
      <c r="A8" s="1"/>
      <c r="B8" s="147" t="s">
        <v>72</v>
      </c>
      <c r="C8" s="4" t="s">
        <v>80</v>
      </c>
      <c r="D8" s="4" t="s">
        <v>1115</v>
      </c>
      <c r="E8" s="4" t="s">
        <v>1600</v>
      </c>
      <c r="F8" s="148">
        <v>355.83</v>
      </c>
      <c r="G8" s="148">
        <v>355.83</v>
      </c>
      <c r="H8" s="148">
        <v>0</v>
      </c>
      <c r="I8" s="4" t="s">
        <v>1599</v>
      </c>
      <c r="J8" s="5" t="s">
        <v>954</v>
      </c>
    </row>
    <row r="9" spans="1:10" x14ac:dyDescent="0.25">
      <c r="A9" s="1"/>
      <c r="B9" s="147" t="s">
        <v>72</v>
      </c>
      <c r="C9" s="4" t="s">
        <v>80</v>
      </c>
      <c r="D9" s="4" t="s">
        <v>1117</v>
      </c>
      <c r="E9" s="4" t="s">
        <v>1598</v>
      </c>
      <c r="F9" s="148">
        <v>394.69</v>
      </c>
      <c r="G9" s="148">
        <v>394.11435999999998</v>
      </c>
      <c r="H9" s="148">
        <v>0</v>
      </c>
      <c r="I9" s="4" t="s">
        <v>1599</v>
      </c>
      <c r="J9" s="5" t="s">
        <v>1601</v>
      </c>
    </row>
    <row r="10" spans="1:10" x14ac:dyDescent="0.25">
      <c r="A10" s="1"/>
      <c r="B10" s="147" t="s">
        <v>72</v>
      </c>
      <c r="C10" s="4" t="s">
        <v>80</v>
      </c>
      <c r="D10" s="4" t="s">
        <v>1117</v>
      </c>
      <c r="E10" s="4" t="s">
        <v>1600</v>
      </c>
      <c r="F10" s="148">
        <v>33.81</v>
      </c>
      <c r="G10" s="148">
        <v>33.81</v>
      </c>
      <c r="H10" s="148">
        <v>0</v>
      </c>
      <c r="I10" s="4" t="s">
        <v>1599</v>
      </c>
      <c r="J10" s="5" t="s">
        <v>954</v>
      </c>
    </row>
    <row r="11" spans="1:10" x14ac:dyDescent="0.25">
      <c r="A11" s="1"/>
      <c r="B11" s="147" t="s">
        <v>72</v>
      </c>
      <c r="C11" s="4" t="s">
        <v>85</v>
      </c>
      <c r="D11" s="4" t="s">
        <v>1120</v>
      </c>
      <c r="E11" s="4" t="s">
        <v>1598</v>
      </c>
      <c r="F11" s="148">
        <v>562.28</v>
      </c>
      <c r="G11" s="148">
        <v>562.28</v>
      </c>
      <c r="H11" s="148">
        <v>0</v>
      </c>
      <c r="I11" s="4" t="s">
        <v>1599</v>
      </c>
      <c r="J11" s="5" t="s">
        <v>954</v>
      </c>
    </row>
    <row r="12" spans="1:10" x14ac:dyDescent="0.25">
      <c r="A12" s="1"/>
      <c r="B12" s="147" t="s">
        <v>72</v>
      </c>
      <c r="C12" s="4" t="s">
        <v>88</v>
      </c>
      <c r="D12" s="4" t="s">
        <v>1123</v>
      </c>
      <c r="E12" s="4" t="s">
        <v>1598</v>
      </c>
      <c r="F12" s="148">
        <v>148.66999999999999</v>
      </c>
      <c r="G12" s="148">
        <v>148.66999999999999</v>
      </c>
      <c r="H12" s="148">
        <v>0</v>
      </c>
      <c r="I12" s="4" t="s">
        <v>1599</v>
      </c>
      <c r="J12" s="5" t="s">
        <v>954</v>
      </c>
    </row>
    <row r="13" spans="1:10" x14ac:dyDescent="0.25">
      <c r="A13" s="1"/>
      <c r="B13" s="147" t="s">
        <v>72</v>
      </c>
      <c r="C13" s="4" t="s">
        <v>88</v>
      </c>
      <c r="D13" s="4" t="s">
        <v>1126</v>
      </c>
      <c r="E13" s="4" t="s">
        <v>1598</v>
      </c>
      <c r="F13" s="148">
        <v>9702.7999999999993</v>
      </c>
      <c r="G13" s="148">
        <v>9702.7999999999993</v>
      </c>
      <c r="H13" s="148">
        <v>0</v>
      </c>
      <c r="I13" s="4" t="s">
        <v>1599</v>
      </c>
      <c r="J13" s="5" t="s">
        <v>954</v>
      </c>
    </row>
    <row r="14" spans="1:10" x14ac:dyDescent="0.25">
      <c r="A14" s="1"/>
      <c r="B14" s="147" t="s">
        <v>72</v>
      </c>
      <c r="C14" s="4" t="s">
        <v>95</v>
      </c>
      <c r="D14" s="4" t="s">
        <v>1602</v>
      </c>
      <c r="E14" s="4" t="s">
        <v>1603</v>
      </c>
      <c r="F14" s="148">
        <v>0</v>
      </c>
      <c r="G14" s="148">
        <v>0</v>
      </c>
      <c r="H14" s="148">
        <v>0</v>
      </c>
      <c r="I14" s="4" t="s">
        <v>1604</v>
      </c>
      <c r="J14" s="5" t="s">
        <v>954</v>
      </c>
    </row>
    <row r="15" spans="1:10" x14ac:dyDescent="0.25">
      <c r="A15" s="1"/>
      <c r="B15" s="147" t="s">
        <v>72</v>
      </c>
      <c r="C15" s="4" t="s">
        <v>95</v>
      </c>
      <c r="D15" s="4" t="s">
        <v>1602</v>
      </c>
      <c r="E15" s="4" t="s">
        <v>1598</v>
      </c>
      <c r="F15" s="148">
        <v>0</v>
      </c>
      <c r="G15" s="148">
        <v>0</v>
      </c>
      <c r="H15" s="148">
        <v>0</v>
      </c>
      <c r="I15" s="4" t="s">
        <v>1599</v>
      </c>
      <c r="J15" s="5" t="s">
        <v>954</v>
      </c>
    </row>
    <row r="16" spans="1:10" x14ac:dyDescent="0.25">
      <c r="A16" s="1"/>
      <c r="B16" s="147" t="s">
        <v>72</v>
      </c>
      <c r="C16" s="4" t="s">
        <v>95</v>
      </c>
      <c r="D16" s="4" t="s">
        <v>1141</v>
      </c>
      <c r="E16" s="4" t="s">
        <v>1598</v>
      </c>
      <c r="F16" s="148">
        <v>59631.64</v>
      </c>
      <c r="G16" s="148">
        <v>59631.64</v>
      </c>
      <c r="H16" s="148">
        <v>0</v>
      </c>
      <c r="I16" s="4" t="s">
        <v>1599</v>
      </c>
      <c r="J16" s="5" t="s">
        <v>954</v>
      </c>
    </row>
    <row r="17" spans="1:10" x14ac:dyDescent="0.25">
      <c r="A17" s="1"/>
      <c r="B17" s="147" t="s">
        <v>72</v>
      </c>
      <c r="C17" s="4" t="s">
        <v>95</v>
      </c>
      <c r="D17" s="4" t="s">
        <v>1144</v>
      </c>
      <c r="E17" s="4" t="s">
        <v>1598</v>
      </c>
      <c r="F17" s="148">
        <v>31185.24</v>
      </c>
      <c r="G17" s="148">
        <v>31185.24</v>
      </c>
      <c r="H17" s="148">
        <v>0</v>
      </c>
      <c r="I17" s="4" t="s">
        <v>1599</v>
      </c>
      <c r="J17" s="5" t="s">
        <v>954</v>
      </c>
    </row>
    <row r="18" spans="1:10" x14ac:dyDescent="0.25">
      <c r="A18" s="1"/>
      <c r="B18" s="147" t="s">
        <v>72</v>
      </c>
      <c r="C18" s="4" t="s">
        <v>104</v>
      </c>
      <c r="D18" s="4" t="s">
        <v>105</v>
      </c>
      <c r="E18" s="4" t="s">
        <v>1598</v>
      </c>
      <c r="F18" s="148">
        <v>490.04</v>
      </c>
      <c r="G18" s="148">
        <v>490.04</v>
      </c>
      <c r="H18" s="148">
        <v>0</v>
      </c>
      <c r="I18" s="4" t="s">
        <v>1599</v>
      </c>
      <c r="J18" s="5" t="s">
        <v>954</v>
      </c>
    </row>
    <row r="19" spans="1:10" x14ac:dyDescent="0.25">
      <c r="A19" s="1"/>
      <c r="B19" s="147" t="s">
        <v>72</v>
      </c>
      <c r="C19" s="4" t="s">
        <v>588</v>
      </c>
      <c r="D19" s="4" t="s">
        <v>1154</v>
      </c>
      <c r="E19" s="4" t="s">
        <v>1598</v>
      </c>
      <c r="F19" s="148">
        <v>565.54</v>
      </c>
      <c r="G19" s="148">
        <v>565.54</v>
      </c>
      <c r="H19" s="148">
        <v>0</v>
      </c>
      <c r="I19" s="4" t="s">
        <v>1599</v>
      </c>
      <c r="J19" s="5" t="s">
        <v>954</v>
      </c>
    </row>
    <row r="20" spans="1:10" x14ac:dyDescent="0.25">
      <c r="A20" s="1"/>
      <c r="B20" s="147" t="s">
        <v>72</v>
      </c>
      <c r="C20" s="4" t="s">
        <v>588</v>
      </c>
      <c r="D20" s="4" t="s">
        <v>1155</v>
      </c>
      <c r="E20" s="4" t="s">
        <v>1598</v>
      </c>
      <c r="F20" s="148">
        <v>750.33</v>
      </c>
      <c r="G20" s="148">
        <v>750.33</v>
      </c>
      <c r="H20" s="148">
        <v>0</v>
      </c>
      <c r="I20" s="4" t="s">
        <v>1599</v>
      </c>
      <c r="J20" s="5" t="s">
        <v>954</v>
      </c>
    </row>
    <row r="21" spans="1:10" x14ac:dyDescent="0.25">
      <c r="A21" s="1"/>
      <c r="B21" s="147" t="s">
        <v>72</v>
      </c>
      <c r="C21" s="4" t="s">
        <v>374</v>
      </c>
      <c r="D21" s="4" t="s">
        <v>1160</v>
      </c>
      <c r="E21" s="4" t="s">
        <v>1598</v>
      </c>
      <c r="F21" s="148">
        <v>587.25</v>
      </c>
      <c r="G21" s="148">
        <v>586.779</v>
      </c>
      <c r="H21" s="148">
        <v>0</v>
      </c>
      <c r="I21" s="4" t="s">
        <v>1599</v>
      </c>
      <c r="J21" s="5" t="s">
        <v>1605</v>
      </c>
    </row>
    <row r="22" spans="1:10" x14ac:dyDescent="0.25">
      <c r="A22" s="1"/>
      <c r="B22" s="147" t="s">
        <v>72</v>
      </c>
      <c r="C22" s="4" t="s">
        <v>147</v>
      </c>
      <c r="D22" s="4" t="s">
        <v>1163</v>
      </c>
      <c r="E22" s="4" t="s">
        <v>1598</v>
      </c>
      <c r="F22" s="148">
        <v>1964.32</v>
      </c>
      <c r="G22" s="148">
        <v>1964.32</v>
      </c>
      <c r="H22" s="148">
        <v>0</v>
      </c>
      <c r="I22" s="4" t="s">
        <v>1599</v>
      </c>
      <c r="J22" s="5" t="s">
        <v>954</v>
      </c>
    </row>
    <row r="23" spans="1:10" x14ac:dyDescent="0.25">
      <c r="A23" s="1"/>
      <c r="B23" s="147" t="s">
        <v>72</v>
      </c>
      <c r="C23" s="4" t="s">
        <v>147</v>
      </c>
      <c r="D23" s="4" t="s">
        <v>159</v>
      </c>
      <c r="E23" s="4" t="s">
        <v>1598</v>
      </c>
      <c r="F23" s="148">
        <v>2490.4499999999998</v>
      </c>
      <c r="G23" s="148">
        <v>2490.4499999999998</v>
      </c>
      <c r="H23" s="148">
        <v>0</v>
      </c>
      <c r="I23" s="4" t="s">
        <v>1599</v>
      </c>
      <c r="J23" s="5" t="s">
        <v>954</v>
      </c>
    </row>
    <row r="24" spans="1:10" x14ac:dyDescent="0.25">
      <c r="A24" s="1"/>
      <c r="B24" s="147" t="s">
        <v>72</v>
      </c>
      <c r="C24" s="4" t="s">
        <v>579</v>
      </c>
      <c r="D24" s="4" t="s">
        <v>1175</v>
      </c>
      <c r="E24" s="4" t="s">
        <v>1598</v>
      </c>
      <c r="F24" s="148">
        <v>6016.24</v>
      </c>
      <c r="G24" s="148">
        <v>6016.24</v>
      </c>
      <c r="H24" s="148">
        <v>0</v>
      </c>
      <c r="I24" s="4" t="s">
        <v>1599</v>
      </c>
      <c r="J24" s="5" t="s">
        <v>1606</v>
      </c>
    </row>
    <row r="25" spans="1:10" x14ac:dyDescent="0.25">
      <c r="A25" s="1"/>
      <c r="B25" s="147" t="s">
        <v>72</v>
      </c>
      <c r="C25" s="4" t="s">
        <v>164</v>
      </c>
      <c r="D25" s="4" t="s">
        <v>165</v>
      </c>
      <c r="E25" s="4" t="s">
        <v>1598</v>
      </c>
      <c r="F25" s="148">
        <v>57224.480000000003</v>
      </c>
      <c r="G25" s="148">
        <v>57224.480000000003</v>
      </c>
      <c r="H25" s="148">
        <v>0</v>
      </c>
      <c r="I25" s="4" t="s">
        <v>1599</v>
      </c>
      <c r="J25" s="5" t="s">
        <v>954</v>
      </c>
    </row>
    <row r="26" spans="1:10" x14ac:dyDescent="0.25">
      <c r="A26" s="1"/>
      <c r="B26" s="147" t="s">
        <v>72</v>
      </c>
      <c r="C26" s="4" t="s">
        <v>503</v>
      </c>
      <c r="D26" s="4" t="s">
        <v>1178</v>
      </c>
      <c r="E26" s="4" t="s">
        <v>1598</v>
      </c>
      <c r="F26" s="148">
        <v>7.7</v>
      </c>
      <c r="G26" s="148">
        <v>7.7</v>
      </c>
      <c r="H26" s="148">
        <v>0</v>
      </c>
      <c r="I26" s="4" t="s">
        <v>1599</v>
      </c>
      <c r="J26" s="5" t="s">
        <v>954</v>
      </c>
    </row>
    <row r="27" spans="1:10" x14ac:dyDescent="0.25">
      <c r="A27" s="1"/>
      <c r="B27" s="147" t="s">
        <v>72</v>
      </c>
      <c r="C27" s="4" t="s">
        <v>503</v>
      </c>
      <c r="D27" s="4" t="s">
        <v>1178</v>
      </c>
      <c r="E27" s="4" t="s">
        <v>1600</v>
      </c>
      <c r="F27" s="148">
        <v>540.35</v>
      </c>
      <c r="G27" s="148">
        <v>540.35</v>
      </c>
      <c r="H27" s="148">
        <v>0</v>
      </c>
      <c r="I27" s="4" t="s">
        <v>1599</v>
      </c>
      <c r="J27" s="5" t="s">
        <v>954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1607</v>
      </c>
      <c r="C5" s="1"/>
      <c r="D5" s="1"/>
      <c r="E5" s="1"/>
      <c r="F5" s="1"/>
      <c r="G5" s="1"/>
    </row>
    <row r="6" spans="1:7" ht="27" customHeight="1" x14ac:dyDescent="0.25">
      <c r="A6" s="1"/>
      <c r="B6" s="198" t="s">
        <v>1608</v>
      </c>
      <c r="C6" s="198"/>
      <c r="D6" s="198"/>
      <c r="E6" s="198"/>
      <c r="F6" s="198"/>
      <c r="G6" s="198"/>
    </row>
    <row r="7" spans="1:7" ht="27" customHeight="1" x14ac:dyDescent="0.25">
      <c r="A7" s="1"/>
      <c r="B7" s="3" t="s">
        <v>3</v>
      </c>
      <c r="C7" s="3" t="s">
        <v>17</v>
      </c>
      <c r="D7" s="3" t="s">
        <v>1609</v>
      </c>
      <c r="E7" s="3" t="s">
        <v>1593</v>
      </c>
      <c r="F7" s="3" t="s">
        <v>1104</v>
      </c>
      <c r="G7" s="3" t="s">
        <v>1610</v>
      </c>
    </row>
    <row r="8" spans="1:7" x14ac:dyDescent="0.25">
      <c r="A8" s="1"/>
      <c r="B8" s="85" t="s">
        <v>621</v>
      </c>
      <c r="C8" s="85" t="s">
        <v>1022</v>
      </c>
      <c r="D8" s="85" t="s">
        <v>1611</v>
      </c>
      <c r="E8" s="85" t="s">
        <v>1612</v>
      </c>
      <c r="F8" s="85" t="s">
        <v>1604</v>
      </c>
      <c r="G8" s="149">
        <v>980</v>
      </c>
    </row>
    <row r="9" spans="1:7" x14ac:dyDescent="0.25">
      <c r="A9" s="1"/>
      <c r="B9" s="85" t="s">
        <v>622</v>
      </c>
      <c r="C9" s="85" t="s">
        <v>1108</v>
      </c>
      <c r="D9" s="85" t="s">
        <v>1108</v>
      </c>
      <c r="E9" s="85" t="s">
        <v>1612</v>
      </c>
      <c r="F9" s="85" t="s">
        <v>1604</v>
      </c>
      <c r="G9" s="149">
        <v>1150.1500000000001</v>
      </c>
    </row>
    <row r="10" spans="1:7" x14ac:dyDescent="0.25">
      <c r="A10" s="1"/>
      <c r="B10" s="85" t="s">
        <v>623</v>
      </c>
      <c r="C10" s="85" t="s">
        <v>1109</v>
      </c>
      <c r="D10" s="85" t="s">
        <v>109</v>
      </c>
      <c r="E10" s="85" t="s">
        <v>1612</v>
      </c>
      <c r="F10" s="85" t="s">
        <v>1604</v>
      </c>
      <c r="G10" s="149">
        <v>600.54999999999995</v>
      </c>
    </row>
    <row r="11" spans="1:7" x14ac:dyDescent="0.25">
      <c r="A11" s="1"/>
      <c r="B11" s="85" t="s">
        <v>624</v>
      </c>
      <c r="C11" s="85" t="s">
        <v>1025</v>
      </c>
      <c r="D11" s="85" t="s">
        <v>1613</v>
      </c>
      <c r="E11" s="85" t="s">
        <v>1612</v>
      </c>
      <c r="F11" s="85" t="s">
        <v>1604</v>
      </c>
      <c r="G11" s="149">
        <v>478.59</v>
      </c>
    </row>
    <row r="12" spans="1:7" x14ac:dyDescent="0.25">
      <c r="A12" s="1"/>
      <c r="B12" s="85" t="s">
        <v>624</v>
      </c>
      <c r="C12" s="85" t="s">
        <v>1025</v>
      </c>
      <c r="D12" s="85" t="s">
        <v>1614</v>
      </c>
      <c r="E12" s="85" t="s">
        <v>1612</v>
      </c>
      <c r="F12" s="85" t="s">
        <v>1604</v>
      </c>
      <c r="G12" s="149">
        <v>703.72</v>
      </c>
    </row>
    <row r="13" spans="1:7" x14ac:dyDescent="0.25">
      <c r="A13" s="1"/>
      <c r="B13" s="85" t="s">
        <v>23</v>
      </c>
      <c r="C13" s="85" t="s">
        <v>1028</v>
      </c>
      <c r="D13" s="85" t="s">
        <v>1615</v>
      </c>
      <c r="E13" s="85" t="s">
        <v>1612</v>
      </c>
      <c r="F13" s="85" t="s">
        <v>1604</v>
      </c>
      <c r="G13" s="149">
        <v>780.32</v>
      </c>
    </row>
    <row r="14" spans="1:7" x14ac:dyDescent="0.25">
      <c r="A14" s="1"/>
      <c r="B14" s="85" t="s">
        <v>23</v>
      </c>
      <c r="C14" s="85" t="s">
        <v>1028</v>
      </c>
      <c r="D14" s="85" t="s">
        <v>1616</v>
      </c>
      <c r="E14" s="85" t="s">
        <v>1612</v>
      </c>
      <c r="F14" s="85" t="s">
        <v>1604</v>
      </c>
      <c r="G14" s="149">
        <v>0</v>
      </c>
    </row>
    <row r="15" spans="1:7" x14ac:dyDescent="0.25">
      <c r="A15" s="1"/>
      <c r="B15" s="85" t="s">
        <v>625</v>
      </c>
      <c r="C15" s="85" t="s">
        <v>1029</v>
      </c>
      <c r="D15" s="85" t="s">
        <v>1617</v>
      </c>
      <c r="E15" s="85" t="s">
        <v>1612</v>
      </c>
      <c r="F15" s="85" t="s">
        <v>1604</v>
      </c>
      <c r="G15" s="149">
        <v>716.63</v>
      </c>
    </row>
    <row r="16" spans="1:7" x14ac:dyDescent="0.25">
      <c r="A16" s="1"/>
      <c r="B16" s="85" t="s">
        <v>625</v>
      </c>
      <c r="C16" s="85" t="s">
        <v>1029</v>
      </c>
      <c r="D16" s="85" t="s">
        <v>1618</v>
      </c>
      <c r="E16" s="85" t="s">
        <v>1612</v>
      </c>
      <c r="F16" s="85" t="s">
        <v>1604</v>
      </c>
      <c r="G16" s="149">
        <v>2485.69</v>
      </c>
    </row>
    <row r="17" spans="1:7" x14ac:dyDescent="0.25">
      <c r="A17" s="1"/>
      <c r="B17" s="85" t="s">
        <v>80</v>
      </c>
      <c r="C17" s="85" t="s">
        <v>1115</v>
      </c>
      <c r="D17" s="85" t="s">
        <v>1619</v>
      </c>
      <c r="E17" s="85" t="s">
        <v>1598</v>
      </c>
      <c r="F17" s="85" t="s">
        <v>1599</v>
      </c>
      <c r="G17" s="149">
        <v>0</v>
      </c>
    </row>
    <row r="18" spans="1:7" x14ac:dyDescent="0.25">
      <c r="A18" s="1"/>
      <c r="B18" s="85" t="s">
        <v>80</v>
      </c>
      <c r="C18" s="85" t="s">
        <v>1115</v>
      </c>
      <c r="D18" s="85" t="s">
        <v>1619</v>
      </c>
      <c r="E18" s="85" t="s">
        <v>1600</v>
      </c>
      <c r="F18" s="85" t="s">
        <v>1599</v>
      </c>
      <c r="G18" s="149">
        <v>0</v>
      </c>
    </row>
    <row r="19" spans="1:7" x14ac:dyDescent="0.25">
      <c r="A19" s="1"/>
      <c r="B19" s="85" t="s">
        <v>80</v>
      </c>
      <c r="C19" s="85" t="s">
        <v>1115</v>
      </c>
      <c r="D19" s="85" t="s">
        <v>1620</v>
      </c>
      <c r="E19" s="85" t="s">
        <v>1598</v>
      </c>
      <c r="F19" s="85" t="s">
        <v>1599</v>
      </c>
      <c r="G19" s="149">
        <v>0</v>
      </c>
    </row>
    <row r="20" spans="1:7" x14ac:dyDescent="0.25">
      <c r="A20" s="1"/>
      <c r="B20" s="85" t="s">
        <v>80</v>
      </c>
      <c r="C20" s="85" t="s">
        <v>1115</v>
      </c>
      <c r="D20" s="85" t="s">
        <v>1620</v>
      </c>
      <c r="E20" s="85" t="s">
        <v>1600</v>
      </c>
      <c r="F20" s="85" t="s">
        <v>1599</v>
      </c>
      <c r="G20" s="149">
        <v>0</v>
      </c>
    </row>
    <row r="21" spans="1:7" x14ac:dyDescent="0.25">
      <c r="A21" s="1"/>
      <c r="B21" s="85" t="s">
        <v>80</v>
      </c>
      <c r="C21" s="85" t="s">
        <v>1115</v>
      </c>
      <c r="D21" s="85" t="s">
        <v>1621</v>
      </c>
      <c r="E21" s="85" t="s">
        <v>1598</v>
      </c>
      <c r="F21" s="85" t="s">
        <v>1599</v>
      </c>
      <c r="G21" s="149">
        <v>0</v>
      </c>
    </row>
    <row r="22" spans="1:7" x14ac:dyDescent="0.25">
      <c r="A22" s="1"/>
      <c r="B22" s="85" t="s">
        <v>80</v>
      </c>
      <c r="C22" s="85" t="s">
        <v>1117</v>
      </c>
      <c r="D22" s="85" t="s">
        <v>1622</v>
      </c>
      <c r="E22" s="85" t="s">
        <v>1598</v>
      </c>
      <c r="F22" s="85" t="s">
        <v>1599</v>
      </c>
      <c r="G22" s="149">
        <v>0.57916999999999996</v>
      </c>
    </row>
    <row r="23" spans="1:7" x14ac:dyDescent="0.25">
      <c r="A23" s="1"/>
      <c r="B23" s="85" t="s">
        <v>80</v>
      </c>
      <c r="C23" s="85" t="s">
        <v>1117</v>
      </c>
      <c r="D23" s="85" t="s">
        <v>1622</v>
      </c>
      <c r="E23" s="85" t="s">
        <v>1600</v>
      </c>
      <c r="F23" s="85" t="s">
        <v>1599</v>
      </c>
      <c r="G23" s="149">
        <v>0</v>
      </c>
    </row>
    <row r="24" spans="1:7" x14ac:dyDescent="0.25">
      <c r="A24" s="1"/>
      <c r="B24" s="85" t="s">
        <v>80</v>
      </c>
      <c r="C24" s="85" t="s">
        <v>1117</v>
      </c>
      <c r="D24" s="85" t="s">
        <v>1623</v>
      </c>
      <c r="E24" s="85" t="s">
        <v>1598</v>
      </c>
      <c r="F24" s="85" t="s">
        <v>1599</v>
      </c>
      <c r="G24" s="149">
        <v>0</v>
      </c>
    </row>
    <row r="25" spans="1:7" x14ac:dyDescent="0.25">
      <c r="A25" s="1"/>
      <c r="B25" s="85" t="s">
        <v>80</v>
      </c>
      <c r="C25" s="85" t="s">
        <v>1117</v>
      </c>
      <c r="D25" s="85" t="s">
        <v>1623</v>
      </c>
      <c r="E25" s="85" t="s">
        <v>1600</v>
      </c>
      <c r="F25" s="85" t="s">
        <v>1599</v>
      </c>
      <c r="G25" s="149">
        <v>0</v>
      </c>
    </row>
    <row r="26" spans="1:7" x14ac:dyDescent="0.25">
      <c r="A26" s="1"/>
      <c r="B26" s="85" t="s">
        <v>80</v>
      </c>
      <c r="C26" s="85" t="s">
        <v>1117</v>
      </c>
      <c r="D26" s="85" t="s">
        <v>1624</v>
      </c>
      <c r="E26" s="85" t="s">
        <v>1598</v>
      </c>
      <c r="F26" s="85" t="s">
        <v>1599</v>
      </c>
      <c r="G26" s="149">
        <v>0</v>
      </c>
    </row>
    <row r="27" spans="1:7" x14ac:dyDescent="0.25">
      <c r="A27" s="1"/>
      <c r="B27" s="85" t="s">
        <v>80</v>
      </c>
      <c r="C27" s="85" t="s">
        <v>1117</v>
      </c>
      <c r="D27" s="85" t="s">
        <v>1624</v>
      </c>
      <c r="E27" s="85" t="s">
        <v>1600</v>
      </c>
      <c r="F27" s="85" t="s">
        <v>1599</v>
      </c>
      <c r="G27" s="149">
        <v>0</v>
      </c>
    </row>
    <row r="28" spans="1:7" x14ac:dyDescent="0.25">
      <c r="A28" s="1"/>
      <c r="B28" s="85" t="s">
        <v>258</v>
      </c>
      <c r="C28" s="85" t="s">
        <v>1119</v>
      </c>
      <c r="D28" s="85" t="s">
        <v>1625</v>
      </c>
      <c r="E28" s="85" t="s">
        <v>1626</v>
      </c>
      <c r="F28" s="85" t="s">
        <v>1599</v>
      </c>
      <c r="G28" s="149">
        <v>0</v>
      </c>
    </row>
    <row r="29" spans="1:7" x14ac:dyDescent="0.25">
      <c r="A29" s="1"/>
      <c r="B29" s="85" t="s">
        <v>258</v>
      </c>
      <c r="C29" s="85" t="s">
        <v>1119</v>
      </c>
      <c r="D29" s="85" t="s">
        <v>1627</v>
      </c>
      <c r="E29" s="85" t="s">
        <v>1626</v>
      </c>
      <c r="F29" s="85" t="s">
        <v>1599</v>
      </c>
      <c r="G29" s="149">
        <v>0</v>
      </c>
    </row>
    <row r="30" spans="1:7" x14ac:dyDescent="0.25">
      <c r="A30" s="1"/>
      <c r="B30" s="85" t="s">
        <v>258</v>
      </c>
      <c r="C30" s="85" t="s">
        <v>1119</v>
      </c>
      <c r="D30" s="85" t="s">
        <v>1628</v>
      </c>
      <c r="E30" s="85" t="s">
        <v>1626</v>
      </c>
      <c r="F30" s="85" t="s">
        <v>1599</v>
      </c>
      <c r="G30" s="149">
        <v>0</v>
      </c>
    </row>
    <row r="31" spans="1:7" x14ac:dyDescent="0.25">
      <c r="A31" s="1"/>
      <c r="B31" s="85" t="s">
        <v>258</v>
      </c>
      <c r="C31" s="85" t="s">
        <v>1119</v>
      </c>
      <c r="D31" s="85" t="s">
        <v>1629</v>
      </c>
      <c r="E31" s="85" t="s">
        <v>1626</v>
      </c>
      <c r="F31" s="85" t="s">
        <v>1599</v>
      </c>
      <c r="G31" s="149">
        <v>0</v>
      </c>
    </row>
    <row r="32" spans="1:7" x14ac:dyDescent="0.25">
      <c r="A32" s="1"/>
      <c r="B32" s="85" t="s">
        <v>85</v>
      </c>
      <c r="C32" s="85" t="s">
        <v>1120</v>
      </c>
      <c r="D32" s="85" t="s">
        <v>1121</v>
      </c>
      <c r="E32" s="85" t="s">
        <v>1598</v>
      </c>
      <c r="F32" s="85" t="s">
        <v>1599</v>
      </c>
      <c r="G32" s="149">
        <v>0</v>
      </c>
    </row>
    <row r="33" spans="1:7" x14ac:dyDescent="0.25">
      <c r="A33" s="1"/>
      <c r="B33" s="85" t="s">
        <v>85</v>
      </c>
      <c r="C33" s="85" t="s">
        <v>1120</v>
      </c>
      <c r="D33" s="85" t="s">
        <v>1122</v>
      </c>
      <c r="E33" s="85" t="s">
        <v>1598</v>
      </c>
      <c r="F33" s="85" t="s">
        <v>1599</v>
      </c>
      <c r="G33" s="149">
        <v>0</v>
      </c>
    </row>
    <row r="34" spans="1:7" x14ac:dyDescent="0.25">
      <c r="A34" s="1"/>
      <c r="B34" s="85" t="s">
        <v>88</v>
      </c>
      <c r="C34" s="85" t="s">
        <v>1123</v>
      </c>
      <c r="D34" s="85" t="s">
        <v>1124</v>
      </c>
      <c r="E34" s="85" t="s">
        <v>1598</v>
      </c>
      <c r="F34" s="85" t="s">
        <v>1599</v>
      </c>
      <c r="G34" s="149">
        <v>0</v>
      </c>
    </row>
    <row r="35" spans="1:7" x14ac:dyDescent="0.25">
      <c r="A35" s="1"/>
      <c r="B35" s="85" t="s">
        <v>88</v>
      </c>
      <c r="C35" s="85" t="s">
        <v>1123</v>
      </c>
      <c r="D35" s="85" t="s">
        <v>1124</v>
      </c>
      <c r="E35" s="85" t="s">
        <v>1626</v>
      </c>
      <c r="F35" s="85" t="s">
        <v>1599</v>
      </c>
      <c r="G35" s="149">
        <v>213342.34400000001</v>
      </c>
    </row>
    <row r="36" spans="1:7" x14ac:dyDescent="0.25">
      <c r="A36" s="1"/>
      <c r="B36" s="85" t="s">
        <v>88</v>
      </c>
      <c r="C36" s="85" t="s">
        <v>1125</v>
      </c>
      <c r="D36" s="85" t="s">
        <v>1630</v>
      </c>
      <c r="E36" s="85" t="s">
        <v>1626</v>
      </c>
      <c r="F36" s="85" t="s">
        <v>1599</v>
      </c>
      <c r="G36" s="149">
        <v>0</v>
      </c>
    </row>
    <row r="37" spans="1:7" x14ac:dyDescent="0.25">
      <c r="A37" s="1"/>
      <c r="B37" s="85" t="s">
        <v>88</v>
      </c>
      <c r="C37" s="85" t="s">
        <v>1126</v>
      </c>
      <c r="D37" s="85" t="s">
        <v>1631</v>
      </c>
      <c r="E37" s="85" t="s">
        <v>1598</v>
      </c>
      <c r="F37" s="85" t="s">
        <v>1599</v>
      </c>
      <c r="G37" s="149">
        <v>0</v>
      </c>
    </row>
    <row r="38" spans="1:7" x14ac:dyDescent="0.25">
      <c r="A38" s="1"/>
      <c r="B38" s="85" t="s">
        <v>88</v>
      </c>
      <c r="C38" s="85" t="s">
        <v>1126</v>
      </c>
      <c r="D38" s="85" t="s">
        <v>1631</v>
      </c>
      <c r="E38" s="85" t="s">
        <v>1626</v>
      </c>
      <c r="F38" s="85" t="s">
        <v>1599</v>
      </c>
      <c r="G38" s="149">
        <v>0</v>
      </c>
    </row>
    <row r="39" spans="1:7" x14ac:dyDescent="0.25">
      <c r="A39" s="1"/>
      <c r="B39" s="85" t="s">
        <v>95</v>
      </c>
      <c r="C39" s="85" t="s">
        <v>100</v>
      </c>
      <c r="D39" s="85" t="s">
        <v>1632</v>
      </c>
      <c r="E39" s="85" t="s">
        <v>1626</v>
      </c>
      <c r="F39" s="85" t="s">
        <v>1599</v>
      </c>
      <c r="G39" s="149">
        <v>542542</v>
      </c>
    </row>
    <row r="40" spans="1:7" x14ac:dyDescent="0.25">
      <c r="A40" s="1"/>
      <c r="B40" s="85" t="s">
        <v>95</v>
      </c>
      <c r="C40" s="85" t="s">
        <v>100</v>
      </c>
      <c r="D40" s="85" t="s">
        <v>1633</v>
      </c>
      <c r="E40" s="85" t="s">
        <v>1626</v>
      </c>
      <c r="F40" s="85" t="s">
        <v>1599</v>
      </c>
      <c r="G40" s="149">
        <v>497555</v>
      </c>
    </row>
    <row r="41" spans="1:7" x14ac:dyDescent="0.25">
      <c r="A41" s="1"/>
      <c r="B41" s="85" t="s">
        <v>95</v>
      </c>
      <c r="C41" s="85" t="s">
        <v>100</v>
      </c>
      <c r="D41" s="85" t="s">
        <v>1634</v>
      </c>
      <c r="E41" s="85" t="s">
        <v>1626</v>
      </c>
      <c r="F41" s="85" t="s">
        <v>1599</v>
      </c>
      <c r="G41" s="149">
        <v>884978</v>
      </c>
    </row>
    <row r="42" spans="1:7" x14ac:dyDescent="0.25">
      <c r="A42" s="1"/>
      <c r="B42" s="85" t="s">
        <v>95</v>
      </c>
      <c r="C42" s="85" t="s">
        <v>103</v>
      </c>
      <c r="D42" s="85" t="s">
        <v>1635</v>
      </c>
      <c r="E42" s="85" t="s">
        <v>1626</v>
      </c>
      <c r="F42" s="85" t="s">
        <v>1599</v>
      </c>
      <c r="G42" s="149">
        <v>475854</v>
      </c>
    </row>
    <row r="43" spans="1:7" x14ac:dyDescent="0.25">
      <c r="A43" s="1"/>
      <c r="B43" s="85" t="s">
        <v>95</v>
      </c>
      <c r="C43" s="85" t="s">
        <v>1602</v>
      </c>
      <c r="D43" s="85" t="s">
        <v>1636</v>
      </c>
      <c r="E43" s="85" t="s">
        <v>1603</v>
      </c>
      <c r="F43" s="85" t="s">
        <v>1604</v>
      </c>
      <c r="G43" s="149">
        <v>0</v>
      </c>
    </row>
    <row r="44" spans="1:7" x14ac:dyDescent="0.25">
      <c r="A44" s="1"/>
      <c r="B44" s="85" t="s">
        <v>95</v>
      </c>
      <c r="C44" s="85" t="s">
        <v>1602</v>
      </c>
      <c r="D44" s="85" t="s">
        <v>1636</v>
      </c>
      <c r="E44" s="85" t="s">
        <v>1598</v>
      </c>
      <c r="F44" s="85" t="s">
        <v>1599</v>
      </c>
      <c r="G44" s="149">
        <v>0</v>
      </c>
    </row>
    <row r="45" spans="1:7" x14ac:dyDescent="0.25">
      <c r="A45" s="1"/>
      <c r="B45" s="85" t="s">
        <v>95</v>
      </c>
      <c r="C45" s="85" t="s">
        <v>1141</v>
      </c>
      <c r="D45" s="85" t="s">
        <v>1637</v>
      </c>
      <c r="E45" s="85" t="s">
        <v>1598</v>
      </c>
      <c r="F45" s="85" t="s">
        <v>1599</v>
      </c>
      <c r="G45" s="149">
        <v>0</v>
      </c>
    </row>
    <row r="46" spans="1:7" x14ac:dyDescent="0.25">
      <c r="A46" s="1"/>
      <c r="B46" s="85" t="s">
        <v>95</v>
      </c>
      <c r="C46" s="85" t="s">
        <v>1141</v>
      </c>
      <c r="D46" s="85" t="s">
        <v>1638</v>
      </c>
      <c r="E46" s="85" t="s">
        <v>1598</v>
      </c>
      <c r="F46" s="85" t="s">
        <v>1599</v>
      </c>
      <c r="G46" s="149">
        <v>0</v>
      </c>
    </row>
    <row r="47" spans="1:7" x14ac:dyDescent="0.25">
      <c r="A47" s="1"/>
      <c r="B47" s="85" t="s">
        <v>95</v>
      </c>
      <c r="C47" s="85" t="s">
        <v>1141</v>
      </c>
      <c r="D47" s="85" t="s">
        <v>1639</v>
      </c>
      <c r="E47" s="85" t="s">
        <v>1598</v>
      </c>
      <c r="F47" s="85" t="s">
        <v>1599</v>
      </c>
      <c r="G47" s="149">
        <v>0</v>
      </c>
    </row>
    <row r="48" spans="1:7" x14ac:dyDescent="0.25">
      <c r="A48" s="1"/>
      <c r="B48" s="85" t="s">
        <v>95</v>
      </c>
      <c r="C48" s="85" t="s">
        <v>1144</v>
      </c>
      <c r="D48" s="85" t="s">
        <v>1640</v>
      </c>
      <c r="E48" s="85" t="s">
        <v>1598</v>
      </c>
      <c r="F48" s="85" t="s">
        <v>1599</v>
      </c>
      <c r="G48" s="149">
        <v>0</v>
      </c>
    </row>
    <row r="49" spans="1:7" x14ac:dyDescent="0.25">
      <c r="A49" s="1"/>
      <c r="B49" s="85" t="s">
        <v>95</v>
      </c>
      <c r="C49" s="85" t="s">
        <v>1144</v>
      </c>
      <c r="D49" s="85" t="s">
        <v>1641</v>
      </c>
      <c r="E49" s="85" t="s">
        <v>1598</v>
      </c>
      <c r="F49" s="85" t="s">
        <v>1599</v>
      </c>
      <c r="G49" s="149">
        <v>0</v>
      </c>
    </row>
    <row r="50" spans="1:7" x14ac:dyDescent="0.25">
      <c r="A50" s="1"/>
      <c r="B50" s="85" t="s">
        <v>95</v>
      </c>
      <c r="C50" s="85" t="s">
        <v>1144</v>
      </c>
      <c r="D50" s="85" t="s">
        <v>1642</v>
      </c>
      <c r="E50" s="85" t="s">
        <v>1598</v>
      </c>
      <c r="F50" s="85" t="s">
        <v>1599</v>
      </c>
      <c r="G50" s="149">
        <v>0</v>
      </c>
    </row>
    <row r="51" spans="1:7" x14ac:dyDescent="0.25">
      <c r="A51" s="1"/>
      <c r="B51" s="85" t="s">
        <v>104</v>
      </c>
      <c r="C51" s="85" t="s">
        <v>105</v>
      </c>
      <c r="D51" s="85" t="s">
        <v>1643</v>
      </c>
      <c r="E51" s="85" t="s">
        <v>1598</v>
      </c>
      <c r="F51" s="85" t="s">
        <v>1599</v>
      </c>
      <c r="G51" s="149">
        <v>0</v>
      </c>
    </row>
    <row r="52" spans="1:7" x14ac:dyDescent="0.25">
      <c r="A52" s="1"/>
      <c r="B52" s="85" t="s">
        <v>104</v>
      </c>
      <c r="C52" s="85" t="s">
        <v>105</v>
      </c>
      <c r="D52" s="85" t="s">
        <v>1643</v>
      </c>
      <c r="E52" s="85" t="s">
        <v>1626</v>
      </c>
      <c r="F52" s="85" t="s">
        <v>1599</v>
      </c>
      <c r="G52" s="149">
        <v>1058007.26</v>
      </c>
    </row>
    <row r="53" spans="1:7" x14ac:dyDescent="0.25">
      <c r="A53" s="1"/>
      <c r="B53" s="85" t="s">
        <v>104</v>
      </c>
      <c r="C53" s="85" t="s">
        <v>105</v>
      </c>
      <c r="D53" s="85" t="s">
        <v>1644</v>
      </c>
      <c r="E53" s="85" t="s">
        <v>1598</v>
      </c>
      <c r="F53" s="85" t="s">
        <v>1599</v>
      </c>
      <c r="G53" s="149">
        <v>0</v>
      </c>
    </row>
    <row r="54" spans="1:7" x14ac:dyDescent="0.25">
      <c r="A54" s="1"/>
      <c r="B54" s="85" t="s">
        <v>104</v>
      </c>
      <c r="C54" s="85" t="s">
        <v>105</v>
      </c>
      <c r="D54" s="85" t="s">
        <v>1644</v>
      </c>
      <c r="E54" s="85" t="s">
        <v>1626</v>
      </c>
      <c r="F54" s="85" t="s">
        <v>1599</v>
      </c>
      <c r="G54" s="149">
        <v>1061844.024</v>
      </c>
    </row>
    <row r="55" spans="1:7" x14ac:dyDescent="0.25">
      <c r="A55" s="1"/>
      <c r="B55" s="85" t="s">
        <v>620</v>
      </c>
      <c r="C55" s="85" t="s">
        <v>1150</v>
      </c>
      <c r="D55" s="85" t="s">
        <v>1645</v>
      </c>
      <c r="E55" s="85" t="s">
        <v>1646</v>
      </c>
      <c r="F55" s="85" t="s">
        <v>1599</v>
      </c>
      <c r="G55" s="149">
        <v>1127814.3</v>
      </c>
    </row>
    <row r="56" spans="1:7" x14ac:dyDescent="0.25">
      <c r="A56" s="1"/>
      <c r="B56" s="85" t="s">
        <v>620</v>
      </c>
      <c r="C56" s="85" t="s">
        <v>1150</v>
      </c>
      <c r="D56" s="85" t="s">
        <v>1645</v>
      </c>
      <c r="E56" s="85" t="s">
        <v>1647</v>
      </c>
      <c r="F56" s="85" t="s">
        <v>1599</v>
      </c>
      <c r="G56" s="149">
        <v>248505.43</v>
      </c>
    </row>
    <row r="57" spans="1:7" x14ac:dyDescent="0.25">
      <c r="A57" s="1"/>
      <c r="B57" s="85" t="s">
        <v>620</v>
      </c>
      <c r="C57" s="85" t="s">
        <v>1150</v>
      </c>
      <c r="D57" s="85" t="s">
        <v>1645</v>
      </c>
      <c r="E57" s="85" t="s">
        <v>1648</v>
      </c>
      <c r="F57" s="85" t="s">
        <v>1599</v>
      </c>
      <c r="G57" s="149">
        <v>0</v>
      </c>
    </row>
    <row r="58" spans="1:7" x14ac:dyDescent="0.25">
      <c r="A58" s="1"/>
      <c r="B58" s="85" t="s">
        <v>620</v>
      </c>
      <c r="C58" s="85" t="s">
        <v>1150</v>
      </c>
      <c r="D58" s="85" t="s">
        <v>1649</v>
      </c>
      <c r="E58" s="85" t="s">
        <v>1646</v>
      </c>
      <c r="F58" s="85" t="s">
        <v>1599</v>
      </c>
      <c r="G58" s="149">
        <v>1659845.7</v>
      </c>
    </row>
    <row r="59" spans="1:7" x14ac:dyDescent="0.25">
      <c r="A59" s="1"/>
      <c r="B59" s="85" t="s">
        <v>620</v>
      </c>
      <c r="C59" s="85" t="s">
        <v>1150</v>
      </c>
      <c r="D59" s="85" t="s">
        <v>1649</v>
      </c>
      <c r="E59" s="85" t="s">
        <v>1647</v>
      </c>
      <c r="F59" s="85" t="s">
        <v>1599</v>
      </c>
      <c r="G59" s="149">
        <v>365734.57</v>
      </c>
    </row>
    <row r="60" spans="1:7" x14ac:dyDescent="0.25">
      <c r="A60" s="1"/>
      <c r="B60" s="85" t="s">
        <v>620</v>
      </c>
      <c r="C60" s="85" t="s">
        <v>1150</v>
      </c>
      <c r="D60" s="85" t="s">
        <v>1649</v>
      </c>
      <c r="E60" s="85" t="s">
        <v>1648</v>
      </c>
      <c r="F60" s="85" t="s">
        <v>1599</v>
      </c>
      <c r="G60" s="149">
        <v>0</v>
      </c>
    </row>
    <row r="61" spans="1:7" x14ac:dyDescent="0.25">
      <c r="A61" s="1"/>
      <c r="B61" s="85" t="s">
        <v>588</v>
      </c>
      <c r="C61" s="85" t="s">
        <v>1154</v>
      </c>
      <c r="D61" s="85" t="s">
        <v>1154</v>
      </c>
      <c r="E61" s="85" t="s">
        <v>1598</v>
      </c>
      <c r="F61" s="85" t="s">
        <v>1599</v>
      </c>
      <c r="G61" s="149">
        <v>0</v>
      </c>
    </row>
    <row r="62" spans="1:7" x14ac:dyDescent="0.25">
      <c r="A62" s="1"/>
      <c r="B62" s="85" t="s">
        <v>588</v>
      </c>
      <c r="C62" s="85" t="s">
        <v>1155</v>
      </c>
      <c r="D62" s="85" t="s">
        <v>1155</v>
      </c>
      <c r="E62" s="85" t="s">
        <v>1598</v>
      </c>
      <c r="F62" s="85" t="s">
        <v>1599</v>
      </c>
      <c r="G62" s="149">
        <v>0</v>
      </c>
    </row>
    <row r="63" spans="1:7" x14ac:dyDescent="0.25">
      <c r="A63" s="1"/>
      <c r="B63" s="85" t="s">
        <v>107</v>
      </c>
      <c r="C63" s="85" t="s">
        <v>117</v>
      </c>
      <c r="D63" s="85" t="s">
        <v>1650</v>
      </c>
      <c r="E63" s="85" t="s">
        <v>1626</v>
      </c>
      <c r="F63" s="85" t="s">
        <v>1599</v>
      </c>
      <c r="G63" s="149">
        <v>352162.23259999999</v>
      </c>
    </row>
    <row r="64" spans="1:7" x14ac:dyDescent="0.25">
      <c r="A64" s="1"/>
      <c r="B64" s="85" t="s">
        <v>107</v>
      </c>
      <c r="C64" s="85" t="s">
        <v>117</v>
      </c>
      <c r="D64" s="85" t="s">
        <v>1651</v>
      </c>
      <c r="E64" s="85" t="s">
        <v>1626</v>
      </c>
      <c r="F64" s="85" t="s">
        <v>1599</v>
      </c>
      <c r="G64" s="149">
        <v>837939.92090000003</v>
      </c>
    </row>
    <row r="65" spans="1:7" x14ac:dyDescent="0.25">
      <c r="A65" s="1"/>
      <c r="B65" s="85" t="s">
        <v>107</v>
      </c>
      <c r="C65" s="85" t="s">
        <v>117</v>
      </c>
      <c r="D65" s="85" t="s">
        <v>1652</v>
      </c>
      <c r="E65" s="85" t="s">
        <v>1626</v>
      </c>
      <c r="F65" s="85" t="s">
        <v>1599</v>
      </c>
      <c r="G65" s="149">
        <v>868127.43030000001</v>
      </c>
    </row>
    <row r="66" spans="1:7" x14ac:dyDescent="0.25">
      <c r="A66" s="1"/>
      <c r="B66" s="85" t="s">
        <v>107</v>
      </c>
      <c r="C66" s="85" t="s">
        <v>120</v>
      </c>
      <c r="D66" s="85" t="s">
        <v>1653</v>
      </c>
      <c r="E66" s="85" t="s">
        <v>1626</v>
      </c>
      <c r="F66" s="85" t="s">
        <v>1599</v>
      </c>
      <c r="G66" s="149">
        <v>1343672.192</v>
      </c>
    </row>
    <row r="67" spans="1:7" x14ac:dyDescent="0.25">
      <c r="A67" s="1"/>
      <c r="B67" s="85" t="s">
        <v>374</v>
      </c>
      <c r="C67" s="85" t="s">
        <v>1160</v>
      </c>
      <c r="D67" s="85" t="s">
        <v>1654</v>
      </c>
      <c r="E67" s="85" t="s">
        <v>1598</v>
      </c>
      <c r="F67" s="85" t="s">
        <v>1599</v>
      </c>
      <c r="G67" s="149">
        <v>0</v>
      </c>
    </row>
    <row r="68" spans="1:7" x14ac:dyDescent="0.25">
      <c r="A68" s="1"/>
      <c r="B68" s="85" t="s">
        <v>147</v>
      </c>
      <c r="C68" s="85" t="s">
        <v>1163</v>
      </c>
      <c r="D68" s="85" t="s">
        <v>1655</v>
      </c>
      <c r="E68" s="85" t="s">
        <v>1598</v>
      </c>
      <c r="F68" s="85" t="s">
        <v>1599</v>
      </c>
      <c r="G68" s="149">
        <v>0</v>
      </c>
    </row>
    <row r="69" spans="1:7" x14ac:dyDescent="0.25">
      <c r="A69" s="1"/>
      <c r="B69" s="85" t="s">
        <v>147</v>
      </c>
      <c r="C69" s="85" t="s">
        <v>1163</v>
      </c>
      <c r="D69" s="85" t="s">
        <v>1655</v>
      </c>
      <c r="E69" s="85" t="s">
        <v>1626</v>
      </c>
      <c r="F69" s="85" t="s">
        <v>1599</v>
      </c>
      <c r="G69" s="149">
        <v>0</v>
      </c>
    </row>
    <row r="70" spans="1:7" x14ac:dyDescent="0.25">
      <c r="A70" s="1"/>
      <c r="B70" s="85" t="s">
        <v>147</v>
      </c>
      <c r="C70" s="85" t="s">
        <v>1163</v>
      </c>
      <c r="D70" s="85" t="s">
        <v>1164</v>
      </c>
      <c r="E70" s="85" t="s">
        <v>1598</v>
      </c>
      <c r="F70" s="85" t="s">
        <v>1599</v>
      </c>
      <c r="G70" s="149">
        <v>0</v>
      </c>
    </row>
    <row r="71" spans="1:7" x14ac:dyDescent="0.25">
      <c r="A71" s="1"/>
      <c r="B71" s="85" t="s">
        <v>147</v>
      </c>
      <c r="C71" s="85" t="s">
        <v>1163</v>
      </c>
      <c r="D71" s="85" t="s">
        <v>1164</v>
      </c>
      <c r="E71" s="85" t="s">
        <v>1626</v>
      </c>
      <c r="F71" s="85" t="s">
        <v>1599</v>
      </c>
      <c r="G71" s="149">
        <v>0</v>
      </c>
    </row>
    <row r="72" spans="1:7" x14ac:dyDescent="0.25">
      <c r="A72" s="1"/>
      <c r="B72" s="85" t="s">
        <v>147</v>
      </c>
      <c r="C72" s="85" t="s">
        <v>1163</v>
      </c>
      <c r="D72" s="85" t="s">
        <v>1656</v>
      </c>
      <c r="E72" s="85" t="s">
        <v>1598</v>
      </c>
      <c r="F72" s="85" t="s">
        <v>1599</v>
      </c>
      <c r="G72" s="149">
        <v>0</v>
      </c>
    </row>
    <row r="73" spans="1:7" x14ac:dyDescent="0.25">
      <c r="A73" s="1"/>
      <c r="B73" s="85" t="s">
        <v>147</v>
      </c>
      <c r="C73" s="85" t="s">
        <v>1163</v>
      </c>
      <c r="D73" s="85" t="s">
        <v>1656</v>
      </c>
      <c r="E73" s="85" t="s">
        <v>1626</v>
      </c>
      <c r="F73" s="85" t="s">
        <v>1599</v>
      </c>
      <c r="G73" s="149">
        <v>0</v>
      </c>
    </row>
    <row r="74" spans="1:7" x14ac:dyDescent="0.25">
      <c r="A74" s="1"/>
      <c r="B74" s="85" t="s">
        <v>147</v>
      </c>
      <c r="C74" s="85" t="s">
        <v>1166</v>
      </c>
      <c r="D74" s="85" t="s">
        <v>1657</v>
      </c>
      <c r="E74" s="85" t="s">
        <v>1626</v>
      </c>
      <c r="F74" s="85" t="s">
        <v>1599</v>
      </c>
      <c r="G74" s="149">
        <v>0</v>
      </c>
    </row>
    <row r="75" spans="1:7" x14ac:dyDescent="0.25">
      <c r="A75" s="1"/>
      <c r="B75" s="85" t="s">
        <v>147</v>
      </c>
      <c r="C75" s="85" t="s">
        <v>159</v>
      </c>
      <c r="D75" s="85" t="s">
        <v>159</v>
      </c>
      <c r="E75" s="85" t="s">
        <v>1626</v>
      </c>
      <c r="F75" s="85" t="s">
        <v>1599</v>
      </c>
      <c r="G75" s="149">
        <v>1880168</v>
      </c>
    </row>
    <row r="76" spans="1:7" x14ac:dyDescent="0.25">
      <c r="A76" s="1"/>
      <c r="B76" s="85" t="s">
        <v>147</v>
      </c>
      <c r="C76" s="85" t="s">
        <v>159</v>
      </c>
      <c r="D76" s="85" t="s">
        <v>1658</v>
      </c>
      <c r="E76" s="85" t="s">
        <v>1598</v>
      </c>
      <c r="F76" s="85" t="s">
        <v>1599</v>
      </c>
      <c r="G76" s="149">
        <v>0</v>
      </c>
    </row>
    <row r="77" spans="1:7" x14ac:dyDescent="0.25">
      <c r="A77" s="1"/>
      <c r="B77" s="85" t="s">
        <v>147</v>
      </c>
      <c r="C77" s="85" t="s">
        <v>159</v>
      </c>
      <c r="D77" s="85" t="s">
        <v>1659</v>
      </c>
      <c r="E77" s="85" t="s">
        <v>1598</v>
      </c>
      <c r="F77" s="85" t="s">
        <v>1599</v>
      </c>
      <c r="G77" s="149">
        <v>0</v>
      </c>
    </row>
    <row r="78" spans="1:7" x14ac:dyDescent="0.25">
      <c r="A78" s="1"/>
      <c r="B78" s="85" t="s">
        <v>386</v>
      </c>
      <c r="C78" s="85" t="s">
        <v>1067</v>
      </c>
      <c r="D78" s="85" t="s">
        <v>1660</v>
      </c>
      <c r="E78" s="85" t="s">
        <v>1661</v>
      </c>
      <c r="F78" s="85" t="s">
        <v>1599</v>
      </c>
      <c r="G78" s="149">
        <v>19923.28</v>
      </c>
    </row>
    <row r="79" spans="1:7" x14ac:dyDescent="0.25">
      <c r="A79" s="1"/>
      <c r="B79" s="85" t="s">
        <v>386</v>
      </c>
      <c r="C79" s="85" t="s">
        <v>1067</v>
      </c>
      <c r="D79" s="85" t="s">
        <v>1662</v>
      </c>
      <c r="E79" s="85" t="s">
        <v>1661</v>
      </c>
      <c r="F79" s="85" t="s">
        <v>1599</v>
      </c>
      <c r="G79" s="149">
        <v>20462.009999999998</v>
      </c>
    </row>
    <row r="80" spans="1:7" x14ac:dyDescent="0.25">
      <c r="A80" s="1"/>
      <c r="B80" s="85" t="s">
        <v>386</v>
      </c>
      <c r="C80" s="85" t="s">
        <v>1067</v>
      </c>
      <c r="D80" s="85" t="s">
        <v>1663</v>
      </c>
      <c r="E80" s="85" t="s">
        <v>1661</v>
      </c>
      <c r="F80" s="85" t="s">
        <v>1599</v>
      </c>
      <c r="G80" s="149">
        <v>20658.79</v>
      </c>
    </row>
    <row r="81" spans="1:7" x14ac:dyDescent="0.25">
      <c r="A81" s="1"/>
      <c r="B81" s="85" t="s">
        <v>386</v>
      </c>
      <c r="C81" s="85" t="s">
        <v>1172</v>
      </c>
      <c r="D81" s="85" t="s">
        <v>1664</v>
      </c>
      <c r="E81" s="85" t="s">
        <v>1661</v>
      </c>
      <c r="F81" s="85" t="s">
        <v>1599</v>
      </c>
      <c r="G81" s="149">
        <v>0</v>
      </c>
    </row>
    <row r="82" spans="1:7" x14ac:dyDescent="0.25">
      <c r="A82" s="1"/>
      <c r="B82" s="85" t="s">
        <v>386</v>
      </c>
      <c r="C82" s="85" t="s">
        <v>1172</v>
      </c>
      <c r="D82" s="85" t="s">
        <v>1665</v>
      </c>
      <c r="E82" s="85" t="s">
        <v>1661</v>
      </c>
      <c r="F82" s="85" t="s">
        <v>1599</v>
      </c>
      <c r="G82" s="149">
        <v>17784.5</v>
      </c>
    </row>
    <row r="83" spans="1:7" x14ac:dyDescent="0.25">
      <c r="A83" s="1"/>
      <c r="B83" s="85" t="s">
        <v>386</v>
      </c>
      <c r="C83" s="85" t="s">
        <v>1173</v>
      </c>
      <c r="D83" s="85" t="s">
        <v>1666</v>
      </c>
      <c r="E83" s="85" t="s">
        <v>1661</v>
      </c>
      <c r="F83" s="85" t="s">
        <v>1599</v>
      </c>
      <c r="G83" s="149">
        <v>13234.65</v>
      </c>
    </row>
    <row r="84" spans="1:7" x14ac:dyDescent="0.25">
      <c r="A84" s="1"/>
      <c r="B84" s="85" t="s">
        <v>386</v>
      </c>
      <c r="C84" s="85" t="s">
        <v>1173</v>
      </c>
      <c r="D84" s="85" t="s">
        <v>1667</v>
      </c>
      <c r="E84" s="85" t="s">
        <v>1661</v>
      </c>
      <c r="F84" s="85" t="s">
        <v>1599</v>
      </c>
      <c r="G84" s="149">
        <v>2939.4</v>
      </c>
    </row>
    <row r="85" spans="1:7" x14ac:dyDescent="0.25">
      <c r="A85" s="1"/>
      <c r="B85" s="85" t="s">
        <v>386</v>
      </c>
      <c r="C85" s="85" t="s">
        <v>1174</v>
      </c>
      <c r="D85" s="85" t="s">
        <v>388</v>
      </c>
      <c r="E85" s="85" t="s">
        <v>1661</v>
      </c>
      <c r="F85" s="85" t="s">
        <v>1599</v>
      </c>
      <c r="G85" s="149">
        <v>0</v>
      </c>
    </row>
    <row r="86" spans="1:7" x14ac:dyDescent="0.25">
      <c r="A86" s="1"/>
      <c r="B86" s="85" t="s">
        <v>386</v>
      </c>
      <c r="C86" s="85" t="s">
        <v>1174</v>
      </c>
      <c r="D86" s="85" t="s">
        <v>1315</v>
      </c>
      <c r="E86" s="85" t="s">
        <v>1661</v>
      </c>
      <c r="F86" s="85" t="s">
        <v>1599</v>
      </c>
      <c r="G86" s="149">
        <v>13274.31</v>
      </c>
    </row>
    <row r="87" spans="1:7" ht="25.5" x14ac:dyDescent="0.25">
      <c r="A87" s="1"/>
      <c r="B87" s="85" t="s">
        <v>579</v>
      </c>
      <c r="C87" s="85" t="s">
        <v>1175</v>
      </c>
      <c r="D87" s="85" t="s">
        <v>662</v>
      </c>
      <c r="E87" s="85" t="s">
        <v>1598</v>
      </c>
      <c r="F87" s="85" t="s">
        <v>1599</v>
      </c>
      <c r="G87" s="149">
        <v>0</v>
      </c>
    </row>
    <row r="88" spans="1:7" ht="25.5" x14ac:dyDescent="0.25">
      <c r="A88" s="1"/>
      <c r="B88" s="85" t="s">
        <v>579</v>
      </c>
      <c r="C88" s="85" t="s">
        <v>1175</v>
      </c>
      <c r="D88" s="85" t="s">
        <v>663</v>
      </c>
      <c r="E88" s="85" t="s">
        <v>1598</v>
      </c>
      <c r="F88" s="85" t="s">
        <v>1599</v>
      </c>
      <c r="G88" s="149">
        <v>0</v>
      </c>
    </row>
    <row r="89" spans="1:7" x14ac:dyDescent="0.25">
      <c r="A89" s="1"/>
      <c r="B89" s="85" t="s">
        <v>164</v>
      </c>
      <c r="C89" s="85" t="s">
        <v>165</v>
      </c>
      <c r="D89" s="85" t="s">
        <v>1668</v>
      </c>
      <c r="E89" s="85" t="s">
        <v>1598</v>
      </c>
      <c r="F89" s="85" t="s">
        <v>1599</v>
      </c>
      <c r="G89" s="149">
        <v>0</v>
      </c>
    </row>
    <row r="90" spans="1:7" x14ac:dyDescent="0.25">
      <c r="A90" s="1"/>
      <c r="B90" s="85" t="s">
        <v>164</v>
      </c>
      <c r="C90" s="85" t="s">
        <v>165</v>
      </c>
      <c r="D90" s="85" t="s">
        <v>1669</v>
      </c>
      <c r="E90" s="85" t="s">
        <v>1598</v>
      </c>
      <c r="F90" s="85" t="s">
        <v>1599</v>
      </c>
      <c r="G90" s="149">
        <v>0</v>
      </c>
    </row>
    <row r="91" spans="1:7" x14ac:dyDescent="0.25">
      <c r="A91" s="1"/>
      <c r="B91" s="85" t="s">
        <v>164</v>
      </c>
      <c r="C91" s="85" t="s">
        <v>165</v>
      </c>
      <c r="D91" s="85" t="s">
        <v>1670</v>
      </c>
      <c r="E91" s="85" t="s">
        <v>1598</v>
      </c>
      <c r="F91" s="85" t="s">
        <v>1599</v>
      </c>
      <c r="G91" s="149">
        <v>0</v>
      </c>
    </row>
    <row r="92" spans="1:7" x14ac:dyDescent="0.25">
      <c r="A92" s="1"/>
      <c r="B92" s="85" t="s">
        <v>164</v>
      </c>
      <c r="C92" s="85" t="s">
        <v>165</v>
      </c>
      <c r="D92" s="85" t="s">
        <v>1671</v>
      </c>
      <c r="E92" s="85" t="s">
        <v>1598</v>
      </c>
      <c r="F92" s="85" t="s">
        <v>1599</v>
      </c>
      <c r="G92" s="149">
        <v>0</v>
      </c>
    </row>
    <row r="93" spans="1:7" x14ac:dyDescent="0.25">
      <c r="A93" s="1"/>
      <c r="B93" s="85" t="s">
        <v>503</v>
      </c>
      <c r="C93" s="85" t="s">
        <v>1178</v>
      </c>
      <c r="D93" s="85" t="s">
        <v>1179</v>
      </c>
      <c r="E93" s="85" t="s">
        <v>1598</v>
      </c>
      <c r="F93" s="85" t="s">
        <v>1599</v>
      </c>
      <c r="G93" s="149">
        <v>0</v>
      </c>
    </row>
    <row r="94" spans="1:7" x14ac:dyDescent="0.25">
      <c r="A94" s="1"/>
      <c r="B94" s="85" t="s">
        <v>503</v>
      </c>
      <c r="C94" s="85" t="s">
        <v>1178</v>
      </c>
      <c r="D94" s="85" t="s">
        <v>1672</v>
      </c>
      <c r="E94" s="85" t="s">
        <v>1598</v>
      </c>
      <c r="F94" s="85" t="s">
        <v>1599</v>
      </c>
      <c r="G94" s="149">
        <v>0</v>
      </c>
    </row>
    <row r="95" spans="1:7" x14ac:dyDescent="0.25">
      <c r="A95" s="1"/>
      <c r="B95" s="85" t="s">
        <v>503</v>
      </c>
      <c r="C95" s="85" t="s">
        <v>1178</v>
      </c>
      <c r="D95" s="85" t="s">
        <v>1672</v>
      </c>
      <c r="E95" s="85" t="s">
        <v>1600</v>
      </c>
      <c r="F95" s="85" t="s">
        <v>1599</v>
      </c>
      <c r="G95" s="149">
        <v>0</v>
      </c>
    </row>
    <row r="96" spans="1:7" x14ac:dyDescent="0.25">
      <c r="A96" s="1"/>
      <c r="B96" s="85" t="s">
        <v>503</v>
      </c>
      <c r="C96" s="85" t="s">
        <v>1178</v>
      </c>
      <c r="D96" s="85" t="s">
        <v>1673</v>
      </c>
      <c r="E96" s="85" t="s">
        <v>1598</v>
      </c>
      <c r="F96" s="85" t="s">
        <v>1599</v>
      </c>
      <c r="G96" s="149">
        <v>0</v>
      </c>
    </row>
    <row r="97" spans="1:7" x14ac:dyDescent="0.25">
      <c r="A97" s="1"/>
      <c r="B97" s="85" t="s">
        <v>503</v>
      </c>
      <c r="C97" s="85" t="s">
        <v>1178</v>
      </c>
      <c r="D97" s="85" t="s">
        <v>1673</v>
      </c>
      <c r="E97" s="85" t="s">
        <v>1600</v>
      </c>
      <c r="F97" s="85" t="s">
        <v>1599</v>
      </c>
      <c r="G97" s="149">
        <v>0</v>
      </c>
    </row>
    <row r="98" spans="1:7" x14ac:dyDescent="0.25">
      <c r="A98" s="1"/>
      <c r="B98" s="85" t="s">
        <v>503</v>
      </c>
      <c r="C98" s="85" t="s">
        <v>1178</v>
      </c>
      <c r="D98" s="85" t="s">
        <v>1674</v>
      </c>
      <c r="E98" s="85" t="s">
        <v>1598</v>
      </c>
      <c r="F98" s="85" t="s">
        <v>1599</v>
      </c>
      <c r="G98" s="149">
        <v>0</v>
      </c>
    </row>
    <row r="99" spans="1:7" x14ac:dyDescent="0.25">
      <c r="A99" s="1"/>
      <c r="B99" s="85" t="s">
        <v>503</v>
      </c>
      <c r="C99" s="85" t="s">
        <v>1178</v>
      </c>
      <c r="D99" s="85" t="s">
        <v>1674</v>
      </c>
      <c r="E99" s="85" t="s">
        <v>1600</v>
      </c>
      <c r="F99" s="85" t="s">
        <v>1599</v>
      </c>
      <c r="G99" s="149">
        <v>0</v>
      </c>
    </row>
    <row r="100" spans="1:7" x14ac:dyDescent="0.25">
      <c r="A100" s="1"/>
      <c r="B100" s="85" t="s">
        <v>172</v>
      </c>
      <c r="C100" s="85" t="s">
        <v>1184</v>
      </c>
      <c r="D100" s="85" t="s">
        <v>718</v>
      </c>
      <c r="E100" s="85" t="s">
        <v>1626</v>
      </c>
      <c r="F100" s="85" t="s">
        <v>1599</v>
      </c>
      <c r="G100" s="149">
        <v>151383</v>
      </c>
    </row>
    <row r="101" spans="1:7" x14ac:dyDescent="0.25">
      <c r="A101" s="1"/>
      <c r="B101" s="85" t="s">
        <v>175</v>
      </c>
      <c r="C101" s="85" t="s">
        <v>1185</v>
      </c>
      <c r="D101" s="85" t="s">
        <v>1675</v>
      </c>
      <c r="E101" s="85" t="s">
        <v>1626</v>
      </c>
      <c r="F101" s="85" t="s">
        <v>1599</v>
      </c>
      <c r="G101" s="149">
        <v>0</v>
      </c>
    </row>
    <row r="102" spans="1:7" x14ac:dyDescent="0.25">
      <c r="A102" s="1"/>
      <c r="B102" s="85" t="s">
        <v>175</v>
      </c>
      <c r="C102" s="85" t="s">
        <v>1185</v>
      </c>
      <c r="D102" s="85" t="s">
        <v>1676</v>
      </c>
      <c r="E102" s="85" t="s">
        <v>1626</v>
      </c>
      <c r="F102" s="85" t="s">
        <v>1599</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98" t="s">
        <v>566</v>
      </c>
      <c r="C6" s="198" t="s">
        <v>1677</v>
      </c>
      <c r="D6" s="198"/>
      <c r="E6" s="198"/>
      <c r="F6" s="198"/>
      <c r="G6" s="198"/>
      <c r="H6" s="198"/>
      <c r="I6" s="198"/>
      <c r="J6" s="198"/>
      <c r="K6" s="198"/>
      <c r="L6" s="198"/>
      <c r="M6" s="198"/>
      <c r="N6" s="198"/>
      <c r="O6" s="198"/>
      <c r="P6" s="198"/>
    </row>
    <row r="7" spans="1:16" ht="39.950000000000003" customHeight="1" x14ac:dyDescent="0.25">
      <c r="A7" s="1"/>
      <c r="B7" s="198"/>
      <c r="C7" s="3" t="s">
        <v>258</v>
      </c>
      <c r="D7" s="3" t="s">
        <v>88</v>
      </c>
      <c r="E7" s="3" t="s">
        <v>95</v>
      </c>
      <c r="F7" s="3" t="s">
        <v>95</v>
      </c>
      <c r="G7" s="3" t="s">
        <v>104</v>
      </c>
      <c r="H7" s="3" t="s">
        <v>620</v>
      </c>
      <c r="I7" s="3" t="s">
        <v>107</v>
      </c>
      <c r="J7" s="3" t="s">
        <v>107</v>
      </c>
      <c r="K7" s="3" t="s">
        <v>147</v>
      </c>
      <c r="L7" s="3" t="s">
        <v>147</v>
      </c>
      <c r="M7" s="3" t="s">
        <v>147</v>
      </c>
      <c r="N7" s="3" t="s">
        <v>147</v>
      </c>
      <c r="O7" s="3" t="s">
        <v>172</v>
      </c>
      <c r="P7" s="3" t="s">
        <v>175</v>
      </c>
    </row>
    <row r="8" spans="1:16" ht="39.950000000000003" customHeight="1" x14ac:dyDescent="0.25">
      <c r="A8" s="1"/>
      <c r="B8" s="198"/>
      <c r="C8" s="3" t="s">
        <v>17</v>
      </c>
      <c r="D8" s="3" t="s">
        <v>93</v>
      </c>
      <c r="E8" s="3" t="s">
        <v>1678</v>
      </c>
      <c r="F8" s="3" t="s">
        <v>1679</v>
      </c>
      <c r="G8" s="3" t="s">
        <v>1680</v>
      </c>
      <c r="H8" s="3" t="s">
        <v>1681</v>
      </c>
      <c r="I8" s="3" t="s">
        <v>117</v>
      </c>
      <c r="J8" s="3" t="s">
        <v>120</v>
      </c>
      <c r="K8" s="3" t="s">
        <v>1682</v>
      </c>
      <c r="L8" s="3" t="s">
        <v>1683</v>
      </c>
      <c r="M8" s="3" t="s">
        <v>156</v>
      </c>
      <c r="N8" s="3" t="s">
        <v>1684</v>
      </c>
      <c r="O8" s="3" t="s">
        <v>1145</v>
      </c>
      <c r="P8" s="3" t="s">
        <v>1685</v>
      </c>
    </row>
    <row r="9" spans="1:16" x14ac:dyDescent="0.25">
      <c r="A9" s="1"/>
      <c r="B9" s="150" t="s">
        <v>195</v>
      </c>
      <c r="C9" s="148">
        <v>864.5</v>
      </c>
      <c r="D9" s="148">
        <v>2987.19</v>
      </c>
      <c r="E9" s="148">
        <v>95.36</v>
      </c>
      <c r="F9" s="148">
        <v>95.36</v>
      </c>
      <c r="G9" s="148">
        <v>4477.3</v>
      </c>
      <c r="H9" s="148">
        <v>520.73</v>
      </c>
      <c r="I9" s="148">
        <v>8939</v>
      </c>
      <c r="J9" s="148">
        <v>23012</v>
      </c>
      <c r="K9" s="148">
        <v>3979.9209999999998</v>
      </c>
      <c r="L9" s="148">
        <v>4379.9340000000002</v>
      </c>
      <c r="M9" s="148">
        <v>4378.7929999999997</v>
      </c>
      <c r="N9" s="148">
        <v>4380.8739999999998</v>
      </c>
      <c r="O9" s="148">
        <v>6830</v>
      </c>
      <c r="P9" s="148">
        <v>7018.65</v>
      </c>
    </row>
    <row r="10" spans="1:16" x14ac:dyDescent="0.25">
      <c r="A10" s="1"/>
      <c r="B10" s="150" t="s">
        <v>1686</v>
      </c>
      <c r="C10" s="148">
        <v>866.3</v>
      </c>
      <c r="D10" s="148">
        <v>2987.19</v>
      </c>
      <c r="E10" s="148">
        <v>98.56</v>
      </c>
      <c r="F10" s="148">
        <v>98.56</v>
      </c>
      <c r="G10" s="148">
        <v>4477.3</v>
      </c>
      <c r="H10" s="148">
        <v>521.71</v>
      </c>
      <c r="I10" s="148">
        <v>9352</v>
      </c>
      <c r="J10" s="148">
        <v>21969</v>
      </c>
      <c r="K10" s="148">
        <v>4036.7339999999999</v>
      </c>
      <c r="L10" s="148">
        <v>4403.9089999999997</v>
      </c>
      <c r="M10" s="148">
        <v>4402.42</v>
      </c>
      <c r="N10" s="148">
        <v>4404.9369999999999</v>
      </c>
      <c r="O10" s="148">
        <v>6838</v>
      </c>
      <c r="P10" s="148">
        <v>7017.3810000000003</v>
      </c>
    </row>
    <row r="11" spans="1:16" x14ac:dyDescent="0.25">
      <c r="A11" s="1"/>
      <c r="B11" s="150" t="s">
        <v>1687</v>
      </c>
      <c r="C11" s="148">
        <v>866.3</v>
      </c>
      <c r="D11" s="148">
        <v>3063.82</v>
      </c>
      <c r="E11" s="148">
        <v>100.91</v>
      </c>
      <c r="F11" s="148">
        <v>100.91</v>
      </c>
      <c r="G11" s="148">
        <v>4478.2</v>
      </c>
      <c r="H11" s="148">
        <v>521.71</v>
      </c>
      <c r="I11" s="148">
        <v>9714</v>
      </c>
      <c r="J11" s="148">
        <v>21551</v>
      </c>
      <c r="K11" s="148">
        <v>4141.37</v>
      </c>
      <c r="L11" s="148">
        <v>4457.3959999999997</v>
      </c>
      <c r="M11" s="148">
        <v>4456.1949999999997</v>
      </c>
      <c r="N11" s="148">
        <v>4458.7950000000001</v>
      </c>
      <c r="O11" s="148">
        <v>6838</v>
      </c>
      <c r="P11" s="148">
        <v>7016.0510000000004</v>
      </c>
    </row>
    <row r="12" spans="1:16" x14ac:dyDescent="0.25">
      <c r="A12" s="1"/>
      <c r="B12" s="150" t="s">
        <v>1688</v>
      </c>
      <c r="C12" s="148">
        <v>866.5</v>
      </c>
      <c r="D12" s="148">
        <v>2947.6</v>
      </c>
      <c r="E12" s="148">
        <v>102.75</v>
      </c>
      <c r="F12" s="148">
        <v>102.75</v>
      </c>
      <c r="G12" s="148">
        <v>4482.6000000000004</v>
      </c>
      <c r="H12" s="148">
        <v>522.69000000000005</v>
      </c>
      <c r="I12" s="148">
        <v>10013</v>
      </c>
      <c r="J12" s="148">
        <v>21132</v>
      </c>
      <c r="K12" s="148">
        <v>4283.8280000000004</v>
      </c>
      <c r="L12" s="148">
        <v>4496.0929999999998</v>
      </c>
      <c r="M12" s="148">
        <v>4495.232</v>
      </c>
      <c r="N12" s="148">
        <v>4497.9669999999996</v>
      </c>
      <c r="O12" s="148">
        <v>6845</v>
      </c>
      <c r="P12" s="148">
        <v>7014.4440000000004</v>
      </c>
    </row>
    <row r="13" spans="1:16" x14ac:dyDescent="0.25">
      <c r="A13" s="1"/>
      <c r="B13" s="150" t="s">
        <v>501</v>
      </c>
      <c r="C13" s="148">
        <v>866.6</v>
      </c>
      <c r="D13" s="148">
        <v>2872.37</v>
      </c>
      <c r="E13" s="148">
        <v>103.53</v>
      </c>
      <c r="F13" s="148">
        <v>103.53</v>
      </c>
      <c r="G13" s="148">
        <v>4477.3</v>
      </c>
      <c r="H13" s="148">
        <v>519.75</v>
      </c>
      <c r="I13" s="148">
        <v>10160</v>
      </c>
      <c r="J13" s="148">
        <v>20714</v>
      </c>
      <c r="K13" s="148">
        <v>4243.0389999999998</v>
      </c>
      <c r="L13" s="148">
        <v>4474.1840000000002</v>
      </c>
      <c r="M13" s="148">
        <v>4472.2619999999997</v>
      </c>
      <c r="N13" s="148">
        <v>4475.442</v>
      </c>
      <c r="O13" s="148">
        <v>6841</v>
      </c>
      <c r="P13" s="148">
        <v>7013.4449999999997</v>
      </c>
    </row>
    <row r="14" spans="1:16" x14ac:dyDescent="0.25">
      <c r="A14" s="1"/>
      <c r="B14" s="150" t="s">
        <v>229</v>
      </c>
      <c r="C14" s="148">
        <v>866.8</v>
      </c>
      <c r="D14" s="148">
        <v>2819.37</v>
      </c>
      <c r="E14" s="148">
        <v>103.4</v>
      </c>
      <c r="F14" s="148">
        <v>103.4</v>
      </c>
      <c r="G14" s="148">
        <v>4480.8999999999996</v>
      </c>
      <c r="H14" s="148">
        <v>520.73</v>
      </c>
      <c r="I14" s="148">
        <v>10204</v>
      </c>
      <c r="J14" s="148">
        <v>20474</v>
      </c>
      <c r="K14" s="148">
        <v>4078.8679999999999</v>
      </c>
      <c r="L14" s="148">
        <v>4421.4650000000001</v>
      </c>
      <c r="M14" s="148">
        <v>4419.5940000000001</v>
      </c>
      <c r="N14" s="148">
        <v>4422.76</v>
      </c>
      <c r="O14" s="148">
        <v>6821</v>
      </c>
      <c r="P14" s="148">
        <v>7012.1210000000001</v>
      </c>
    </row>
    <row r="15" spans="1:16" x14ac:dyDescent="0.25">
      <c r="A15" s="1"/>
      <c r="B15" s="150" t="s">
        <v>330</v>
      </c>
      <c r="C15" s="148">
        <v>866.9</v>
      </c>
      <c r="D15" s="148">
        <v>2781.17</v>
      </c>
      <c r="E15" s="148">
        <v>102.59</v>
      </c>
      <c r="F15" s="148">
        <v>102.59</v>
      </c>
      <c r="G15" s="148">
        <v>4485</v>
      </c>
      <c r="H15" s="148">
        <v>521.71</v>
      </c>
      <c r="I15" s="148">
        <v>10177</v>
      </c>
      <c r="J15" s="148">
        <v>20241</v>
      </c>
      <c r="K15" s="148">
        <v>3971.8209999999999</v>
      </c>
      <c r="L15" s="148">
        <v>4359.8810000000003</v>
      </c>
      <c r="M15" s="148">
        <v>4358.0529999999999</v>
      </c>
      <c r="N15" s="148">
        <v>4361.165</v>
      </c>
      <c r="O15" s="148">
        <v>6829</v>
      </c>
      <c r="P15" s="148">
        <v>7010.7349999999997</v>
      </c>
    </row>
    <row r="16" spans="1:16" x14ac:dyDescent="0.25">
      <c r="A16" s="1"/>
      <c r="B16" s="150" t="s">
        <v>1689</v>
      </c>
      <c r="C16" s="148">
        <v>866.8</v>
      </c>
      <c r="D16" s="148">
        <v>2752.48</v>
      </c>
      <c r="E16" s="148">
        <v>101.36</v>
      </c>
      <c r="F16" s="148">
        <v>101.36</v>
      </c>
      <c r="G16" s="148">
        <v>4474.7</v>
      </c>
      <c r="H16" s="148">
        <v>521.71</v>
      </c>
      <c r="I16" s="148">
        <v>10048</v>
      </c>
      <c r="J16" s="148">
        <v>20007</v>
      </c>
      <c r="K16" s="148">
        <v>3860.5160000000001</v>
      </c>
      <c r="L16" s="148">
        <v>4301.4719999999998</v>
      </c>
      <c r="M16" s="148">
        <v>4299.8209999999999</v>
      </c>
      <c r="N16" s="148">
        <v>4303.1009999999997</v>
      </c>
      <c r="O16" s="148">
        <v>6821</v>
      </c>
      <c r="P16" s="148">
        <v>7009.335</v>
      </c>
    </row>
    <row r="17" spans="1:16" x14ac:dyDescent="0.25">
      <c r="A17" s="1"/>
      <c r="B17" s="150" t="s">
        <v>319</v>
      </c>
      <c r="C17" s="148">
        <v>866.3</v>
      </c>
      <c r="D17" s="148">
        <v>2973.3</v>
      </c>
      <c r="E17" s="148">
        <v>99.53</v>
      </c>
      <c r="F17" s="148">
        <v>99.53</v>
      </c>
      <c r="G17" s="148">
        <v>4467.8</v>
      </c>
      <c r="H17" s="148">
        <v>518.77</v>
      </c>
      <c r="I17" s="148">
        <v>9880</v>
      </c>
      <c r="J17" s="148">
        <v>19891</v>
      </c>
      <c r="K17" s="148">
        <v>3814.94</v>
      </c>
      <c r="L17" s="148">
        <v>4276.7619999999997</v>
      </c>
      <c r="M17" s="148">
        <v>4276.7160000000003</v>
      </c>
      <c r="N17" s="148">
        <v>4278.6210000000001</v>
      </c>
      <c r="O17" s="148">
        <v>6825</v>
      </c>
      <c r="P17" s="148">
        <v>7008.0119999999997</v>
      </c>
    </row>
    <row r="18" spans="1:16" x14ac:dyDescent="0.25">
      <c r="A18" s="1"/>
      <c r="B18" s="150" t="s">
        <v>1690</v>
      </c>
      <c r="C18" s="148">
        <v>864.1</v>
      </c>
      <c r="D18" s="148">
        <v>2990.42</v>
      </c>
      <c r="E18" s="148">
        <v>96.66</v>
      </c>
      <c r="F18" s="148">
        <v>96.66</v>
      </c>
      <c r="G18" s="148">
        <v>4481.6000000000004</v>
      </c>
      <c r="H18" s="148">
        <v>521.71</v>
      </c>
      <c r="I18" s="148">
        <v>9562</v>
      </c>
      <c r="J18" s="148">
        <v>23225</v>
      </c>
      <c r="K18" s="148">
        <v>3794.4569999999999</v>
      </c>
      <c r="L18" s="148">
        <v>4266.2690000000002</v>
      </c>
      <c r="M18" s="148">
        <v>4268.1959999999999</v>
      </c>
      <c r="N18" s="148">
        <v>4268.5060000000003</v>
      </c>
      <c r="O18" s="148">
        <v>6807</v>
      </c>
      <c r="P18" s="148">
        <v>7006.4880000000003</v>
      </c>
    </row>
    <row r="19" spans="1:16" x14ac:dyDescent="0.25">
      <c r="A19" s="1"/>
      <c r="B19" s="150" t="s">
        <v>1691</v>
      </c>
      <c r="C19" s="148">
        <v>861.2</v>
      </c>
      <c r="D19" s="148">
        <v>2991.58</v>
      </c>
      <c r="E19" s="148">
        <v>93.98</v>
      </c>
      <c r="F19" s="148">
        <v>93.98</v>
      </c>
      <c r="G19" s="148">
        <v>4474.7</v>
      </c>
      <c r="H19" s="148">
        <v>520.73</v>
      </c>
      <c r="I19" s="148">
        <v>9173</v>
      </c>
      <c r="J19" s="148">
        <v>22807</v>
      </c>
      <c r="K19" s="148">
        <v>3755.5070000000001</v>
      </c>
      <c r="L19" s="148">
        <v>4234.2</v>
      </c>
      <c r="M19" s="148">
        <v>4239.2269999999999</v>
      </c>
      <c r="N19" s="148">
        <v>4237.2719999999999</v>
      </c>
      <c r="O19" s="148">
        <v>6827</v>
      </c>
      <c r="P19" s="148">
        <v>7005.0060000000003</v>
      </c>
    </row>
    <row r="20" spans="1:16" x14ac:dyDescent="0.25">
      <c r="A20" s="1"/>
      <c r="B20" s="150" t="s">
        <v>1692</v>
      </c>
      <c r="C20" s="148">
        <v>857.1</v>
      </c>
      <c r="D20" s="148">
        <v>2989.5</v>
      </c>
      <c r="E20" s="148">
        <v>91.14</v>
      </c>
      <c r="F20" s="148">
        <v>91.14</v>
      </c>
      <c r="G20" s="148">
        <v>4474.7</v>
      </c>
      <c r="H20" s="148">
        <v>518.77</v>
      </c>
      <c r="I20" s="148">
        <v>8784</v>
      </c>
      <c r="J20" s="148">
        <v>22825</v>
      </c>
      <c r="K20" s="148">
        <v>3727.1819999999998</v>
      </c>
      <c r="L20" s="148">
        <v>4216.04</v>
      </c>
      <c r="M20" s="148">
        <v>4221.6390000000001</v>
      </c>
      <c r="N20" s="148">
        <v>4218.4350000000004</v>
      </c>
      <c r="O20" s="148">
        <v>6651</v>
      </c>
      <c r="P20" s="148">
        <v>7003.4610000000002</v>
      </c>
    </row>
    <row r="21" spans="1:16" x14ac:dyDescent="0.25">
      <c r="A21" s="1"/>
      <c r="B21" s="150" t="s">
        <v>1693</v>
      </c>
      <c r="C21" s="148">
        <v>855.7</v>
      </c>
      <c r="D21" s="148">
        <v>2990.66</v>
      </c>
      <c r="E21" s="148">
        <v>88.49</v>
      </c>
      <c r="F21" s="148">
        <v>88.49</v>
      </c>
      <c r="G21" s="148">
        <v>4474.7</v>
      </c>
      <c r="H21" s="148">
        <v>521.71</v>
      </c>
      <c r="I21" s="148">
        <v>8481</v>
      </c>
      <c r="J21" s="148">
        <v>22811</v>
      </c>
      <c r="K21" s="148">
        <v>3696.6</v>
      </c>
      <c r="L21" s="148">
        <v>4200.2740000000003</v>
      </c>
      <c r="M21" s="148">
        <v>4212.1570000000002</v>
      </c>
      <c r="N21" s="148">
        <v>4204.8180000000002</v>
      </c>
      <c r="O21" s="148">
        <v>6666</v>
      </c>
      <c r="P21" s="148">
        <v>7002.4129999999996</v>
      </c>
    </row>
    <row r="22" spans="1:16" x14ac:dyDescent="0.25">
      <c r="A22" s="1"/>
      <c r="B22" s="150" t="s">
        <v>1694</v>
      </c>
      <c r="C22" s="148">
        <v>855</v>
      </c>
      <c r="D22" s="148">
        <v>2989.5</v>
      </c>
      <c r="E22" s="148">
        <v>86.86</v>
      </c>
      <c r="F22" s="148">
        <v>86.86</v>
      </c>
      <c r="G22" s="148">
        <v>4474.7</v>
      </c>
      <c r="H22" s="148">
        <v>521.71</v>
      </c>
      <c r="I22" s="148">
        <v>8224</v>
      </c>
      <c r="J22" s="148">
        <v>22892</v>
      </c>
      <c r="K22" s="148">
        <v>3710.6909999999998</v>
      </c>
      <c r="L22" s="148">
        <v>4210.8630000000003</v>
      </c>
      <c r="M22" s="148">
        <v>4224.5870000000004</v>
      </c>
      <c r="N22" s="148">
        <v>4215.7250000000004</v>
      </c>
      <c r="O22" s="148">
        <v>6648</v>
      </c>
      <c r="P22" s="148">
        <v>7001.31</v>
      </c>
    </row>
    <row r="23" spans="1:16" x14ac:dyDescent="0.25">
      <c r="A23" s="1"/>
      <c r="B23" s="150" t="s">
        <v>331</v>
      </c>
      <c r="C23" s="148">
        <v>855.6</v>
      </c>
      <c r="D23" s="148">
        <v>2987.43</v>
      </c>
      <c r="E23" s="148">
        <v>85.7</v>
      </c>
      <c r="F23" s="148">
        <v>85.7</v>
      </c>
      <c r="G23" s="148">
        <v>4481.6000000000004</v>
      </c>
      <c r="H23" s="148">
        <v>520.73</v>
      </c>
      <c r="I23" s="148">
        <v>8078</v>
      </c>
      <c r="J23" s="148">
        <v>22779</v>
      </c>
      <c r="K23" s="148">
        <v>3747.7220000000002</v>
      </c>
      <c r="L23" s="148">
        <v>4234.2690000000002</v>
      </c>
      <c r="M23" s="148">
        <v>4246.0140000000001</v>
      </c>
      <c r="N23" s="148">
        <v>4238.7</v>
      </c>
      <c r="O23" s="148">
        <v>6677</v>
      </c>
      <c r="P23" s="148">
        <v>7000.4620000000004</v>
      </c>
    </row>
    <row r="24" spans="1:16" x14ac:dyDescent="0.25">
      <c r="A24" s="1"/>
      <c r="B24" s="150" t="s">
        <v>349</v>
      </c>
      <c r="C24" s="148">
        <v>854.8</v>
      </c>
      <c r="D24" s="148">
        <v>2986.27</v>
      </c>
      <c r="E24" s="148">
        <v>84.4</v>
      </c>
      <c r="F24" s="148">
        <v>84.4</v>
      </c>
      <c r="G24" s="148">
        <v>4474.7</v>
      </c>
      <c r="H24" s="148">
        <v>524.66</v>
      </c>
      <c r="I24" s="148">
        <v>7969</v>
      </c>
      <c r="J24" s="148">
        <v>22756</v>
      </c>
      <c r="K24" s="148">
        <v>3837.9960000000001</v>
      </c>
      <c r="L24" s="148">
        <v>4276.9040000000005</v>
      </c>
      <c r="M24" s="148">
        <v>4288.4480000000003</v>
      </c>
      <c r="N24" s="148">
        <v>4281.0330000000004</v>
      </c>
      <c r="O24" s="148">
        <v>6787</v>
      </c>
      <c r="P24" s="148">
        <v>6999.9309999999996</v>
      </c>
    </row>
    <row r="25" spans="1:16" x14ac:dyDescent="0.25">
      <c r="A25" s="1"/>
      <c r="B25" s="150" t="s">
        <v>411</v>
      </c>
      <c r="C25" s="148">
        <v>853.9</v>
      </c>
      <c r="D25" s="148">
        <v>2986.95</v>
      </c>
      <c r="E25" s="148">
        <v>83.28</v>
      </c>
      <c r="F25" s="148">
        <v>83.28</v>
      </c>
      <c r="G25" s="148">
        <v>4481.6000000000004</v>
      </c>
      <c r="H25" s="148">
        <v>521.71</v>
      </c>
      <c r="I25" s="148">
        <v>7892</v>
      </c>
      <c r="J25" s="148">
        <v>22786</v>
      </c>
      <c r="K25" s="148">
        <v>3855.2539999999999</v>
      </c>
      <c r="L25" s="148">
        <v>4283.96</v>
      </c>
      <c r="M25" s="148">
        <v>4291.0159999999996</v>
      </c>
      <c r="N25" s="148">
        <v>4287.4759999999997</v>
      </c>
      <c r="O25" s="148">
        <v>6813</v>
      </c>
      <c r="P25" s="148">
        <v>6999.3590000000004</v>
      </c>
    </row>
    <row r="26" spans="1:16" x14ac:dyDescent="0.25">
      <c r="A26" s="1"/>
      <c r="B26" s="150" t="s">
        <v>320</v>
      </c>
      <c r="C26" s="148">
        <v>855.9</v>
      </c>
      <c r="D26" s="148">
        <v>2989.26</v>
      </c>
      <c r="E26" s="148">
        <v>82.2</v>
      </c>
      <c r="F26" s="148">
        <v>82.2</v>
      </c>
      <c r="G26" s="148">
        <v>4481.6000000000004</v>
      </c>
      <c r="H26" s="148">
        <v>519.75</v>
      </c>
      <c r="I26" s="148">
        <v>7903</v>
      </c>
      <c r="J26" s="148">
        <v>22742</v>
      </c>
      <c r="K26" s="148">
        <v>3871.7429999999999</v>
      </c>
      <c r="L26" s="148">
        <v>4290.6949999999997</v>
      </c>
      <c r="M26" s="148">
        <v>4297.2569999999996</v>
      </c>
      <c r="N26" s="148">
        <v>4293.6580000000004</v>
      </c>
      <c r="O26" s="148">
        <v>6826</v>
      </c>
      <c r="P26" s="148">
        <v>6998.9110000000001</v>
      </c>
    </row>
    <row r="27" spans="1:16" x14ac:dyDescent="0.25">
      <c r="A27" s="1"/>
      <c r="B27" s="150" t="s">
        <v>1695</v>
      </c>
      <c r="C27" s="148">
        <v>857.7</v>
      </c>
      <c r="D27" s="148">
        <v>2986.27</v>
      </c>
      <c r="E27" s="148">
        <v>81.87</v>
      </c>
      <c r="F27" s="148">
        <v>81.87</v>
      </c>
      <c r="G27" s="148">
        <v>4481.6000000000004</v>
      </c>
      <c r="H27" s="148">
        <v>517.79</v>
      </c>
      <c r="I27" s="148">
        <v>7935</v>
      </c>
      <c r="J27" s="148">
        <v>22719</v>
      </c>
      <c r="K27" s="148">
        <v>3866.547</v>
      </c>
      <c r="L27" s="148">
        <v>4285.2889999999998</v>
      </c>
      <c r="M27" s="148">
        <v>4288.8549999999996</v>
      </c>
      <c r="N27" s="148">
        <v>4287.732</v>
      </c>
      <c r="O27" s="148">
        <v>6826</v>
      </c>
      <c r="P27" s="148">
        <v>6998.2560000000003</v>
      </c>
    </row>
    <row r="28" spans="1:16" x14ac:dyDescent="0.25">
      <c r="A28" s="1"/>
      <c r="B28" s="150" t="s">
        <v>1696</v>
      </c>
      <c r="C28" s="148">
        <v>861.8</v>
      </c>
      <c r="D28" s="148">
        <v>2988.34</v>
      </c>
      <c r="E28" s="148">
        <v>81.55</v>
      </c>
      <c r="F28" s="148">
        <v>81.55</v>
      </c>
      <c r="G28" s="148">
        <v>4481.6000000000004</v>
      </c>
      <c r="H28" s="148">
        <v>520.73</v>
      </c>
      <c r="I28" s="148">
        <v>7973</v>
      </c>
      <c r="J28" s="148">
        <v>22672</v>
      </c>
      <c r="K28" s="148">
        <v>3849.2710000000002</v>
      </c>
      <c r="L28" s="148">
        <v>4286.7219999999998</v>
      </c>
      <c r="M28" s="148">
        <v>4287.393</v>
      </c>
      <c r="N28" s="148">
        <v>4288.2529999999997</v>
      </c>
      <c r="O28" s="148">
        <v>6801</v>
      </c>
      <c r="P28" s="148">
        <v>6997.415</v>
      </c>
    </row>
    <row r="29" spans="1:16" x14ac:dyDescent="0.25">
      <c r="A29" s="1"/>
      <c r="B29" s="150" t="s">
        <v>1697</v>
      </c>
      <c r="C29" s="148">
        <v>861.2</v>
      </c>
      <c r="D29" s="148">
        <v>2988.34</v>
      </c>
      <c r="E29" s="148">
        <v>79.73</v>
      </c>
      <c r="F29" s="148">
        <v>79.73</v>
      </c>
      <c r="G29" s="148">
        <v>4481.6000000000004</v>
      </c>
      <c r="H29" s="148">
        <v>519.75</v>
      </c>
      <c r="I29" s="148">
        <v>7912</v>
      </c>
      <c r="J29" s="148">
        <v>22817</v>
      </c>
      <c r="K29" s="148">
        <v>3797.7759999999998</v>
      </c>
      <c r="L29" s="148">
        <v>4266.0429999999997</v>
      </c>
      <c r="M29" s="148">
        <v>4266.0879999999997</v>
      </c>
      <c r="N29" s="148">
        <v>4267.4989999999998</v>
      </c>
      <c r="O29" s="148">
        <v>6762</v>
      </c>
      <c r="P29" s="148">
        <v>6996.9459999999999</v>
      </c>
    </row>
    <row r="30" spans="1:16" x14ac:dyDescent="0.25">
      <c r="A30" s="1"/>
      <c r="B30" s="150" t="s">
        <v>1698</v>
      </c>
      <c r="C30" s="148">
        <v>861.1</v>
      </c>
      <c r="D30" s="148">
        <v>2986.95</v>
      </c>
      <c r="E30" s="148">
        <v>78.010000000000005</v>
      </c>
      <c r="F30" s="148">
        <v>78.010000000000005</v>
      </c>
      <c r="G30" s="148">
        <v>4481.6000000000004</v>
      </c>
      <c r="H30" s="148">
        <v>518.77</v>
      </c>
      <c r="I30" s="148">
        <v>7784</v>
      </c>
      <c r="J30" s="148">
        <v>22835</v>
      </c>
      <c r="K30" s="148">
        <v>3766.5230000000001</v>
      </c>
      <c r="L30" s="148">
        <v>4247.625</v>
      </c>
      <c r="M30" s="148">
        <v>4247.1610000000001</v>
      </c>
      <c r="N30" s="148">
        <v>4248.9049999999997</v>
      </c>
      <c r="O30" s="148">
        <v>6739</v>
      </c>
      <c r="P30" s="148">
        <v>6996.36</v>
      </c>
    </row>
    <row r="31" spans="1:16" x14ac:dyDescent="0.25">
      <c r="A31" s="1"/>
      <c r="B31" s="150" t="s">
        <v>1699</v>
      </c>
      <c r="C31" s="148">
        <v>864.1</v>
      </c>
      <c r="D31" s="148">
        <v>2988.11</v>
      </c>
      <c r="E31" s="148">
        <v>77.13</v>
      </c>
      <c r="F31" s="148">
        <v>77.13</v>
      </c>
      <c r="G31" s="148">
        <v>4481.6000000000004</v>
      </c>
      <c r="H31" s="148">
        <v>517.79</v>
      </c>
      <c r="I31" s="148">
        <v>7714</v>
      </c>
      <c r="J31" s="148">
        <v>22759</v>
      </c>
      <c r="K31" s="148">
        <v>3765.096</v>
      </c>
      <c r="L31" s="148">
        <v>4258.8850000000002</v>
      </c>
      <c r="M31" s="148">
        <v>4258.0349999999999</v>
      </c>
      <c r="N31" s="148">
        <v>4259.8509999999997</v>
      </c>
      <c r="O31" s="148">
        <v>6740</v>
      </c>
      <c r="P31" s="148">
        <v>6995.8149999999996</v>
      </c>
    </row>
    <row r="32" spans="1:16" x14ac:dyDescent="0.25">
      <c r="A32" s="1"/>
      <c r="B32" s="150" t="s">
        <v>1700</v>
      </c>
      <c r="C32" s="148">
        <v>864.4</v>
      </c>
      <c r="D32" s="148">
        <v>2986.03</v>
      </c>
      <c r="E32" s="148">
        <v>77.84</v>
      </c>
      <c r="F32" s="148">
        <v>77.84</v>
      </c>
      <c r="G32" s="148">
        <v>4481.6000000000004</v>
      </c>
      <c r="H32" s="148">
        <v>519.75</v>
      </c>
      <c r="I32" s="148">
        <v>7755</v>
      </c>
      <c r="J32" s="148">
        <v>22710</v>
      </c>
      <c r="K32" s="148">
        <v>3857.2420000000002</v>
      </c>
      <c r="L32" s="148">
        <v>4311.3130000000001</v>
      </c>
      <c r="M32" s="148">
        <v>4309.6959999999999</v>
      </c>
      <c r="N32" s="148">
        <v>4312.1719999999996</v>
      </c>
      <c r="O32" s="148">
        <v>6815</v>
      </c>
      <c r="P32" s="148">
        <v>6995.3119999999999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8" t="s">
        <v>566</v>
      </c>
      <c r="C6" s="198" t="s">
        <v>1701</v>
      </c>
      <c r="D6" s="198"/>
      <c r="E6" s="198"/>
      <c r="F6" s="198"/>
      <c r="G6" s="198"/>
      <c r="H6" s="198"/>
      <c r="I6" s="198"/>
      <c r="J6" s="198"/>
      <c r="K6" s="198"/>
      <c r="L6" s="198"/>
      <c r="M6" s="198"/>
      <c r="N6" s="198"/>
      <c r="O6" s="198"/>
      <c r="P6" s="198"/>
      <c r="Q6" s="198"/>
    </row>
    <row r="7" spans="1:17" ht="39.950000000000003" customHeight="1" x14ac:dyDescent="0.25">
      <c r="A7" s="1"/>
      <c r="B7" s="198"/>
      <c r="C7" s="3" t="s">
        <v>258</v>
      </c>
      <c r="D7" s="3" t="s">
        <v>88</v>
      </c>
      <c r="E7" s="3" t="s">
        <v>88</v>
      </c>
      <c r="F7" s="3" t="s">
        <v>95</v>
      </c>
      <c r="G7" s="3" t="s">
        <v>95</v>
      </c>
      <c r="H7" s="3" t="s">
        <v>95</v>
      </c>
      <c r="I7" s="3" t="s">
        <v>95</v>
      </c>
      <c r="J7" s="3" t="s">
        <v>104</v>
      </c>
      <c r="K7" s="3" t="s">
        <v>620</v>
      </c>
      <c r="L7" s="3" t="s">
        <v>107</v>
      </c>
      <c r="M7" s="3" t="s">
        <v>107</v>
      </c>
      <c r="N7" s="3" t="s">
        <v>147</v>
      </c>
      <c r="O7" s="3" t="s">
        <v>147</v>
      </c>
      <c r="P7" s="3" t="s">
        <v>172</v>
      </c>
      <c r="Q7" s="3" t="s">
        <v>175</v>
      </c>
    </row>
    <row r="8" spans="1:17" ht="39.950000000000003" customHeight="1" x14ac:dyDescent="0.25">
      <c r="A8" s="1"/>
      <c r="B8" s="198"/>
      <c r="C8" s="3" t="s">
        <v>1119</v>
      </c>
      <c r="D8" s="3" t="s">
        <v>1125</v>
      </c>
      <c r="E8" s="3" t="s">
        <v>1126</v>
      </c>
      <c r="F8" s="3" t="s">
        <v>100</v>
      </c>
      <c r="G8" s="3" t="s">
        <v>103</v>
      </c>
      <c r="H8" s="3" t="s">
        <v>1602</v>
      </c>
      <c r="I8" s="3" t="s">
        <v>1144</v>
      </c>
      <c r="J8" s="3" t="s">
        <v>105</v>
      </c>
      <c r="K8" s="3" t="s">
        <v>1150</v>
      </c>
      <c r="L8" s="3" t="s">
        <v>117</v>
      </c>
      <c r="M8" s="3" t="s">
        <v>120</v>
      </c>
      <c r="N8" s="3" t="s">
        <v>1163</v>
      </c>
      <c r="O8" s="3" t="s">
        <v>159</v>
      </c>
      <c r="P8" s="3" t="s">
        <v>1184</v>
      </c>
      <c r="Q8" s="3" t="s">
        <v>1185</v>
      </c>
    </row>
    <row r="9" spans="1:17" x14ac:dyDescent="0.25">
      <c r="A9" s="1"/>
      <c r="B9" s="150" t="s">
        <v>195</v>
      </c>
      <c r="C9" s="148">
        <v>23.3</v>
      </c>
      <c r="D9" s="148">
        <v>27.69</v>
      </c>
      <c r="E9" s="148">
        <v>27.69</v>
      </c>
      <c r="F9" s="148">
        <v>21.3</v>
      </c>
      <c r="G9" s="148">
        <v>21.3</v>
      </c>
      <c r="H9" s="148">
        <v>26.78</v>
      </c>
      <c r="I9" s="148">
        <v>26.78</v>
      </c>
      <c r="J9" s="148">
        <v>21.2</v>
      </c>
      <c r="K9" s="148">
        <v>34.22</v>
      </c>
      <c r="L9" s="148">
        <v>21.4</v>
      </c>
      <c r="M9" s="148">
        <v>25.8</v>
      </c>
      <c r="N9" s="148">
        <v>27.73</v>
      </c>
      <c r="O9" s="148">
        <v>23.73</v>
      </c>
      <c r="P9" s="148">
        <v>24.03</v>
      </c>
      <c r="Q9" s="148">
        <v>29.29</v>
      </c>
    </row>
    <row r="10" spans="1:17" x14ac:dyDescent="0.25">
      <c r="A10" s="1"/>
      <c r="B10" s="150" t="s">
        <v>1686</v>
      </c>
      <c r="C10" s="148">
        <v>22.9</v>
      </c>
      <c r="D10" s="148">
        <v>27.56</v>
      </c>
      <c r="E10" s="148">
        <v>27.56</v>
      </c>
      <c r="F10" s="148">
        <v>21.1</v>
      </c>
      <c r="G10" s="148">
        <v>21.1</v>
      </c>
      <c r="H10" s="148">
        <v>26.52</v>
      </c>
      <c r="I10" s="148">
        <v>26.52</v>
      </c>
      <c r="J10" s="148">
        <v>21</v>
      </c>
      <c r="K10" s="148">
        <v>33.92</v>
      </c>
      <c r="L10" s="148">
        <v>21.4</v>
      </c>
      <c r="M10" s="148">
        <v>26.7</v>
      </c>
      <c r="N10" s="148">
        <v>27.32</v>
      </c>
      <c r="O10" s="148">
        <v>23.4</v>
      </c>
      <c r="P10" s="148">
        <v>23.69</v>
      </c>
      <c r="Q10" s="148">
        <v>26.21</v>
      </c>
    </row>
    <row r="11" spans="1:17" x14ac:dyDescent="0.25">
      <c r="A11" s="1"/>
      <c r="B11" s="150" t="s">
        <v>1687</v>
      </c>
      <c r="C11" s="148">
        <v>22.4</v>
      </c>
      <c r="D11" s="148">
        <v>27.33</v>
      </c>
      <c r="E11" s="148">
        <v>27.33</v>
      </c>
      <c r="F11" s="148">
        <v>20.9</v>
      </c>
      <c r="G11" s="148">
        <v>20.9</v>
      </c>
      <c r="H11" s="148">
        <v>26.36</v>
      </c>
      <c r="I11" s="148">
        <v>26.36</v>
      </c>
      <c r="J11" s="148">
        <v>20.5</v>
      </c>
      <c r="K11" s="148">
        <v>33.08</v>
      </c>
      <c r="L11" s="148">
        <v>21.2</v>
      </c>
      <c r="M11" s="148">
        <v>26.7</v>
      </c>
      <c r="N11" s="148">
        <v>27.04</v>
      </c>
      <c r="O11" s="148">
        <v>22.88</v>
      </c>
      <c r="P11" s="148">
        <v>23.42</v>
      </c>
      <c r="Q11" s="148">
        <v>26.1</v>
      </c>
    </row>
    <row r="12" spans="1:17" x14ac:dyDescent="0.25">
      <c r="A12" s="1"/>
      <c r="B12" s="150" t="s">
        <v>1688</v>
      </c>
      <c r="C12" s="148">
        <v>22.2</v>
      </c>
      <c r="D12" s="148">
        <v>27.03</v>
      </c>
      <c r="E12" s="148">
        <v>27.03</v>
      </c>
      <c r="F12" s="148">
        <v>20.5</v>
      </c>
      <c r="G12" s="148">
        <v>20.5</v>
      </c>
      <c r="H12" s="148">
        <v>26.16</v>
      </c>
      <c r="I12" s="148">
        <v>26.16</v>
      </c>
      <c r="J12" s="148">
        <v>20.2</v>
      </c>
      <c r="K12" s="148">
        <v>31.73</v>
      </c>
      <c r="L12" s="148">
        <v>21.2</v>
      </c>
      <c r="M12" s="148">
        <v>26.6</v>
      </c>
      <c r="N12" s="148">
        <v>26.81</v>
      </c>
      <c r="O12" s="148">
        <v>22.65</v>
      </c>
      <c r="P12" s="148">
        <v>23.15</v>
      </c>
      <c r="Q12" s="148">
        <v>25.14</v>
      </c>
    </row>
    <row r="13" spans="1:17" x14ac:dyDescent="0.25">
      <c r="A13" s="1"/>
      <c r="B13" s="150" t="s">
        <v>501</v>
      </c>
      <c r="C13" s="148">
        <v>22</v>
      </c>
      <c r="D13" s="148">
        <v>26.86</v>
      </c>
      <c r="E13" s="148">
        <v>26.86</v>
      </c>
      <c r="F13" s="148">
        <v>20.2</v>
      </c>
      <c r="G13" s="148">
        <v>20.2</v>
      </c>
      <c r="H13" s="148">
        <v>26</v>
      </c>
      <c r="I13" s="148">
        <v>26</v>
      </c>
      <c r="J13" s="148">
        <v>20.100000000000001</v>
      </c>
      <c r="K13" s="148">
        <v>34</v>
      </c>
      <c r="L13" s="148">
        <v>21.1</v>
      </c>
      <c r="M13" s="148">
        <v>26.7</v>
      </c>
      <c r="N13" s="148">
        <v>26.54</v>
      </c>
      <c r="O13" s="148">
        <v>22.38</v>
      </c>
      <c r="P13" s="148">
        <v>22.85</v>
      </c>
      <c r="Q13" s="148">
        <v>25.38</v>
      </c>
    </row>
    <row r="14" spans="1:17" x14ac:dyDescent="0.25">
      <c r="A14" s="1"/>
      <c r="B14" s="150" t="s">
        <v>229</v>
      </c>
      <c r="C14" s="148">
        <v>21</v>
      </c>
      <c r="D14" s="148">
        <v>26.66</v>
      </c>
      <c r="E14" s="148">
        <v>26.66</v>
      </c>
      <c r="F14" s="148">
        <v>20.100000000000001</v>
      </c>
      <c r="G14" s="148">
        <v>20.100000000000001</v>
      </c>
      <c r="H14" s="148">
        <v>25.94</v>
      </c>
      <c r="I14" s="148">
        <v>25.94</v>
      </c>
      <c r="J14" s="148">
        <v>19.899999999999999</v>
      </c>
      <c r="K14" s="148">
        <v>34.44</v>
      </c>
      <c r="L14" s="148">
        <v>21.1</v>
      </c>
      <c r="M14" s="148">
        <v>26.7</v>
      </c>
      <c r="N14" s="148">
        <v>26.25</v>
      </c>
      <c r="O14" s="148">
        <v>21.95</v>
      </c>
      <c r="P14" s="148">
        <v>22.67</v>
      </c>
      <c r="Q14" s="148">
        <v>25.54</v>
      </c>
    </row>
    <row r="15" spans="1:17" x14ac:dyDescent="0.25">
      <c r="A15" s="1"/>
      <c r="B15" s="150" t="s">
        <v>330</v>
      </c>
      <c r="C15" s="148">
        <v>21.7</v>
      </c>
      <c r="D15" s="148">
        <v>26.31</v>
      </c>
      <c r="E15" s="148">
        <v>26.31</v>
      </c>
      <c r="F15" s="148">
        <v>20.100000000000001</v>
      </c>
      <c r="G15" s="148">
        <v>20.100000000000001</v>
      </c>
      <c r="H15" s="148">
        <v>25.89</v>
      </c>
      <c r="I15" s="148">
        <v>25.89</v>
      </c>
      <c r="J15" s="148">
        <v>19.8</v>
      </c>
      <c r="K15" s="148">
        <v>34.31</v>
      </c>
      <c r="L15" s="148">
        <v>20.9</v>
      </c>
      <c r="M15" s="148">
        <v>26.7</v>
      </c>
      <c r="N15" s="148">
        <v>26.01</v>
      </c>
      <c r="O15" s="148">
        <v>21.9</v>
      </c>
      <c r="P15" s="148">
        <v>22.71</v>
      </c>
      <c r="Q15" s="148">
        <v>25.7</v>
      </c>
    </row>
    <row r="16" spans="1:17" x14ac:dyDescent="0.25">
      <c r="A16" s="1"/>
      <c r="B16" s="150" t="s">
        <v>1689</v>
      </c>
      <c r="C16" s="148">
        <v>22.5</v>
      </c>
      <c r="D16" s="148">
        <v>26.15</v>
      </c>
      <c r="E16" s="148">
        <v>26.15</v>
      </c>
      <c r="F16" s="148">
        <v>20.399999999999999</v>
      </c>
      <c r="G16" s="148">
        <v>20.399999999999999</v>
      </c>
      <c r="H16" s="148">
        <v>25.97</v>
      </c>
      <c r="I16" s="148">
        <v>25.97</v>
      </c>
      <c r="J16" s="148">
        <v>20.100000000000001</v>
      </c>
      <c r="K16" s="148">
        <v>34.1</v>
      </c>
      <c r="L16" s="148">
        <v>21.4</v>
      </c>
      <c r="M16" s="148">
        <v>26.7</v>
      </c>
      <c r="N16" s="148">
        <v>25.95</v>
      </c>
      <c r="O16" s="148">
        <v>22.15</v>
      </c>
      <c r="P16" s="148">
        <v>23.16</v>
      </c>
      <c r="Q16" s="148">
        <v>25.62</v>
      </c>
    </row>
    <row r="17" spans="1:17" x14ac:dyDescent="0.25">
      <c r="A17" s="1"/>
      <c r="B17" s="150" t="s">
        <v>319</v>
      </c>
      <c r="C17" s="148">
        <v>28</v>
      </c>
      <c r="D17" s="148">
        <v>26.09</v>
      </c>
      <c r="E17" s="148">
        <v>26.09</v>
      </c>
      <c r="F17" s="148">
        <v>20.9</v>
      </c>
      <c r="G17" s="148">
        <v>20.9</v>
      </c>
      <c r="H17" s="148">
        <v>26.03</v>
      </c>
      <c r="I17" s="148">
        <v>26.03</v>
      </c>
      <c r="J17" s="148">
        <v>20.2</v>
      </c>
      <c r="K17" s="148">
        <v>35.700000000000003</v>
      </c>
      <c r="L17" s="148">
        <v>23.3</v>
      </c>
      <c r="M17" s="148">
        <v>27.3</v>
      </c>
      <c r="N17" s="148">
        <v>26.38</v>
      </c>
      <c r="O17" s="148">
        <v>22.23</v>
      </c>
      <c r="P17" s="148">
        <v>23.76</v>
      </c>
      <c r="Q17" s="148">
        <v>25.43</v>
      </c>
    </row>
    <row r="18" spans="1:17" x14ac:dyDescent="0.25">
      <c r="A18" s="1"/>
      <c r="B18" s="150" t="s">
        <v>1690</v>
      </c>
      <c r="C18" s="148">
        <v>29</v>
      </c>
      <c r="D18" s="148">
        <v>26.53</v>
      </c>
      <c r="E18" s="148">
        <v>26.53</v>
      </c>
      <c r="F18" s="148">
        <v>21.7</v>
      </c>
      <c r="G18" s="148">
        <v>21.7</v>
      </c>
      <c r="H18" s="148">
        <v>26.03</v>
      </c>
      <c r="I18" s="148">
        <v>26.03</v>
      </c>
      <c r="J18" s="148">
        <v>20.6</v>
      </c>
      <c r="K18" s="148">
        <v>37.549999999999997</v>
      </c>
      <c r="L18" s="148">
        <v>24.6</v>
      </c>
      <c r="M18" s="148">
        <v>27.4</v>
      </c>
      <c r="N18" s="148">
        <v>26.94</v>
      </c>
      <c r="O18" s="148">
        <v>22.49</v>
      </c>
      <c r="P18" s="148">
        <v>24.6</v>
      </c>
      <c r="Q18" s="148">
        <v>25.18</v>
      </c>
    </row>
    <row r="19" spans="1:17" x14ac:dyDescent="0.25">
      <c r="A19" s="1"/>
      <c r="B19" s="150" t="s">
        <v>1691</v>
      </c>
      <c r="C19" s="148">
        <v>30</v>
      </c>
      <c r="D19" s="148">
        <v>27.24</v>
      </c>
      <c r="E19" s="148">
        <v>27.24</v>
      </c>
      <c r="F19" s="148">
        <v>22.6</v>
      </c>
      <c r="G19" s="148">
        <v>22.6</v>
      </c>
      <c r="H19" s="148">
        <v>26.03</v>
      </c>
      <c r="I19" s="148">
        <v>26.03</v>
      </c>
      <c r="J19" s="148">
        <v>20.8</v>
      </c>
      <c r="K19" s="148">
        <v>39.270000000000003</v>
      </c>
      <c r="L19" s="148">
        <v>25.6</v>
      </c>
      <c r="M19" s="148">
        <v>28.1</v>
      </c>
      <c r="N19" s="148">
        <v>27.65</v>
      </c>
      <c r="O19" s="148">
        <v>23.43</v>
      </c>
      <c r="P19" s="148">
        <v>25.69</v>
      </c>
      <c r="Q19" s="148">
        <v>24.68</v>
      </c>
    </row>
    <row r="20" spans="1:17" x14ac:dyDescent="0.25">
      <c r="A20" s="1"/>
      <c r="B20" s="150" t="s">
        <v>1692</v>
      </c>
      <c r="C20" s="148">
        <v>31</v>
      </c>
      <c r="D20" s="148">
        <v>27.96</v>
      </c>
      <c r="E20" s="148">
        <v>27.96</v>
      </c>
      <c r="F20" s="148">
        <v>23.6</v>
      </c>
      <c r="G20" s="148">
        <v>23.6</v>
      </c>
      <c r="H20" s="148">
        <v>26.03</v>
      </c>
      <c r="I20" s="148">
        <v>26.03</v>
      </c>
      <c r="J20" s="148">
        <v>21.7</v>
      </c>
      <c r="K20" s="148">
        <v>35.75</v>
      </c>
      <c r="L20" s="148">
        <v>25.9</v>
      </c>
      <c r="M20" s="148">
        <v>29.6</v>
      </c>
      <c r="N20" s="148">
        <v>28.57</v>
      </c>
      <c r="O20" s="148">
        <v>24.43</v>
      </c>
      <c r="P20" s="148">
        <v>26.6</v>
      </c>
      <c r="Q20" s="148">
        <v>24.05</v>
      </c>
    </row>
    <row r="21" spans="1:17" x14ac:dyDescent="0.25">
      <c r="A21" s="1"/>
      <c r="B21" s="150" t="s">
        <v>1693</v>
      </c>
      <c r="C21" s="148">
        <v>31</v>
      </c>
      <c r="D21" s="148">
        <v>28.53</v>
      </c>
      <c r="E21" s="148">
        <v>28.53</v>
      </c>
      <c r="F21" s="148">
        <v>24.2</v>
      </c>
      <c r="G21" s="148">
        <v>24.2</v>
      </c>
      <c r="H21" s="148">
        <v>26.03</v>
      </c>
      <c r="I21" s="148">
        <v>26.03</v>
      </c>
      <c r="J21" s="148">
        <v>21.7</v>
      </c>
      <c r="K21" s="148">
        <v>34.4</v>
      </c>
      <c r="L21" s="148">
        <v>25.6</v>
      </c>
      <c r="M21" s="148">
        <v>29.9</v>
      </c>
      <c r="N21" s="148">
        <v>29.67</v>
      </c>
      <c r="O21" s="148">
        <v>24.65</v>
      </c>
      <c r="P21" s="148">
        <v>25.74</v>
      </c>
      <c r="Q21" s="148">
        <v>24.3</v>
      </c>
    </row>
    <row r="22" spans="1:17" x14ac:dyDescent="0.25">
      <c r="A22" s="1"/>
      <c r="B22" s="150" t="s">
        <v>1694</v>
      </c>
      <c r="C22" s="148">
        <v>31</v>
      </c>
      <c r="D22" s="148">
        <v>28.95</v>
      </c>
      <c r="E22" s="148">
        <v>28.95</v>
      </c>
      <c r="F22" s="148">
        <v>23.4</v>
      </c>
      <c r="G22" s="148">
        <v>23.4</v>
      </c>
      <c r="H22" s="148">
        <v>26.03</v>
      </c>
      <c r="I22" s="148">
        <v>26.03</v>
      </c>
      <c r="J22" s="148">
        <v>21.3</v>
      </c>
      <c r="K22" s="148">
        <v>34.340000000000003</v>
      </c>
      <c r="L22" s="148">
        <v>26.8</v>
      </c>
      <c r="M22" s="148">
        <v>30.3</v>
      </c>
      <c r="N22" s="148">
        <v>30.38</v>
      </c>
      <c r="O22" s="148">
        <v>24.73</v>
      </c>
      <c r="P22" s="148">
        <v>25.34</v>
      </c>
      <c r="Q22" s="148">
        <v>24.45</v>
      </c>
    </row>
    <row r="23" spans="1:17" x14ac:dyDescent="0.25">
      <c r="A23" s="1"/>
      <c r="B23" s="150" t="s">
        <v>331</v>
      </c>
      <c r="C23" s="148">
        <v>30</v>
      </c>
      <c r="D23" s="148">
        <v>29.19</v>
      </c>
      <c r="E23" s="148">
        <v>29.19</v>
      </c>
      <c r="F23" s="148">
        <v>23.6</v>
      </c>
      <c r="G23" s="148">
        <v>23.6</v>
      </c>
      <c r="H23" s="148">
        <v>26.03</v>
      </c>
      <c r="I23" s="148">
        <v>26.03</v>
      </c>
      <c r="J23" s="148">
        <v>21.7</v>
      </c>
      <c r="K23" s="148">
        <v>34.28</v>
      </c>
      <c r="L23" s="148">
        <v>26.1</v>
      </c>
      <c r="M23" s="148">
        <v>29.2</v>
      </c>
      <c r="N23" s="148">
        <v>30.51</v>
      </c>
      <c r="O23" s="148">
        <v>24.25</v>
      </c>
      <c r="P23" s="148">
        <v>25.11</v>
      </c>
      <c r="Q23" s="148">
        <v>24.6</v>
      </c>
    </row>
    <row r="24" spans="1:17" x14ac:dyDescent="0.25">
      <c r="A24" s="1"/>
      <c r="B24" s="150" t="s">
        <v>349</v>
      </c>
      <c r="C24" s="148">
        <v>30</v>
      </c>
      <c r="D24" s="148">
        <v>29.12</v>
      </c>
      <c r="E24" s="148">
        <v>29.12</v>
      </c>
      <c r="F24" s="148">
        <v>23.4</v>
      </c>
      <c r="G24" s="148">
        <v>23.4</v>
      </c>
      <c r="H24" s="148">
        <v>28.74</v>
      </c>
      <c r="I24" s="148">
        <v>28.74</v>
      </c>
      <c r="J24" s="148">
        <v>23.2</v>
      </c>
      <c r="K24" s="148">
        <v>34</v>
      </c>
      <c r="L24" s="148">
        <v>25</v>
      </c>
      <c r="M24" s="148">
        <v>28.9</v>
      </c>
      <c r="N24" s="148">
        <v>30.37</v>
      </c>
      <c r="O24" s="148">
        <v>24.98</v>
      </c>
      <c r="P24" s="148">
        <v>26.99</v>
      </c>
      <c r="Q24" s="148">
        <v>25.08</v>
      </c>
    </row>
    <row r="25" spans="1:17" x14ac:dyDescent="0.25">
      <c r="A25" s="1"/>
      <c r="B25" s="150" t="s">
        <v>411</v>
      </c>
      <c r="C25" s="148">
        <v>28</v>
      </c>
      <c r="D25" s="148">
        <v>29.15</v>
      </c>
      <c r="E25" s="148">
        <v>29.15</v>
      </c>
      <c r="F25" s="148">
        <v>23.5</v>
      </c>
      <c r="G25" s="148">
        <v>23.5</v>
      </c>
      <c r="H25" s="148">
        <v>29.05</v>
      </c>
      <c r="I25" s="148">
        <v>29.05</v>
      </c>
      <c r="J25" s="148">
        <v>22.1</v>
      </c>
      <c r="K25" s="148">
        <v>34.04</v>
      </c>
      <c r="L25" s="148">
        <v>24.3</v>
      </c>
      <c r="M25" s="148">
        <v>27.7</v>
      </c>
      <c r="N25" s="148">
        <v>29.85</v>
      </c>
      <c r="O25" s="148">
        <v>24.15</v>
      </c>
      <c r="P25" s="148">
        <v>27.28</v>
      </c>
      <c r="Q25" s="148">
        <v>25.33</v>
      </c>
    </row>
    <row r="26" spans="1:17" x14ac:dyDescent="0.25">
      <c r="A26" s="1"/>
      <c r="B26" s="150" t="s">
        <v>320</v>
      </c>
      <c r="C26" s="148">
        <v>27</v>
      </c>
      <c r="D26" s="148">
        <v>29.12</v>
      </c>
      <c r="E26" s="148">
        <v>29.12</v>
      </c>
      <c r="F26" s="148">
        <v>22.8</v>
      </c>
      <c r="G26" s="148">
        <v>22.8</v>
      </c>
      <c r="H26" s="148">
        <v>29.05</v>
      </c>
      <c r="I26" s="148">
        <v>29.05</v>
      </c>
      <c r="J26" s="148">
        <v>22.1</v>
      </c>
      <c r="K26" s="148">
        <v>33.29</v>
      </c>
      <c r="L26" s="148">
        <v>23.9</v>
      </c>
      <c r="M26" s="148">
        <v>26</v>
      </c>
      <c r="N26" s="148">
        <v>30.33</v>
      </c>
      <c r="O26" s="148">
        <v>25.45</v>
      </c>
      <c r="P26" s="148">
        <v>26.82</v>
      </c>
      <c r="Q26" s="148">
        <v>24.98</v>
      </c>
    </row>
    <row r="27" spans="1:17" x14ac:dyDescent="0.25">
      <c r="A27" s="1"/>
      <c r="B27" s="150" t="s">
        <v>1695</v>
      </c>
      <c r="C27" s="148">
        <v>26</v>
      </c>
      <c r="D27" s="148">
        <v>28.93</v>
      </c>
      <c r="E27" s="148">
        <v>28.93</v>
      </c>
      <c r="F27" s="148">
        <v>22.5</v>
      </c>
      <c r="G27" s="148">
        <v>22.5</v>
      </c>
      <c r="H27" s="148">
        <v>29.05</v>
      </c>
      <c r="I27" s="148">
        <v>29.05</v>
      </c>
      <c r="J27" s="148">
        <v>21.2</v>
      </c>
      <c r="K27" s="148">
        <v>34.5</v>
      </c>
      <c r="L27" s="148">
        <v>24.1</v>
      </c>
      <c r="M27" s="148">
        <v>25.8</v>
      </c>
      <c r="N27" s="148">
        <v>29.65</v>
      </c>
      <c r="O27" s="148">
        <v>25.56</v>
      </c>
      <c r="P27" s="148">
        <v>25.88</v>
      </c>
      <c r="Q27" s="148">
        <v>24.77</v>
      </c>
    </row>
    <row r="28" spans="1:17" x14ac:dyDescent="0.25">
      <c r="A28" s="1"/>
      <c r="B28" s="150" t="s">
        <v>1696</v>
      </c>
      <c r="C28" s="148">
        <v>26</v>
      </c>
      <c r="D28" s="148">
        <v>28.69</v>
      </c>
      <c r="E28" s="148">
        <v>28.69</v>
      </c>
      <c r="F28" s="148">
        <v>21.5</v>
      </c>
      <c r="G28" s="148">
        <v>21.5</v>
      </c>
      <c r="H28" s="148">
        <v>29.12</v>
      </c>
      <c r="I28" s="148">
        <v>29.12</v>
      </c>
      <c r="J28" s="148">
        <v>20.9</v>
      </c>
      <c r="K28" s="148">
        <v>34.85</v>
      </c>
      <c r="L28" s="148">
        <v>22.8</v>
      </c>
      <c r="M28" s="148">
        <v>24.4</v>
      </c>
      <c r="N28" s="148">
        <v>29.26</v>
      </c>
      <c r="O28" s="148">
        <v>24.94</v>
      </c>
      <c r="P28" s="148">
        <v>25</v>
      </c>
      <c r="Q28" s="148">
        <v>24.56</v>
      </c>
    </row>
    <row r="29" spans="1:17" x14ac:dyDescent="0.25">
      <c r="A29" s="1"/>
      <c r="B29" s="150" t="s">
        <v>1697</v>
      </c>
      <c r="C29" s="148">
        <v>25</v>
      </c>
      <c r="D29" s="148">
        <v>28.31</v>
      </c>
      <c r="E29" s="148">
        <v>28.31</v>
      </c>
      <c r="F29" s="148">
        <v>21</v>
      </c>
      <c r="G29" s="148">
        <v>21</v>
      </c>
      <c r="H29" s="148">
        <v>28.07</v>
      </c>
      <c r="I29" s="148">
        <v>28.07</v>
      </c>
      <c r="J29" s="148">
        <v>20.6</v>
      </c>
      <c r="K29" s="148">
        <v>34.31</v>
      </c>
      <c r="L29" s="148">
        <v>22.5</v>
      </c>
      <c r="M29" s="148">
        <v>24.4</v>
      </c>
      <c r="N29" s="148">
        <v>28.81</v>
      </c>
      <c r="O29" s="148">
        <v>24.06</v>
      </c>
      <c r="P29" s="148">
        <v>24.4</v>
      </c>
      <c r="Q29" s="148">
        <v>24.35</v>
      </c>
    </row>
    <row r="30" spans="1:17" x14ac:dyDescent="0.25">
      <c r="A30" s="1"/>
      <c r="B30" s="150" t="s">
        <v>1698</v>
      </c>
      <c r="C30" s="148">
        <v>25</v>
      </c>
      <c r="D30" s="148">
        <v>27.95</v>
      </c>
      <c r="E30" s="148">
        <v>27.95</v>
      </c>
      <c r="F30" s="148">
        <v>20.8</v>
      </c>
      <c r="G30" s="148">
        <v>20.8</v>
      </c>
      <c r="H30" s="148">
        <v>27.53</v>
      </c>
      <c r="I30" s="148">
        <v>27.53</v>
      </c>
      <c r="J30" s="148">
        <v>20.100000000000001</v>
      </c>
      <c r="K30" s="148">
        <v>34.03</v>
      </c>
      <c r="L30" s="148">
        <v>22</v>
      </c>
      <c r="M30" s="148">
        <v>24</v>
      </c>
      <c r="N30" s="148">
        <v>28.4</v>
      </c>
      <c r="O30" s="148">
        <v>23.45</v>
      </c>
      <c r="P30" s="148">
        <v>23.82</v>
      </c>
      <c r="Q30" s="148">
        <v>24.13</v>
      </c>
    </row>
    <row r="31" spans="1:17" x14ac:dyDescent="0.25">
      <c r="A31" s="1"/>
      <c r="B31" s="150" t="s">
        <v>1699</v>
      </c>
      <c r="C31" s="148">
        <v>24</v>
      </c>
      <c r="D31" s="148">
        <v>27.64</v>
      </c>
      <c r="E31" s="148">
        <v>27.64</v>
      </c>
      <c r="F31" s="148">
        <v>20.2</v>
      </c>
      <c r="G31" s="148">
        <v>20.2</v>
      </c>
      <c r="H31" s="148">
        <v>27.24</v>
      </c>
      <c r="I31" s="148">
        <v>27.24</v>
      </c>
      <c r="J31" s="148">
        <v>20.100000000000001</v>
      </c>
      <c r="K31" s="148">
        <v>33.770000000000003</v>
      </c>
      <c r="L31" s="148">
        <v>22.3</v>
      </c>
      <c r="M31" s="148">
        <v>23.7</v>
      </c>
      <c r="N31" s="148">
        <v>28.02</v>
      </c>
      <c r="O31" s="148">
        <v>22.75</v>
      </c>
      <c r="P31" s="148">
        <v>23.34</v>
      </c>
      <c r="Q31" s="148">
        <v>23.93</v>
      </c>
    </row>
    <row r="32" spans="1:17" x14ac:dyDescent="0.25">
      <c r="A32" s="1"/>
      <c r="B32" s="150" t="s">
        <v>1700</v>
      </c>
      <c r="C32" s="148">
        <v>23</v>
      </c>
      <c r="D32" s="148">
        <v>27.35</v>
      </c>
      <c r="E32" s="148">
        <v>27.35</v>
      </c>
      <c r="F32" s="148">
        <v>20.2</v>
      </c>
      <c r="G32" s="148">
        <v>20.2</v>
      </c>
      <c r="H32" s="148">
        <v>26.64</v>
      </c>
      <c r="I32" s="148">
        <v>26.64</v>
      </c>
      <c r="J32" s="148">
        <v>20.100000000000001</v>
      </c>
      <c r="K32" s="148">
        <v>33.42</v>
      </c>
      <c r="L32" s="148">
        <v>22.1</v>
      </c>
      <c r="M32" s="148">
        <v>23.5</v>
      </c>
      <c r="N32" s="148">
        <v>27.47</v>
      </c>
      <c r="O32" s="148">
        <v>22.23</v>
      </c>
      <c r="P32" s="148">
        <v>22.97</v>
      </c>
      <c r="Q32" s="148">
        <v>23.93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1702</v>
      </c>
      <c r="C5" s="1"/>
      <c r="D5" s="1"/>
      <c r="E5" s="1"/>
      <c r="F5" s="1"/>
      <c r="G5" s="1"/>
      <c r="H5" s="1"/>
    </row>
    <row r="6" spans="1:8" x14ac:dyDescent="0.25">
      <c r="A6" s="1"/>
      <c r="B6" s="1"/>
      <c r="C6" s="1"/>
      <c r="D6" s="1"/>
      <c r="E6" s="1"/>
      <c r="F6" s="1"/>
      <c r="G6" s="1"/>
      <c r="H6" s="1"/>
    </row>
    <row r="7" spans="1:8" ht="45" customHeight="1" x14ac:dyDescent="0.25">
      <c r="A7" s="1"/>
      <c r="B7" s="3" t="s">
        <v>68</v>
      </c>
      <c r="C7" s="3" t="s">
        <v>3</v>
      </c>
      <c r="D7" s="3" t="s">
        <v>1703</v>
      </c>
      <c r="E7" s="3" t="s">
        <v>1704</v>
      </c>
      <c r="F7" s="3" t="s">
        <v>1705</v>
      </c>
      <c r="G7" s="3" t="s">
        <v>8</v>
      </c>
      <c r="H7" s="3" t="s">
        <v>1597</v>
      </c>
    </row>
    <row r="8" spans="1:8" x14ac:dyDescent="0.25">
      <c r="A8" s="1"/>
      <c r="B8" s="4" t="s">
        <v>72</v>
      </c>
      <c r="C8" s="151" t="s">
        <v>258</v>
      </c>
      <c r="D8" s="151" t="s">
        <v>1706</v>
      </c>
      <c r="E8" s="148">
        <v>130</v>
      </c>
      <c r="F8" s="4" t="s">
        <v>330</v>
      </c>
      <c r="G8" s="4" t="s">
        <v>1707</v>
      </c>
      <c r="H8" s="152"/>
    </row>
    <row r="9" spans="1:8" x14ac:dyDescent="0.25">
      <c r="A9" s="1"/>
      <c r="B9" s="4" t="s">
        <v>72</v>
      </c>
      <c r="C9" s="151" t="s">
        <v>88</v>
      </c>
      <c r="D9" s="151" t="s">
        <v>1708</v>
      </c>
      <c r="E9" s="148">
        <v>339.80200000000002</v>
      </c>
      <c r="F9" s="4" t="s">
        <v>330</v>
      </c>
      <c r="G9" s="4" t="s">
        <v>1707</v>
      </c>
      <c r="H9" s="152"/>
    </row>
    <row r="10" spans="1:8" x14ac:dyDescent="0.25">
      <c r="A10" s="1"/>
      <c r="B10" s="4" t="s">
        <v>72</v>
      </c>
      <c r="C10" s="151" t="s">
        <v>95</v>
      </c>
      <c r="D10" s="151" t="s">
        <v>1709</v>
      </c>
      <c r="E10" s="148">
        <v>3942.3150000000001</v>
      </c>
      <c r="F10" s="4" t="s">
        <v>330</v>
      </c>
      <c r="G10" s="4" t="s">
        <v>1707</v>
      </c>
      <c r="H10" s="152"/>
    </row>
    <row r="11" spans="1:8" x14ac:dyDescent="0.25">
      <c r="A11" s="1"/>
      <c r="B11" s="4" t="s">
        <v>72</v>
      </c>
      <c r="C11" s="151" t="s">
        <v>104</v>
      </c>
      <c r="D11" s="151" t="s">
        <v>1710</v>
      </c>
      <c r="E11" s="148">
        <v>2380</v>
      </c>
      <c r="F11" s="4" t="s">
        <v>330</v>
      </c>
      <c r="G11" s="4" t="s">
        <v>1707</v>
      </c>
      <c r="H11" s="152"/>
    </row>
    <row r="12" spans="1:8" x14ac:dyDescent="0.25">
      <c r="A12" s="1"/>
      <c r="B12" s="4" t="s">
        <v>72</v>
      </c>
      <c r="C12" s="151" t="s">
        <v>107</v>
      </c>
      <c r="D12" s="151" t="s">
        <v>1711</v>
      </c>
      <c r="E12" s="148">
        <v>3737</v>
      </c>
      <c r="F12" s="4" t="s">
        <v>330</v>
      </c>
      <c r="G12" s="4" t="s">
        <v>1707</v>
      </c>
      <c r="H12" s="152"/>
    </row>
    <row r="13" spans="1:8" x14ac:dyDescent="0.25">
      <c r="A13" s="1"/>
      <c r="B13" s="4" t="s">
        <v>72</v>
      </c>
      <c r="C13" s="151" t="s">
        <v>107</v>
      </c>
      <c r="D13" s="151" t="s">
        <v>1712</v>
      </c>
      <c r="E13" s="148">
        <v>1337</v>
      </c>
      <c r="F13" s="4" t="s">
        <v>330</v>
      </c>
      <c r="G13" s="4" t="s">
        <v>1707</v>
      </c>
      <c r="H13" s="152"/>
    </row>
    <row r="14" spans="1:8" x14ac:dyDescent="0.25">
      <c r="A14" s="1"/>
      <c r="B14" s="4" t="s">
        <v>72</v>
      </c>
      <c r="C14" s="151" t="s">
        <v>147</v>
      </c>
      <c r="D14" s="151" t="s">
        <v>1713</v>
      </c>
      <c r="E14" s="148">
        <v>1810</v>
      </c>
      <c r="F14" s="4" t="s">
        <v>330</v>
      </c>
      <c r="G14" s="4" t="s">
        <v>1707</v>
      </c>
      <c r="H14" s="152"/>
    </row>
    <row r="15" spans="1:8" x14ac:dyDescent="0.25">
      <c r="A15" s="1"/>
      <c r="B15" s="4" t="s">
        <v>72</v>
      </c>
      <c r="C15" s="151" t="s">
        <v>172</v>
      </c>
      <c r="D15" s="151" t="s">
        <v>1714</v>
      </c>
      <c r="E15" s="148">
        <v>1462</v>
      </c>
      <c r="F15" s="4" t="s">
        <v>330</v>
      </c>
      <c r="G15" s="4" t="s">
        <v>1707</v>
      </c>
      <c r="H15" s="152"/>
    </row>
    <row r="16" spans="1:8" x14ac:dyDescent="0.25">
      <c r="A16" s="1"/>
      <c r="B16" s="4" t="s">
        <v>72</v>
      </c>
      <c r="C16" s="151" t="s">
        <v>175</v>
      </c>
      <c r="D16" s="151" t="s">
        <v>1715</v>
      </c>
      <c r="E16" s="148">
        <v>665.44</v>
      </c>
      <c r="F16" s="4" t="s">
        <v>330</v>
      </c>
      <c r="G16" s="4" t="s">
        <v>1707</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7" t="s">
        <v>1716</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1.95" hidden="1" customHeight="1" x14ac:dyDescent="0.25">
      <c r="A5" s="198" t="s">
        <v>68</v>
      </c>
      <c r="B5" s="198" t="s">
        <v>566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198"/>
      <c r="B6" s="198"/>
      <c r="C6" s="226" t="s">
        <v>621</v>
      </c>
      <c r="D6" s="226" t="s">
        <v>622</v>
      </c>
      <c r="E6" s="226" t="s">
        <v>623</v>
      </c>
      <c r="F6" s="226" t="s">
        <v>624</v>
      </c>
      <c r="G6" s="226" t="s">
        <v>23</v>
      </c>
      <c r="H6" s="226" t="s">
        <v>625</v>
      </c>
      <c r="I6" s="226" t="s">
        <v>611</v>
      </c>
      <c r="J6" s="226" t="s">
        <v>227</v>
      </c>
      <c r="K6" s="226" t="s">
        <v>614</v>
      </c>
      <c r="L6" s="226"/>
      <c r="M6" s="226" t="s">
        <v>592</v>
      </c>
      <c r="N6" s="226" t="s">
        <v>95</v>
      </c>
      <c r="O6" s="226"/>
      <c r="P6" s="226"/>
      <c r="Q6" s="226"/>
      <c r="R6" s="226"/>
      <c r="S6" s="226"/>
      <c r="T6" s="226" t="s">
        <v>593</v>
      </c>
      <c r="U6" s="226" t="s">
        <v>314</v>
      </c>
      <c r="V6" s="226" t="s">
        <v>594</v>
      </c>
      <c r="W6" s="226" t="s">
        <v>616</v>
      </c>
      <c r="X6" s="226" t="s">
        <v>107</v>
      </c>
      <c r="Y6" s="226"/>
      <c r="Z6" s="226" t="s">
        <v>595</v>
      </c>
      <c r="AA6" s="226" t="s">
        <v>617</v>
      </c>
      <c r="AB6" s="226" t="s">
        <v>603</v>
      </c>
      <c r="AC6" s="226" t="s">
        <v>147</v>
      </c>
      <c r="AD6" s="226"/>
      <c r="AE6" s="226"/>
      <c r="AF6" s="226"/>
      <c r="AG6" s="226" t="s">
        <v>604</v>
      </c>
      <c r="AH6" s="226" t="s">
        <v>605</v>
      </c>
      <c r="AI6" s="226" t="s">
        <v>606</v>
      </c>
      <c r="AJ6" s="226" t="s">
        <v>386</v>
      </c>
      <c r="AK6" s="226"/>
      <c r="AL6" s="226"/>
      <c r="AM6" s="226"/>
      <c r="AN6" s="226"/>
      <c r="AO6" s="226"/>
      <c r="AP6" s="226"/>
      <c r="AQ6" s="226"/>
      <c r="AR6" s="226"/>
      <c r="AS6" s="226" t="s">
        <v>618</v>
      </c>
      <c r="AT6" s="226" t="s">
        <v>607</v>
      </c>
    </row>
    <row r="7" spans="1:46" ht="57" customHeight="1" x14ac:dyDescent="0.25">
      <c r="A7" s="198"/>
      <c r="B7" s="198"/>
      <c r="C7" s="9" t="s">
        <v>1717</v>
      </c>
      <c r="D7" s="9" t="s">
        <v>1718</v>
      </c>
      <c r="E7" s="9" t="s">
        <v>1719</v>
      </c>
      <c r="F7" s="9" t="s">
        <v>1720</v>
      </c>
      <c r="G7" s="9" t="s">
        <v>1721</v>
      </c>
      <c r="H7" s="9" t="s">
        <v>1720</v>
      </c>
      <c r="I7" s="9" t="s">
        <v>1722</v>
      </c>
      <c r="J7" s="9" t="s">
        <v>1723</v>
      </c>
      <c r="K7" s="9" t="s">
        <v>1724</v>
      </c>
      <c r="L7" s="9" t="s">
        <v>1725</v>
      </c>
      <c r="M7" s="9" t="s">
        <v>1726</v>
      </c>
      <c r="N7" s="9" t="s">
        <v>1727</v>
      </c>
      <c r="O7" s="9" t="s">
        <v>1728</v>
      </c>
      <c r="P7" s="9" t="s">
        <v>1729</v>
      </c>
      <c r="Q7" s="9" t="s">
        <v>1730</v>
      </c>
      <c r="R7" s="9" t="s">
        <v>1731</v>
      </c>
      <c r="S7" s="9" t="s">
        <v>1732</v>
      </c>
      <c r="T7" s="9" t="s">
        <v>1733</v>
      </c>
      <c r="U7" s="9" t="s">
        <v>1734</v>
      </c>
      <c r="V7" s="9" t="s">
        <v>1735</v>
      </c>
      <c r="W7" s="9" t="s">
        <v>1736</v>
      </c>
      <c r="X7" s="9" t="s">
        <v>1737</v>
      </c>
      <c r="Y7" s="9" t="s">
        <v>1738</v>
      </c>
      <c r="Z7" s="9" t="s">
        <v>1739</v>
      </c>
      <c r="AA7" s="9" t="s">
        <v>1740</v>
      </c>
      <c r="AB7" s="9" t="s">
        <v>1741</v>
      </c>
      <c r="AC7" s="9" t="s">
        <v>1742</v>
      </c>
      <c r="AD7" s="9" t="s">
        <v>1743</v>
      </c>
      <c r="AE7" s="9" t="s">
        <v>1744</v>
      </c>
      <c r="AF7" s="9" t="s">
        <v>1745</v>
      </c>
      <c r="AG7" s="9" t="s">
        <v>1746</v>
      </c>
      <c r="AH7" s="9" t="s">
        <v>1747</v>
      </c>
      <c r="AI7" s="9" t="s">
        <v>1748</v>
      </c>
      <c r="AJ7" s="9" t="s">
        <v>1749</v>
      </c>
      <c r="AK7" s="9" t="s">
        <v>1750</v>
      </c>
      <c r="AL7" s="9" t="s">
        <v>1751</v>
      </c>
      <c r="AM7" s="9" t="s">
        <v>1752</v>
      </c>
      <c r="AN7" s="9" t="s">
        <v>1753</v>
      </c>
      <c r="AO7" s="9" t="s">
        <v>1754</v>
      </c>
      <c r="AP7" s="9" t="s">
        <v>1755</v>
      </c>
      <c r="AQ7" s="9" t="s">
        <v>1756</v>
      </c>
      <c r="AR7" s="9" t="s">
        <v>1757</v>
      </c>
      <c r="AS7" s="9" t="s">
        <v>1758</v>
      </c>
      <c r="AT7" s="9" t="s">
        <v>1759</v>
      </c>
    </row>
    <row r="8" spans="1:46" ht="24" customHeight="1" x14ac:dyDescent="0.25">
      <c r="A8" s="13" t="s">
        <v>72</v>
      </c>
      <c r="B8" s="13" t="s">
        <v>798</v>
      </c>
      <c r="C8" s="153">
        <v>20</v>
      </c>
      <c r="D8" s="153">
        <v>47.29</v>
      </c>
      <c r="E8" s="153">
        <v>11.3</v>
      </c>
      <c r="F8" s="153">
        <v>22.03</v>
      </c>
      <c r="G8" s="153">
        <v>20.059999999999999</v>
      </c>
      <c r="H8" s="153">
        <v>66.73</v>
      </c>
      <c r="I8" s="153"/>
      <c r="J8" s="153"/>
      <c r="K8" s="153">
        <v>8.3000000000000007</v>
      </c>
      <c r="L8" s="153">
        <v>3.8</v>
      </c>
      <c r="M8" s="153">
        <v>8.8190000000000008</v>
      </c>
      <c r="N8" s="153">
        <v>10.050000000000001</v>
      </c>
      <c r="O8" s="153">
        <v>10.050000000000001</v>
      </c>
      <c r="P8" s="153">
        <v>10.050000000000001</v>
      </c>
      <c r="Q8" s="153">
        <v>10.050000000000001</v>
      </c>
      <c r="R8" s="153"/>
      <c r="S8" s="153"/>
      <c r="T8" s="153"/>
      <c r="U8" s="153">
        <v>6</v>
      </c>
      <c r="V8" s="153">
        <v>6</v>
      </c>
      <c r="W8" s="153"/>
      <c r="X8" s="153"/>
      <c r="Y8" s="153"/>
      <c r="Z8" s="153"/>
      <c r="AA8" s="153"/>
      <c r="AB8" s="153"/>
      <c r="AC8" s="153">
        <v>7.2249999999999996</v>
      </c>
      <c r="AD8" s="153">
        <v>2.0649999999999999</v>
      </c>
      <c r="AE8" s="153"/>
      <c r="AF8" s="153"/>
      <c r="AG8" s="153"/>
      <c r="AH8" s="153">
        <v>11.148999999999999</v>
      </c>
      <c r="AI8" s="153">
        <v>11.162000000000001</v>
      </c>
      <c r="AJ8" s="153">
        <v>358.07711999999998</v>
      </c>
      <c r="AK8" s="153">
        <v>364.52895999999998</v>
      </c>
      <c r="AL8" s="153">
        <v>396.78816</v>
      </c>
      <c r="AM8" s="153">
        <v>0</v>
      </c>
      <c r="AN8" s="153">
        <v>329.04383999999999</v>
      </c>
      <c r="AO8" s="153">
        <v>0</v>
      </c>
      <c r="AP8" s="153">
        <v>281.33906000000002</v>
      </c>
      <c r="AQ8" s="153">
        <v>293.94</v>
      </c>
      <c r="AR8" s="153">
        <v>293.94</v>
      </c>
      <c r="AS8" s="153"/>
      <c r="AT8" s="153"/>
    </row>
    <row r="9" spans="1:46" ht="24" customHeight="1" x14ac:dyDescent="0.25">
      <c r="A9" s="16" t="s">
        <v>72</v>
      </c>
      <c r="B9" s="16" t="s">
        <v>799</v>
      </c>
      <c r="C9" s="154">
        <v>20</v>
      </c>
      <c r="D9" s="154">
        <v>47.28</v>
      </c>
      <c r="E9" s="154">
        <v>10.8</v>
      </c>
      <c r="F9" s="154">
        <v>21.98</v>
      </c>
      <c r="G9" s="154">
        <v>20.059999999999999</v>
      </c>
      <c r="H9" s="154">
        <v>65.53</v>
      </c>
      <c r="I9" s="154"/>
      <c r="J9" s="154"/>
      <c r="K9" s="154">
        <v>8.5</v>
      </c>
      <c r="L9" s="154">
        <v>4.4000000000000004</v>
      </c>
      <c r="M9" s="154">
        <v>8.3350000000000009</v>
      </c>
      <c r="N9" s="154">
        <v>10.45</v>
      </c>
      <c r="O9" s="154">
        <v>10.45</v>
      </c>
      <c r="P9" s="154">
        <v>10.45</v>
      </c>
      <c r="Q9" s="154">
        <v>10.45</v>
      </c>
      <c r="R9" s="154"/>
      <c r="S9" s="154"/>
      <c r="T9" s="154"/>
      <c r="U9" s="154">
        <v>5</v>
      </c>
      <c r="V9" s="154">
        <v>4</v>
      </c>
      <c r="W9" s="154"/>
      <c r="X9" s="154"/>
      <c r="Y9" s="154"/>
      <c r="Z9" s="154"/>
      <c r="AA9" s="154"/>
      <c r="AB9" s="154"/>
      <c r="AC9" s="154">
        <v>7.2679999999999998</v>
      </c>
      <c r="AD9" s="154">
        <v>8.3640000000000008</v>
      </c>
      <c r="AE9" s="154"/>
      <c r="AF9" s="154"/>
      <c r="AG9" s="154"/>
      <c r="AH9" s="154">
        <v>11.23</v>
      </c>
      <c r="AI9" s="154">
        <v>11.536</v>
      </c>
      <c r="AJ9" s="154">
        <v>358.07711999999998</v>
      </c>
      <c r="AK9" s="154">
        <v>364.52895999999998</v>
      </c>
      <c r="AL9" s="154">
        <v>396.78816</v>
      </c>
      <c r="AM9" s="154">
        <v>0</v>
      </c>
      <c r="AN9" s="154">
        <v>329.04383999999999</v>
      </c>
      <c r="AO9" s="154">
        <v>0</v>
      </c>
      <c r="AP9" s="154">
        <v>281.33906000000002</v>
      </c>
      <c r="AQ9" s="154">
        <v>293.94</v>
      </c>
      <c r="AR9" s="154">
        <v>293.94</v>
      </c>
      <c r="AS9" s="154"/>
      <c r="AT9" s="154"/>
    </row>
    <row r="10" spans="1:46" ht="24" customHeight="1" x14ac:dyDescent="0.25">
      <c r="A10" s="16" t="s">
        <v>72</v>
      </c>
      <c r="B10" s="16" t="s">
        <v>800</v>
      </c>
      <c r="C10" s="154">
        <v>20</v>
      </c>
      <c r="D10" s="154">
        <v>47.32</v>
      </c>
      <c r="E10" s="154">
        <v>12.11</v>
      </c>
      <c r="F10" s="154">
        <v>22.17</v>
      </c>
      <c r="G10" s="154">
        <v>20.059999999999999</v>
      </c>
      <c r="H10" s="154">
        <v>66.989999999999995</v>
      </c>
      <c r="I10" s="154"/>
      <c r="J10" s="154"/>
      <c r="K10" s="154">
        <v>8.9</v>
      </c>
      <c r="L10" s="154">
        <v>5.2</v>
      </c>
      <c r="M10" s="154">
        <v>8.2680000000000007</v>
      </c>
      <c r="N10" s="154">
        <v>8.64</v>
      </c>
      <c r="O10" s="154">
        <v>8.64</v>
      </c>
      <c r="P10" s="154">
        <v>8.64</v>
      </c>
      <c r="Q10" s="154">
        <v>8.64</v>
      </c>
      <c r="R10" s="154"/>
      <c r="S10" s="154"/>
      <c r="T10" s="154"/>
      <c r="U10" s="154">
        <v>3</v>
      </c>
      <c r="V10" s="154">
        <v>1</v>
      </c>
      <c r="W10" s="154"/>
      <c r="X10" s="154"/>
      <c r="Y10" s="154"/>
      <c r="Z10" s="154"/>
      <c r="AA10" s="154"/>
      <c r="AB10" s="154"/>
      <c r="AC10" s="154">
        <v>5.8849999999999998</v>
      </c>
      <c r="AD10" s="154">
        <v>7.8150000000000004</v>
      </c>
      <c r="AE10" s="154"/>
      <c r="AF10" s="154"/>
      <c r="AG10" s="154"/>
      <c r="AH10" s="154">
        <v>11.321</v>
      </c>
      <c r="AI10" s="154">
        <v>11.861000000000001</v>
      </c>
      <c r="AJ10" s="154">
        <v>358.07711999999998</v>
      </c>
      <c r="AK10" s="154">
        <v>364.52895999999998</v>
      </c>
      <c r="AL10" s="154">
        <v>396.78816</v>
      </c>
      <c r="AM10" s="154">
        <v>0</v>
      </c>
      <c r="AN10" s="154">
        <v>329.04383999999999</v>
      </c>
      <c r="AO10" s="154">
        <v>0</v>
      </c>
      <c r="AP10" s="154">
        <v>281.33906000000002</v>
      </c>
      <c r="AQ10" s="154">
        <v>293.94</v>
      </c>
      <c r="AR10" s="154">
        <v>293.94</v>
      </c>
      <c r="AS10" s="154"/>
      <c r="AT10" s="154"/>
    </row>
    <row r="11" spans="1:46" ht="24" customHeight="1" x14ac:dyDescent="0.25">
      <c r="A11" s="16" t="s">
        <v>72</v>
      </c>
      <c r="B11" s="16" t="s">
        <v>801</v>
      </c>
      <c r="C11" s="154">
        <v>20</v>
      </c>
      <c r="D11" s="154">
        <v>47.28</v>
      </c>
      <c r="E11" s="154">
        <v>12.24</v>
      </c>
      <c r="F11" s="154">
        <v>22.38</v>
      </c>
      <c r="G11" s="154">
        <v>20.059999999999999</v>
      </c>
      <c r="H11" s="154">
        <v>66.650000000000006</v>
      </c>
      <c r="I11" s="154"/>
      <c r="J11" s="154"/>
      <c r="K11" s="154">
        <v>8.6999999999999993</v>
      </c>
      <c r="L11" s="154">
        <v>5.9</v>
      </c>
      <c r="M11" s="154">
        <v>8.4499999999999993</v>
      </c>
      <c r="N11" s="154">
        <v>9.1199999999999992</v>
      </c>
      <c r="O11" s="154">
        <v>9.1199999999999992</v>
      </c>
      <c r="P11" s="154">
        <v>9.1199999999999992</v>
      </c>
      <c r="Q11" s="154">
        <v>9.1199999999999992</v>
      </c>
      <c r="R11" s="154"/>
      <c r="S11" s="154"/>
      <c r="T11" s="154"/>
      <c r="U11" s="154">
        <v>4</v>
      </c>
      <c r="V11" s="154">
        <v>1</v>
      </c>
      <c r="W11" s="154"/>
      <c r="X11" s="154"/>
      <c r="Y11" s="154"/>
      <c r="Z11" s="154"/>
      <c r="AA11" s="154"/>
      <c r="AB11" s="154"/>
      <c r="AC11" s="154">
        <v>6.7770000000000001</v>
      </c>
      <c r="AD11" s="154">
        <v>7.4859999999999998</v>
      </c>
      <c r="AE11" s="154"/>
      <c r="AF11" s="154"/>
      <c r="AG11" s="154"/>
      <c r="AH11" s="154">
        <v>10.833</v>
      </c>
      <c r="AI11" s="154">
        <v>11.291</v>
      </c>
      <c r="AJ11" s="154">
        <v>358.07711999999998</v>
      </c>
      <c r="AK11" s="154">
        <v>364.52895999999998</v>
      </c>
      <c r="AL11" s="154">
        <v>396.78816</v>
      </c>
      <c r="AM11" s="154">
        <v>0</v>
      </c>
      <c r="AN11" s="154">
        <v>329.04383999999999</v>
      </c>
      <c r="AO11" s="154">
        <v>0</v>
      </c>
      <c r="AP11" s="154">
        <v>281.33906000000002</v>
      </c>
      <c r="AQ11" s="154">
        <v>293.94</v>
      </c>
      <c r="AR11" s="154">
        <v>293.94</v>
      </c>
      <c r="AS11" s="154"/>
      <c r="AT11" s="154"/>
    </row>
    <row r="12" spans="1:46" ht="24" customHeight="1" x14ac:dyDescent="0.25">
      <c r="A12" s="16" t="s">
        <v>72</v>
      </c>
      <c r="B12" s="16" t="s">
        <v>802</v>
      </c>
      <c r="C12" s="154">
        <v>20</v>
      </c>
      <c r="D12" s="154">
        <v>47.31</v>
      </c>
      <c r="E12" s="154">
        <v>13</v>
      </c>
      <c r="F12" s="154">
        <v>22.33</v>
      </c>
      <c r="G12" s="154">
        <v>20.059999999999999</v>
      </c>
      <c r="H12" s="154">
        <v>67.8</v>
      </c>
      <c r="I12" s="154"/>
      <c r="J12" s="154"/>
      <c r="K12" s="154">
        <v>7.6</v>
      </c>
      <c r="L12" s="154">
        <v>6.3</v>
      </c>
      <c r="M12" s="154">
        <v>8.3569999999999993</v>
      </c>
      <c r="N12" s="154">
        <v>10.09</v>
      </c>
      <c r="O12" s="154">
        <v>10.09</v>
      </c>
      <c r="P12" s="154">
        <v>10.09</v>
      </c>
      <c r="Q12" s="154">
        <v>10.09</v>
      </c>
      <c r="R12" s="154"/>
      <c r="S12" s="154"/>
      <c r="T12" s="154"/>
      <c r="U12" s="154">
        <v>4</v>
      </c>
      <c r="V12" s="154">
        <v>1</v>
      </c>
      <c r="W12" s="154"/>
      <c r="X12" s="154"/>
      <c r="Y12" s="154"/>
      <c r="Z12" s="154"/>
      <c r="AA12" s="154"/>
      <c r="AB12" s="154"/>
      <c r="AC12" s="154">
        <v>7.6150000000000002</v>
      </c>
      <c r="AD12" s="154">
        <v>8.0839999999999996</v>
      </c>
      <c r="AE12" s="154"/>
      <c r="AF12" s="154"/>
      <c r="AG12" s="154"/>
      <c r="AH12" s="154">
        <v>10.817</v>
      </c>
      <c r="AI12" s="154">
        <v>11.15</v>
      </c>
      <c r="AJ12" s="154">
        <v>358.07711999999998</v>
      </c>
      <c r="AK12" s="154">
        <v>364.52895999999998</v>
      </c>
      <c r="AL12" s="154">
        <v>396.78816</v>
      </c>
      <c r="AM12" s="154">
        <v>0</v>
      </c>
      <c r="AN12" s="154">
        <v>329.04383999999999</v>
      </c>
      <c r="AO12" s="154">
        <v>0</v>
      </c>
      <c r="AP12" s="154">
        <v>281.33906000000002</v>
      </c>
      <c r="AQ12" s="154">
        <v>293.94</v>
      </c>
      <c r="AR12" s="154">
        <v>293.94</v>
      </c>
      <c r="AS12" s="154"/>
      <c r="AT12" s="154"/>
    </row>
    <row r="13" spans="1:46" ht="24" customHeight="1" x14ac:dyDescent="0.25">
      <c r="A13" s="16" t="s">
        <v>72</v>
      </c>
      <c r="B13" s="16" t="s">
        <v>803</v>
      </c>
      <c r="C13" s="154">
        <v>20</v>
      </c>
      <c r="D13" s="154">
        <v>47.3</v>
      </c>
      <c r="E13" s="154">
        <v>12.6</v>
      </c>
      <c r="F13" s="154">
        <v>22.3</v>
      </c>
      <c r="G13" s="154">
        <v>20.059999999999999</v>
      </c>
      <c r="H13" s="154">
        <v>66.45</v>
      </c>
      <c r="I13" s="154"/>
      <c r="J13" s="154"/>
      <c r="K13" s="154">
        <v>7.1</v>
      </c>
      <c r="L13" s="154">
        <v>6.1</v>
      </c>
      <c r="M13" s="154">
        <v>9.0570000000000004</v>
      </c>
      <c r="N13" s="154">
        <v>9.41</v>
      </c>
      <c r="O13" s="154">
        <v>9.41</v>
      </c>
      <c r="P13" s="154">
        <v>9.41</v>
      </c>
      <c r="Q13" s="154">
        <v>9.41</v>
      </c>
      <c r="R13" s="154"/>
      <c r="S13" s="154"/>
      <c r="T13" s="154"/>
      <c r="U13" s="154">
        <v>4</v>
      </c>
      <c r="V13" s="154">
        <v>3</v>
      </c>
      <c r="W13" s="154"/>
      <c r="X13" s="154"/>
      <c r="Y13" s="154"/>
      <c r="Z13" s="154"/>
      <c r="AA13" s="154"/>
      <c r="AB13" s="154"/>
      <c r="AC13" s="154">
        <v>7.6559999999999997</v>
      </c>
      <c r="AD13" s="154">
        <v>8.2569999999999997</v>
      </c>
      <c r="AE13" s="154"/>
      <c r="AF13" s="154"/>
      <c r="AG13" s="154"/>
      <c r="AH13" s="154">
        <v>11.568</v>
      </c>
      <c r="AI13" s="154">
        <v>11.263999999999999</v>
      </c>
      <c r="AJ13" s="154">
        <v>358.07711999999998</v>
      </c>
      <c r="AK13" s="154">
        <v>364.52895999999998</v>
      </c>
      <c r="AL13" s="154">
        <v>396.78816</v>
      </c>
      <c r="AM13" s="154">
        <v>0</v>
      </c>
      <c r="AN13" s="154">
        <v>329.04383999999999</v>
      </c>
      <c r="AO13" s="154">
        <v>0</v>
      </c>
      <c r="AP13" s="154">
        <v>281.33906000000002</v>
      </c>
      <c r="AQ13" s="154">
        <v>293.94</v>
      </c>
      <c r="AR13" s="154">
        <v>293.94</v>
      </c>
      <c r="AS13" s="154"/>
      <c r="AT13" s="154"/>
    </row>
    <row r="14" spans="1:46" ht="24" customHeight="1" x14ac:dyDescent="0.25">
      <c r="A14" s="16" t="s">
        <v>72</v>
      </c>
      <c r="B14" s="16" t="s">
        <v>804</v>
      </c>
      <c r="C14" s="154">
        <v>19</v>
      </c>
      <c r="D14" s="154">
        <v>47.28</v>
      </c>
      <c r="E14" s="154">
        <v>11.79</v>
      </c>
      <c r="F14" s="154">
        <v>22.73</v>
      </c>
      <c r="G14" s="154">
        <v>20.059999999999999</v>
      </c>
      <c r="H14" s="154">
        <v>65.67</v>
      </c>
      <c r="I14" s="154"/>
      <c r="J14" s="154"/>
      <c r="K14" s="154">
        <v>7.1</v>
      </c>
      <c r="L14" s="154">
        <v>6.3</v>
      </c>
      <c r="M14" s="154">
        <v>8.1080000000000005</v>
      </c>
      <c r="N14" s="154">
        <v>11.21</v>
      </c>
      <c r="O14" s="154">
        <v>11.21</v>
      </c>
      <c r="P14" s="154">
        <v>11.21</v>
      </c>
      <c r="Q14" s="154">
        <v>11.21</v>
      </c>
      <c r="R14" s="154"/>
      <c r="S14" s="154"/>
      <c r="T14" s="154"/>
      <c r="U14" s="154">
        <v>3</v>
      </c>
      <c r="V14" s="154">
        <v>1</v>
      </c>
      <c r="W14" s="154"/>
      <c r="X14" s="154"/>
      <c r="Y14" s="154"/>
      <c r="Z14" s="154"/>
      <c r="AA14" s="154"/>
      <c r="AB14" s="154"/>
      <c r="AC14" s="154">
        <v>6.6779999999999999</v>
      </c>
      <c r="AD14" s="154">
        <v>7.1929999999999996</v>
      </c>
      <c r="AE14" s="154"/>
      <c r="AF14" s="154"/>
      <c r="AG14" s="154"/>
      <c r="AH14" s="154">
        <v>11.407</v>
      </c>
      <c r="AI14" s="154">
        <v>11.441000000000001</v>
      </c>
      <c r="AJ14" s="154">
        <v>358.07711999999998</v>
      </c>
      <c r="AK14" s="154">
        <v>364.52895999999998</v>
      </c>
      <c r="AL14" s="154">
        <v>396.78816</v>
      </c>
      <c r="AM14" s="154">
        <v>0</v>
      </c>
      <c r="AN14" s="154">
        <v>329.04383999999999</v>
      </c>
      <c r="AO14" s="154">
        <v>0</v>
      </c>
      <c r="AP14" s="154">
        <v>281.33906000000002</v>
      </c>
      <c r="AQ14" s="154">
        <v>293.94</v>
      </c>
      <c r="AR14" s="154">
        <v>293.94</v>
      </c>
      <c r="AS14" s="154"/>
      <c r="AT14" s="154"/>
    </row>
    <row r="15" spans="1:46" ht="24" customHeight="1" x14ac:dyDescent="0.25">
      <c r="A15" s="18" t="s">
        <v>72</v>
      </c>
      <c r="B15" s="18" t="s">
        <v>805</v>
      </c>
      <c r="C15" s="155">
        <v>19</v>
      </c>
      <c r="D15" s="155">
        <v>47.24</v>
      </c>
      <c r="E15" s="155">
        <v>11.61</v>
      </c>
      <c r="F15" s="155">
        <v>22.71</v>
      </c>
      <c r="G15" s="155">
        <v>20.059999999999999</v>
      </c>
      <c r="H15" s="155">
        <v>65.98</v>
      </c>
      <c r="I15" s="155"/>
      <c r="J15" s="155"/>
      <c r="K15" s="155">
        <v>7.2</v>
      </c>
      <c r="L15" s="155">
        <v>7.1</v>
      </c>
      <c r="M15" s="155">
        <v>7.36</v>
      </c>
      <c r="N15" s="155">
        <v>8.5</v>
      </c>
      <c r="O15" s="155">
        <v>8.5</v>
      </c>
      <c r="P15" s="155">
        <v>8.5</v>
      </c>
      <c r="Q15" s="155">
        <v>8.5</v>
      </c>
      <c r="R15" s="155"/>
      <c r="S15" s="155"/>
      <c r="T15" s="155"/>
      <c r="U15" s="155">
        <v>4</v>
      </c>
      <c r="V15" s="155">
        <v>1</v>
      </c>
      <c r="W15" s="155"/>
      <c r="X15" s="155"/>
      <c r="Y15" s="155"/>
      <c r="Z15" s="155"/>
      <c r="AA15" s="155"/>
      <c r="AB15" s="155"/>
      <c r="AC15" s="155">
        <v>4.9169999999999998</v>
      </c>
      <c r="AD15" s="155">
        <v>6.8780000000000001</v>
      </c>
      <c r="AE15" s="155"/>
      <c r="AF15" s="155"/>
      <c r="AG15" s="155"/>
      <c r="AH15" s="155">
        <v>11.125999999999999</v>
      </c>
      <c r="AI15" s="155">
        <v>11.507</v>
      </c>
      <c r="AJ15" s="155">
        <v>358.07711999999998</v>
      </c>
      <c r="AK15" s="155">
        <v>364.52895999999998</v>
      </c>
      <c r="AL15" s="155">
        <v>396.78816</v>
      </c>
      <c r="AM15" s="155">
        <v>0</v>
      </c>
      <c r="AN15" s="155">
        <v>329.04383999999999</v>
      </c>
      <c r="AO15" s="155">
        <v>0</v>
      </c>
      <c r="AP15" s="155">
        <v>281.33906000000002</v>
      </c>
      <c r="AQ15" s="155">
        <v>293.94</v>
      </c>
      <c r="AR15" s="155">
        <v>293.94</v>
      </c>
      <c r="AS15" s="155"/>
      <c r="AT15" s="155"/>
    </row>
    <row r="16" spans="1:46" ht="24" customHeight="1" x14ac:dyDescent="0.25">
      <c r="A16" s="13" t="s">
        <v>72</v>
      </c>
      <c r="B16" s="13" t="s">
        <v>806</v>
      </c>
      <c r="C16" s="153">
        <v>21</v>
      </c>
      <c r="D16" s="153">
        <v>47.24</v>
      </c>
      <c r="E16" s="153">
        <v>10.35</v>
      </c>
      <c r="F16" s="153">
        <v>22.75</v>
      </c>
      <c r="G16" s="153">
        <v>20.059999999999999</v>
      </c>
      <c r="H16" s="153">
        <v>66.88</v>
      </c>
      <c r="I16" s="153"/>
      <c r="J16" s="153"/>
      <c r="K16" s="153">
        <v>7</v>
      </c>
      <c r="L16" s="153">
        <v>8.1</v>
      </c>
      <c r="M16" s="153">
        <v>7.4749999999999996</v>
      </c>
      <c r="N16" s="153">
        <v>9.09</v>
      </c>
      <c r="O16" s="153">
        <v>9.09</v>
      </c>
      <c r="P16" s="153">
        <v>9.09</v>
      </c>
      <c r="Q16" s="153">
        <v>9.09</v>
      </c>
      <c r="R16" s="153"/>
      <c r="S16" s="153"/>
      <c r="T16" s="153"/>
      <c r="U16" s="153">
        <v>3</v>
      </c>
      <c r="V16" s="153">
        <v>1</v>
      </c>
      <c r="W16" s="153"/>
      <c r="X16" s="153"/>
      <c r="Y16" s="153"/>
      <c r="Z16" s="153"/>
      <c r="AA16" s="153"/>
      <c r="AB16" s="153"/>
      <c r="AC16" s="153">
        <v>7.101</v>
      </c>
      <c r="AD16" s="153">
        <v>5.7759999999999998</v>
      </c>
      <c r="AE16" s="153"/>
      <c r="AF16" s="153"/>
      <c r="AG16" s="153"/>
      <c r="AH16" s="153">
        <v>10.709</v>
      </c>
      <c r="AI16" s="153">
        <v>10.991</v>
      </c>
      <c r="AJ16" s="153">
        <v>358.07711999999998</v>
      </c>
      <c r="AK16" s="153">
        <v>364.52895999999998</v>
      </c>
      <c r="AL16" s="153">
        <v>396.78816</v>
      </c>
      <c r="AM16" s="153">
        <v>0</v>
      </c>
      <c r="AN16" s="153">
        <v>329.04383999999999</v>
      </c>
      <c r="AO16" s="153">
        <v>0</v>
      </c>
      <c r="AP16" s="153">
        <v>281.33906000000002</v>
      </c>
      <c r="AQ16" s="153">
        <v>293.94</v>
      </c>
      <c r="AR16" s="153">
        <v>293.94</v>
      </c>
      <c r="AS16" s="153"/>
      <c r="AT16" s="153"/>
    </row>
    <row r="17" spans="1:46" ht="24" customHeight="1" x14ac:dyDescent="0.25">
      <c r="A17" s="16" t="s">
        <v>72</v>
      </c>
      <c r="B17" s="16" t="s">
        <v>807</v>
      </c>
      <c r="C17" s="154">
        <v>21</v>
      </c>
      <c r="D17" s="154">
        <v>47.22</v>
      </c>
      <c r="E17" s="154">
        <v>13.55</v>
      </c>
      <c r="F17" s="154">
        <v>22.73</v>
      </c>
      <c r="G17" s="154">
        <v>20.059999999999999</v>
      </c>
      <c r="H17" s="154">
        <v>68.03</v>
      </c>
      <c r="I17" s="154">
        <v>0</v>
      </c>
      <c r="J17" s="154">
        <v>0</v>
      </c>
      <c r="K17" s="154">
        <v>7.3</v>
      </c>
      <c r="L17" s="154">
        <v>8.3000000000000007</v>
      </c>
      <c r="M17" s="154">
        <v>7.6070000000000002</v>
      </c>
      <c r="N17" s="154">
        <v>9.86</v>
      </c>
      <c r="O17" s="154">
        <v>9.86</v>
      </c>
      <c r="P17" s="154">
        <v>9.86</v>
      </c>
      <c r="Q17" s="154">
        <v>9.86</v>
      </c>
      <c r="R17" s="154">
        <v>0</v>
      </c>
      <c r="S17" s="154">
        <v>0</v>
      </c>
      <c r="T17" s="154">
        <v>0</v>
      </c>
      <c r="U17" s="154">
        <v>1</v>
      </c>
      <c r="V17" s="154">
        <v>1</v>
      </c>
      <c r="W17" s="154">
        <v>1.8767400000000001</v>
      </c>
      <c r="X17" s="154">
        <v>3.2000000000000001E-2</v>
      </c>
      <c r="Y17" s="154">
        <v>3.2000000000000001E-2</v>
      </c>
      <c r="Z17" s="154">
        <v>0</v>
      </c>
      <c r="AA17" s="154">
        <v>0</v>
      </c>
      <c r="AB17" s="154">
        <v>0</v>
      </c>
      <c r="AC17" s="154">
        <v>6.6120000000000001</v>
      </c>
      <c r="AD17" s="154">
        <v>7.0129999999999999</v>
      </c>
      <c r="AE17" s="154">
        <v>0</v>
      </c>
      <c r="AF17" s="154">
        <v>0</v>
      </c>
      <c r="AG17" s="154">
        <v>0</v>
      </c>
      <c r="AH17" s="154">
        <v>10.606999999999999</v>
      </c>
      <c r="AI17" s="154">
        <v>10.779</v>
      </c>
      <c r="AJ17" s="154">
        <v>358.07711999999998</v>
      </c>
      <c r="AK17" s="154">
        <v>364.52895999999998</v>
      </c>
      <c r="AL17" s="154">
        <v>396.78816</v>
      </c>
      <c r="AM17" s="154">
        <v>0</v>
      </c>
      <c r="AN17" s="154">
        <v>329.04383999999999</v>
      </c>
      <c r="AO17" s="154">
        <v>0</v>
      </c>
      <c r="AP17" s="154">
        <v>281.33906000000002</v>
      </c>
      <c r="AQ17" s="154">
        <v>293.94</v>
      </c>
      <c r="AR17" s="154">
        <v>293.94</v>
      </c>
      <c r="AS17" s="154">
        <v>0</v>
      </c>
      <c r="AT17" s="154">
        <v>0.70699999999999996</v>
      </c>
    </row>
    <row r="18" spans="1:46" ht="24" customHeight="1" x14ac:dyDescent="0.25">
      <c r="A18" s="16" t="s">
        <v>72</v>
      </c>
      <c r="B18" s="16" t="s">
        <v>808</v>
      </c>
      <c r="C18" s="154">
        <v>20</v>
      </c>
      <c r="D18" s="154">
        <v>47.24</v>
      </c>
      <c r="E18" s="154">
        <v>11.1</v>
      </c>
      <c r="F18" s="154">
        <v>22.89</v>
      </c>
      <c r="G18" s="154">
        <v>20.059999999999999</v>
      </c>
      <c r="H18" s="154">
        <v>57.22</v>
      </c>
      <c r="I18" s="154">
        <v>0</v>
      </c>
      <c r="J18" s="154">
        <v>0</v>
      </c>
      <c r="K18" s="154">
        <v>7.4</v>
      </c>
      <c r="L18" s="154">
        <v>8.3000000000000007</v>
      </c>
      <c r="M18" s="154">
        <v>7.9909999999999997</v>
      </c>
      <c r="N18" s="154">
        <v>8.99</v>
      </c>
      <c r="O18" s="154">
        <v>8.99</v>
      </c>
      <c r="P18" s="154">
        <v>8.99</v>
      </c>
      <c r="Q18" s="154">
        <v>8.99</v>
      </c>
      <c r="R18" s="154">
        <v>0</v>
      </c>
      <c r="S18" s="154">
        <v>0</v>
      </c>
      <c r="T18" s="154">
        <v>0</v>
      </c>
      <c r="U18" s="154">
        <v>3</v>
      </c>
      <c r="V18" s="154">
        <v>1</v>
      </c>
      <c r="W18" s="154">
        <v>7.9363599999999996</v>
      </c>
      <c r="X18" s="154">
        <v>6.3049999999999997</v>
      </c>
      <c r="Y18" s="154">
        <v>6.3049999999999997</v>
      </c>
      <c r="Z18" s="154">
        <v>0</v>
      </c>
      <c r="AA18" s="154">
        <v>0</v>
      </c>
      <c r="AB18" s="154">
        <v>6.58</v>
      </c>
      <c r="AC18" s="154">
        <v>6.8639999999999999</v>
      </c>
      <c r="AD18" s="154">
        <v>7.1950000000000003</v>
      </c>
      <c r="AE18" s="154">
        <v>0</v>
      </c>
      <c r="AF18" s="154">
        <v>0</v>
      </c>
      <c r="AG18" s="154">
        <v>0</v>
      </c>
      <c r="AH18" s="154">
        <v>10.25</v>
      </c>
      <c r="AI18" s="154">
        <v>10.233000000000001</v>
      </c>
      <c r="AJ18" s="154">
        <v>458.08064000000002</v>
      </c>
      <c r="AK18" s="154">
        <v>490.33983999999998</v>
      </c>
      <c r="AL18" s="154">
        <v>490.33983999999998</v>
      </c>
      <c r="AM18" s="154">
        <v>0</v>
      </c>
      <c r="AN18" s="154">
        <v>374.20672000000002</v>
      </c>
      <c r="AO18" s="154">
        <v>0</v>
      </c>
      <c r="AP18" s="154">
        <v>281.33906000000002</v>
      </c>
      <c r="AQ18" s="154">
        <v>293.94</v>
      </c>
      <c r="AR18" s="154">
        <v>0</v>
      </c>
      <c r="AS18" s="154">
        <v>1</v>
      </c>
      <c r="AT18" s="154">
        <v>12.727</v>
      </c>
    </row>
    <row r="19" spans="1:46" ht="24" customHeight="1" x14ac:dyDescent="0.25">
      <c r="A19" s="16" t="s">
        <v>72</v>
      </c>
      <c r="B19" s="16" t="s">
        <v>809</v>
      </c>
      <c r="C19" s="154">
        <v>20</v>
      </c>
      <c r="D19" s="154">
        <v>47.22</v>
      </c>
      <c r="E19" s="154">
        <v>12.3</v>
      </c>
      <c r="F19" s="154">
        <v>22.88</v>
      </c>
      <c r="G19" s="154">
        <v>20.059999999999999</v>
      </c>
      <c r="H19" s="154">
        <v>70.17</v>
      </c>
      <c r="I19" s="154">
        <v>1.44</v>
      </c>
      <c r="J19" s="154">
        <v>0</v>
      </c>
      <c r="K19" s="154">
        <v>6.7</v>
      </c>
      <c r="L19" s="154">
        <v>8</v>
      </c>
      <c r="M19" s="154">
        <v>7.4790000000000001</v>
      </c>
      <c r="N19" s="154">
        <v>9.41</v>
      </c>
      <c r="O19" s="154">
        <v>9.41</v>
      </c>
      <c r="P19" s="154">
        <v>9.41</v>
      </c>
      <c r="Q19" s="154">
        <v>9.41</v>
      </c>
      <c r="R19" s="154">
        <v>1.19</v>
      </c>
      <c r="S19" s="154">
        <v>1.19</v>
      </c>
      <c r="T19" s="154">
        <v>13.21</v>
      </c>
      <c r="U19" s="154">
        <v>1</v>
      </c>
      <c r="V19" s="154">
        <v>1</v>
      </c>
      <c r="W19" s="154">
        <v>27.062470000000001</v>
      </c>
      <c r="X19" s="154">
        <v>25.623999999999999</v>
      </c>
      <c r="Y19" s="154">
        <v>25.623999999999999</v>
      </c>
      <c r="Z19" s="154">
        <v>0</v>
      </c>
      <c r="AA19" s="154">
        <v>25</v>
      </c>
      <c r="AB19" s="154">
        <v>43.378999999999998</v>
      </c>
      <c r="AC19" s="154">
        <v>6.5570000000000004</v>
      </c>
      <c r="AD19" s="154">
        <v>7.1790000000000003</v>
      </c>
      <c r="AE19" s="154">
        <v>8.9529999999999994</v>
      </c>
      <c r="AF19" s="154">
        <v>11.906000000000001</v>
      </c>
      <c r="AG19" s="154">
        <v>39.523000000000003</v>
      </c>
      <c r="AH19" s="154">
        <v>10.753</v>
      </c>
      <c r="AI19" s="154">
        <v>10.802</v>
      </c>
      <c r="AJ19" s="154">
        <v>458.08064000000002</v>
      </c>
      <c r="AK19" s="154">
        <v>490.33983999999998</v>
      </c>
      <c r="AL19" s="154">
        <v>490.33983999999998</v>
      </c>
      <c r="AM19" s="154">
        <v>0</v>
      </c>
      <c r="AN19" s="154">
        <v>390.33632</v>
      </c>
      <c r="AO19" s="154">
        <v>0</v>
      </c>
      <c r="AP19" s="154">
        <v>281.33906000000002</v>
      </c>
      <c r="AQ19" s="154">
        <v>293.94</v>
      </c>
      <c r="AR19" s="154">
        <v>0</v>
      </c>
      <c r="AS19" s="154">
        <v>5</v>
      </c>
      <c r="AT19" s="154">
        <v>39.225499999999997</v>
      </c>
    </row>
    <row r="20" spans="1:46" ht="24" customHeight="1" x14ac:dyDescent="0.25">
      <c r="A20" s="16" t="s">
        <v>72</v>
      </c>
      <c r="B20" s="16" t="s">
        <v>810</v>
      </c>
      <c r="C20" s="154">
        <v>19</v>
      </c>
      <c r="D20" s="154">
        <v>47.25</v>
      </c>
      <c r="E20" s="154">
        <v>11.05</v>
      </c>
      <c r="F20" s="154">
        <v>24.82</v>
      </c>
      <c r="G20" s="154">
        <v>20.059999999999999</v>
      </c>
      <c r="H20" s="154">
        <v>60.68</v>
      </c>
      <c r="I20" s="154">
        <v>21</v>
      </c>
      <c r="J20" s="154">
        <v>0</v>
      </c>
      <c r="K20" s="154">
        <v>6.8</v>
      </c>
      <c r="L20" s="154">
        <v>7.7</v>
      </c>
      <c r="M20" s="154">
        <v>8.2200000000000006</v>
      </c>
      <c r="N20" s="154">
        <v>8.7100000000000009</v>
      </c>
      <c r="O20" s="154">
        <v>8.7100000000000009</v>
      </c>
      <c r="P20" s="154">
        <v>8.7100000000000009</v>
      </c>
      <c r="Q20" s="154">
        <v>8.7100000000000009</v>
      </c>
      <c r="R20" s="154">
        <v>33.49</v>
      </c>
      <c r="S20" s="154">
        <v>33.49</v>
      </c>
      <c r="T20" s="154">
        <v>39.5</v>
      </c>
      <c r="U20" s="154">
        <v>1</v>
      </c>
      <c r="V20" s="154">
        <v>1</v>
      </c>
      <c r="W20" s="154">
        <v>50.140219999999999</v>
      </c>
      <c r="X20" s="154">
        <v>46.042000000000002</v>
      </c>
      <c r="Y20" s="154">
        <v>46.042000000000002</v>
      </c>
      <c r="Z20" s="154">
        <v>3.0830600000000001</v>
      </c>
      <c r="AA20" s="154">
        <v>33</v>
      </c>
      <c r="AB20" s="154">
        <v>136.483</v>
      </c>
      <c r="AC20" s="154">
        <v>7.282</v>
      </c>
      <c r="AD20" s="154">
        <v>7.4089999999999998</v>
      </c>
      <c r="AE20" s="154">
        <v>27.146999999999998</v>
      </c>
      <c r="AF20" s="154">
        <v>29.71</v>
      </c>
      <c r="AG20" s="154">
        <v>136.08799999999999</v>
      </c>
      <c r="AH20" s="154">
        <v>10.27</v>
      </c>
      <c r="AI20" s="154">
        <v>10.542</v>
      </c>
      <c r="AJ20" s="154">
        <v>458.08064000000002</v>
      </c>
      <c r="AK20" s="154">
        <v>490.33983999999998</v>
      </c>
      <c r="AL20" s="154">
        <v>490.33983999999998</v>
      </c>
      <c r="AM20" s="154">
        <v>0</v>
      </c>
      <c r="AN20" s="154">
        <v>390.33632</v>
      </c>
      <c r="AO20" s="154">
        <v>0</v>
      </c>
      <c r="AP20" s="154">
        <v>281.33906000000002</v>
      </c>
      <c r="AQ20" s="154">
        <v>293.94</v>
      </c>
      <c r="AR20" s="154">
        <v>0</v>
      </c>
      <c r="AS20" s="154">
        <v>20</v>
      </c>
      <c r="AT20" s="154">
        <v>71.563999999999993</v>
      </c>
    </row>
    <row r="21" spans="1:46" ht="24" customHeight="1" x14ac:dyDescent="0.25">
      <c r="A21" s="16" t="s">
        <v>72</v>
      </c>
      <c r="B21" s="16" t="s">
        <v>811</v>
      </c>
      <c r="C21" s="154">
        <v>19</v>
      </c>
      <c r="D21" s="154">
        <v>47.25</v>
      </c>
      <c r="E21" s="154">
        <v>12.86</v>
      </c>
      <c r="F21" s="154">
        <v>26.03</v>
      </c>
      <c r="G21" s="154">
        <v>20.059999999999999</v>
      </c>
      <c r="H21" s="154">
        <v>67.5</v>
      </c>
      <c r="I21" s="154">
        <v>47.1</v>
      </c>
      <c r="J21" s="154">
        <v>0</v>
      </c>
      <c r="K21" s="154">
        <v>6.4</v>
      </c>
      <c r="L21" s="154">
        <v>8</v>
      </c>
      <c r="M21" s="154">
        <v>7.8730000000000002</v>
      </c>
      <c r="N21" s="154">
        <v>7.51</v>
      </c>
      <c r="O21" s="154">
        <v>7.51</v>
      </c>
      <c r="P21" s="154">
        <v>7.51</v>
      </c>
      <c r="Q21" s="154">
        <v>7.51</v>
      </c>
      <c r="R21" s="154">
        <v>224.86</v>
      </c>
      <c r="S21" s="154">
        <v>224.86</v>
      </c>
      <c r="T21" s="154">
        <v>49.93</v>
      </c>
      <c r="U21" s="154">
        <v>3</v>
      </c>
      <c r="V21" s="154">
        <v>1</v>
      </c>
      <c r="W21" s="154">
        <v>74.791719999999998</v>
      </c>
      <c r="X21" s="154">
        <v>68.777000000000001</v>
      </c>
      <c r="Y21" s="154">
        <v>68.777000000000001</v>
      </c>
      <c r="Z21" s="154">
        <v>25.831710000000001</v>
      </c>
      <c r="AA21" s="154">
        <v>68</v>
      </c>
      <c r="AB21" s="154">
        <v>278.82600000000002</v>
      </c>
      <c r="AC21" s="154">
        <v>10.422000000000001</v>
      </c>
      <c r="AD21" s="154">
        <v>8.3629999999999995</v>
      </c>
      <c r="AE21" s="154">
        <v>79.554000000000002</v>
      </c>
      <c r="AF21" s="154">
        <v>82.552000000000007</v>
      </c>
      <c r="AG21" s="154">
        <v>248.35400000000001</v>
      </c>
      <c r="AH21" s="154">
        <v>10.147</v>
      </c>
      <c r="AI21" s="154">
        <v>10.327999999999999</v>
      </c>
      <c r="AJ21" s="154">
        <v>458.08064000000002</v>
      </c>
      <c r="AK21" s="154">
        <v>487.11392000000001</v>
      </c>
      <c r="AL21" s="154">
        <v>470.98432000000003</v>
      </c>
      <c r="AM21" s="154">
        <v>0</v>
      </c>
      <c r="AN21" s="154">
        <v>390.33632</v>
      </c>
      <c r="AO21" s="154">
        <v>0</v>
      </c>
      <c r="AP21" s="154">
        <v>281.33906000000002</v>
      </c>
      <c r="AQ21" s="154">
        <v>293.94</v>
      </c>
      <c r="AR21" s="154">
        <v>0</v>
      </c>
      <c r="AS21" s="154">
        <v>82</v>
      </c>
      <c r="AT21" s="154">
        <v>109.9425</v>
      </c>
    </row>
    <row r="22" spans="1:46" ht="24" customHeight="1" x14ac:dyDescent="0.25">
      <c r="A22" s="16" t="s">
        <v>72</v>
      </c>
      <c r="B22" s="16" t="s">
        <v>812</v>
      </c>
      <c r="C22" s="154">
        <v>20</v>
      </c>
      <c r="D22" s="154">
        <v>47.25</v>
      </c>
      <c r="E22" s="154">
        <v>11.97</v>
      </c>
      <c r="F22" s="154">
        <v>25.06</v>
      </c>
      <c r="G22" s="154">
        <v>20.059999999999999</v>
      </c>
      <c r="H22" s="154">
        <v>70.91</v>
      </c>
      <c r="I22" s="154">
        <v>79.599999999999994</v>
      </c>
      <c r="J22" s="154">
        <v>0</v>
      </c>
      <c r="K22" s="154">
        <v>6.6</v>
      </c>
      <c r="L22" s="154">
        <v>6.6</v>
      </c>
      <c r="M22" s="154">
        <v>8.4120000000000008</v>
      </c>
      <c r="N22" s="154">
        <v>7.46</v>
      </c>
      <c r="O22" s="154">
        <v>7.46</v>
      </c>
      <c r="P22" s="154">
        <v>7.46</v>
      </c>
      <c r="Q22" s="154">
        <v>7.46</v>
      </c>
      <c r="R22" s="154">
        <v>368.89</v>
      </c>
      <c r="S22" s="154">
        <v>368.89</v>
      </c>
      <c r="T22" s="154">
        <v>80</v>
      </c>
      <c r="U22" s="154">
        <v>1</v>
      </c>
      <c r="V22" s="154">
        <v>1</v>
      </c>
      <c r="W22" s="154">
        <v>120.65206000000001</v>
      </c>
      <c r="X22" s="154">
        <v>125.629</v>
      </c>
      <c r="Y22" s="154">
        <v>125.629</v>
      </c>
      <c r="Z22" s="154">
        <v>60.10286</v>
      </c>
      <c r="AA22" s="154">
        <v>107</v>
      </c>
      <c r="AB22" s="154">
        <v>371.20299999999997</v>
      </c>
      <c r="AC22" s="154">
        <v>8.3919999999999995</v>
      </c>
      <c r="AD22" s="154">
        <v>8.5120000000000005</v>
      </c>
      <c r="AE22" s="154">
        <v>123.437</v>
      </c>
      <c r="AF22" s="154">
        <v>129.227</v>
      </c>
      <c r="AG22" s="154">
        <v>365.678</v>
      </c>
      <c r="AH22" s="154">
        <v>10.25</v>
      </c>
      <c r="AI22" s="154">
        <v>10.337</v>
      </c>
      <c r="AJ22" s="154">
        <v>458.08064000000002</v>
      </c>
      <c r="AK22" s="154">
        <v>487.11392000000001</v>
      </c>
      <c r="AL22" s="154">
        <v>470.98432000000003</v>
      </c>
      <c r="AM22" s="154">
        <v>0</v>
      </c>
      <c r="AN22" s="154">
        <v>390.33632</v>
      </c>
      <c r="AO22" s="154">
        <v>0</v>
      </c>
      <c r="AP22" s="154">
        <v>281.33906000000002</v>
      </c>
      <c r="AQ22" s="154">
        <v>293.94</v>
      </c>
      <c r="AR22" s="154">
        <v>0</v>
      </c>
      <c r="AS22" s="154">
        <v>150</v>
      </c>
      <c r="AT22" s="154">
        <v>154.36799999999999</v>
      </c>
    </row>
    <row r="23" spans="1:46" ht="24" customHeight="1" x14ac:dyDescent="0.25">
      <c r="A23" s="18" t="s">
        <v>72</v>
      </c>
      <c r="B23" s="18" t="s">
        <v>813</v>
      </c>
      <c r="C23" s="155">
        <v>20</v>
      </c>
      <c r="D23" s="155">
        <v>47.27</v>
      </c>
      <c r="E23" s="155">
        <v>12.81</v>
      </c>
      <c r="F23" s="155">
        <v>25.03</v>
      </c>
      <c r="G23" s="155">
        <v>20.059999999999999</v>
      </c>
      <c r="H23" s="155">
        <v>60.37</v>
      </c>
      <c r="I23" s="155">
        <v>140.88</v>
      </c>
      <c r="J23" s="155">
        <v>0</v>
      </c>
      <c r="K23" s="155">
        <v>6.3</v>
      </c>
      <c r="L23" s="155">
        <v>6.6</v>
      </c>
      <c r="M23" s="155">
        <v>8.3010000000000002</v>
      </c>
      <c r="N23" s="155">
        <v>8.34</v>
      </c>
      <c r="O23" s="155">
        <v>8.34</v>
      </c>
      <c r="P23" s="155">
        <v>8.34</v>
      </c>
      <c r="Q23" s="155">
        <v>8.34</v>
      </c>
      <c r="R23" s="155">
        <v>254.9</v>
      </c>
      <c r="S23" s="155">
        <v>254.9</v>
      </c>
      <c r="T23" s="155">
        <v>152.71</v>
      </c>
      <c r="U23" s="155">
        <v>1</v>
      </c>
      <c r="V23" s="155">
        <v>1</v>
      </c>
      <c r="W23" s="155">
        <v>379.07004999999998</v>
      </c>
      <c r="X23" s="155">
        <v>324.137</v>
      </c>
      <c r="Y23" s="155">
        <v>324.137</v>
      </c>
      <c r="Z23" s="155">
        <v>231.93879999999999</v>
      </c>
      <c r="AA23" s="155">
        <v>207</v>
      </c>
      <c r="AB23" s="155">
        <v>243.57300000000001</v>
      </c>
      <c r="AC23" s="155">
        <v>9.766</v>
      </c>
      <c r="AD23" s="155">
        <v>2.41</v>
      </c>
      <c r="AE23" s="155">
        <v>135.75800000000001</v>
      </c>
      <c r="AF23" s="155">
        <v>150.19999999999999</v>
      </c>
      <c r="AG23" s="155">
        <v>244.55799999999999</v>
      </c>
      <c r="AH23" s="155">
        <v>9.9440000000000008</v>
      </c>
      <c r="AI23" s="155">
        <v>9.8659999999999997</v>
      </c>
      <c r="AJ23" s="155">
        <v>458.08064000000002</v>
      </c>
      <c r="AK23" s="155">
        <v>487.11392000000001</v>
      </c>
      <c r="AL23" s="155">
        <v>470.98432000000003</v>
      </c>
      <c r="AM23" s="155">
        <v>0</v>
      </c>
      <c r="AN23" s="155">
        <v>390.33632</v>
      </c>
      <c r="AO23" s="155">
        <v>0</v>
      </c>
      <c r="AP23" s="155">
        <v>281.33906000000002</v>
      </c>
      <c r="AQ23" s="155">
        <v>293.94</v>
      </c>
      <c r="AR23" s="155">
        <v>0</v>
      </c>
      <c r="AS23" s="155">
        <v>269</v>
      </c>
      <c r="AT23" s="155">
        <v>228.8075</v>
      </c>
    </row>
    <row r="24" spans="1:46" ht="24" customHeight="1" x14ac:dyDescent="0.25">
      <c r="A24" s="13" t="s">
        <v>72</v>
      </c>
      <c r="B24" s="13" t="s">
        <v>814</v>
      </c>
      <c r="C24" s="153">
        <v>21</v>
      </c>
      <c r="D24" s="153">
        <v>47.29</v>
      </c>
      <c r="E24" s="153">
        <v>13.12</v>
      </c>
      <c r="F24" s="153">
        <v>25.2</v>
      </c>
      <c r="G24" s="153">
        <v>19.899999999999999</v>
      </c>
      <c r="H24" s="153">
        <v>63.12</v>
      </c>
      <c r="I24" s="153">
        <v>208.48</v>
      </c>
      <c r="J24" s="153">
        <v>0</v>
      </c>
      <c r="K24" s="153">
        <v>6.4</v>
      </c>
      <c r="L24" s="153">
        <v>7.3</v>
      </c>
      <c r="M24" s="153">
        <v>8.6419999999999995</v>
      </c>
      <c r="N24" s="153">
        <v>8.24</v>
      </c>
      <c r="O24" s="153">
        <v>8.24</v>
      </c>
      <c r="P24" s="153">
        <v>8.24</v>
      </c>
      <c r="Q24" s="153">
        <v>8.24</v>
      </c>
      <c r="R24" s="153">
        <v>123.2</v>
      </c>
      <c r="S24" s="153">
        <v>123.2</v>
      </c>
      <c r="T24" s="153">
        <v>196.43</v>
      </c>
      <c r="U24" s="153">
        <v>1</v>
      </c>
      <c r="V24" s="153">
        <v>1</v>
      </c>
      <c r="W24" s="153">
        <v>438.63511</v>
      </c>
      <c r="X24" s="153">
        <v>429.23</v>
      </c>
      <c r="Y24" s="153">
        <v>429.23</v>
      </c>
      <c r="Z24" s="153">
        <v>348.29887000000002</v>
      </c>
      <c r="AA24" s="153">
        <v>397</v>
      </c>
      <c r="AB24" s="153">
        <v>238.45599999999999</v>
      </c>
      <c r="AC24" s="153">
        <v>8.6310000000000002</v>
      </c>
      <c r="AD24" s="153">
        <v>7.9160000000000004</v>
      </c>
      <c r="AE24" s="153">
        <v>542.11500000000001</v>
      </c>
      <c r="AF24" s="153">
        <v>446.49799999999999</v>
      </c>
      <c r="AG24" s="153">
        <v>286.90699999999998</v>
      </c>
      <c r="AH24" s="153">
        <v>9.39</v>
      </c>
      <c r="AI24" s="153">
        <v>9.7270000000000003</v>
      </c>
      <c r="AJ24" s="153">
        <v>387.11040000000003</v>
      </c>
      <c r="AK24" s="153">
        <v>409.69184000000001</v>
      </c>
      <c r="AL24" s="153">
        <v>425.82144</v>
      </c>
      <c r="AM24" s="153">
        <v>0</v>
      </c>
      <c r="AN24" s="153">
        <v>387.11040000000003</v>
      </c>
      <c r="AO24" s="153">
        <v>0</v>
      </c>
      <c r="AP24" s="153">
        <v>281.33906000000002</v>
      </c>
      <c r="AQ24" s="153">
        <v>293.94</v>
      </c>
      <c r="AR24" s="153">
        <v>0</v>
      </c>
      <c r="AS24" s="153">
        <v>212</v>
      </c>
      <c r="AT24" s="153">
        <v>363.00850000000003</v>
      </c>
    </row>
    <row r="25" spans="1:46" ht="24" customHeight="1" x14ac:dyDescent="0.25">
      <c r="A25" s="16" t="s">
        <v>72</v>
      </c>
      <c r="B25" s="16" t="s">
        <v>815</v>
      </c>
      <c r="C25" s="154">
        <v>21</v>
      </c>
      <c r="D25" s="154">
        <v>47.28</v>
      </c>
      <c r="E25" s="154">
        <v>12.1</v>
      </c>
      <c r="F25" s="154">
        <v>25.13</v>
      </c>
      <c r="G25" s="154">
        <v>19.899999999999999</v>
      </c>
      <c r="H25" s="154">
        <v>66.099999999999994</v>
      </c>
      <c r="I25" s="154">
        <v>267.08999999999997</v>
      </c>
      <c r="J25" s="154">
        <v>0</v>
      </c>
      <c r="K25" s="154">
        <v>6.6</v>
      </c>
      <c r="L25" s="154">
        <v>7.5</v>
      </c>
      <c r="M25" s="154">
        <v>8.9309999999999992</v>
      </c>
      <c r="N25" s="154">
        <v>9.4700000000000006</v>
      </c>
      <c r="O25" s="154">
        <v>9.4700000000000006</v>
      </c>
      <c r="P25" s="154">
        <v>9.4700000000000006</v>
      </c>
      <c r="Q25" s="154">
        <v>9.4700000000000006</v>
      </c>
      <c r="R25" s="154">
        <v>537.66</v>
      </c>
      <c r="S25" s="154">
        <v>537.66</v>
      </c>
      <c r="T25" s="154">
        <v>374.71</v>
      </c>
      <c r="U25" s="154">
        <v>1</v>
      </c>
      <c r="V25" s="154">
        <v>1</v>
      </c>
      <c r="W25" s="154">
        <v>586.36703</v>
      </c>
      <c r="X25" s="154">
        <v>594.11099999999999</v>
      </c>
      <c r="Y25" s="154">
        <v>594.11099999999999</v>
      </c>
      <c r="Z25" s="154">
        <v>459.24684999999999</v>
      </c>
      <c r="AA25" s="154">
        <v>545</v>
      </c>
      <c r="AB25" s="154">
        <v>637.14800000000002</v>
      </c>
      <c r="AC25" s="154">
        <v>10.254</v>
      </c>
      <c r="AD25" s="154">
        <v>8.4559999999999995</v>
      </c>
      <c r="AE25" s="154">
        <v>475.54500000000002</v>
      </c>
      <c r="AF25" s="154">
        <v>433.86200000000002</v>
      </c>
      <c r="AG25" s="154">
        <v>595.46400000000006</v>
      </c>
      <c r="AH25" s="154">
        <v>10.317</v>
      </c>
      <c r="AI25" s="154">
        <v>10.515000000000001</v>
      </c>
      <c r="AJ25" s="154">
        <v>387.11040000000003</v>
      </c>
      <c r="AK25" s="154">
        <v>387.11040000000003</v>
      </c>
      <c r="AL25" s="154">
        <v>387.11040000000003</v>
      </c>
      <c r="AM25" s="154">
        <v>0</v>
      </c>
      <c r="AN25" s="154">
        <v>387.11040000000003</v>
      </c>
      <c r="AO25" s="154">
        <v>0</v>
      </c>
      <c r="AP25" s="154">
        <v>281.33906000000002</v>
      </c>
      <c r="AQ25" s="154">
        <v>289.041</v>
      </c>
      <c r="AR25" s="154">
        <v>0</v>
      </c>
      <c r="AS25" s="154">
        <v>273</v>
      </c>
      <c r="AT25" s="154">
        <v>470.9665</v>
      </c>
    </row>
    <row r="26" spans="1:46" ht="24" customHeight="1" x14ac:dyDescent="0.25">
      <c r="A26" s="16" t="s">
        <v>72</v>
      </c>
      <c r="B26" s="16" t="s">
        <v>816</v>
      </c>
      <c r="C26" s="154">
        <v>21</v>
      </c>
      <c r="D26" s="154">
        <v>47.25</v>
      </c>
      <c r="E26" s="154">
        <v>13.57</v>
      </c>
      <c r="F26" s="154">
        <v>25.27</v>
      </c>
      <c r="G26" s="154">
        <v>19.899999999999999</v>
      </c>
      <c r="H26" s="154">
        <v>61.55</v>
      </c>
      <c r="I26" s="154">
        <v>460.15</v>
      </c>
      <c r="J26" s="154">
        <v>0</v>
      </c>
      <c r="K26" s="154">
        <v>7.7</v>
      </c>
      <c r="L26" s="154">
        <v>7.7</v>
      </c>
      <c r="M26" s="154">
        <v>9.4659999999999993</v>
      </c>
      <c r="N26" s="154">
        <v>10.72</v>
      </c>
      <c r="O26" s="154">
        <v>10.72</v>
      </c>
      <c r="P26" s="154">
        <v>10.72</v>
      </c>
      <c r="Q26" s="154">
        <v>10.72</v>
      </c>
      <c r="R26" s="154">
        <v>1043.28</v>
      </c>
      <c r="S26" s="154">
        <v>1043.28</v>
      </c>
      <c r="T26" s="154">
        <v>1161.82</v>
      </c>
      <c r="U26" s="154">
        <v>1</v>
      </c>
      <c r="V26" s="154">
        <v>1</v>
      </c>
      <c r="W26" s="154">
        <v>354.12275</v>
      </c>
      <c r="X26" s="154">
        <v>361.64100000000002</v>
      </c>
      <c r="Y26" s="154">
        <v>361.64100000000002</v>
      </c>
      <c r="Z26" s="154">
        <v>592.00540000000001</v>
      </c>
      <c r="AA26" s="154">
        <v>253</v>
      </c>
      <c r="AB26" s="154">
        <v>824.88099999999997</v>
      </c>
      <c r="AC26" s="154">
        <v>7.9459999999999997</v>
      </c>
      <c r="AD26" s="154">
        <v>8.1039999999999992</v>
      </c>
      <c r="AE26" s="154">
        <v>229.435</v>
      </c>
      <c r="AF26" s="154">
        <v>214.34100000000001</v>
      </c>
      <c r="AG26" s="154">
        <v>587.83399999999995</v>
      </c>
      <c r="AH26" s="154">
        <v>10.676</v>
      </c>
      <c r="AI26" s="154">
        <v>11.176</v>
      </c>
      <c r="AJ26" s="154">
        <v>387.11040000000003</v>
      </c>
      <c r="AK26" s="154">
        <v>387.11040000000003</v>
      </c>
      <c r="AL26" s="154">
        <v>387.11040000000003</v>
      </c>
      <c r="AM26" s="154">
        <v>0</v>
      </c>
      <c r="AN26" s="154">
        <v>387.11040000000003</v>
      </c>
      <c r="AO26" s="154">
        <v>0</v>
      </c>
      <c r="AP26" s="154">
        <v>281.33906000000002</v>
      </c>
      <c r="AQ26" s="154">
        <v>289.041</v>
      </c>
      <c r="AR26" s="154">
        <v>0</v>
      </c>
      <c r="AS26" s="154">
        <v>244</v>
      </c>
      <c r="AT26" s="154">
        <v>652.50549999999998</v>
      </c>
    </row>
    <row r="27" spans="1:46" ht="24" customHeight="1" x14ac:dyDescent="0.25">
      <c r="A27" s="16" t="s">
        <v>72</v>
      </c>
      <c r="B27" s="16" t="s">
        <v>817</v>
      </c>
      <c r="C27" s="154">
        <v>21</v>
      </c>
      <c r="D27" s="154">
        <v>47.23</v>
      </c>
      <c r="E27" s="154">
        <v>12.95</v>
      </c>
      <c r="F27" s="154">
        <v>25.58</v>
      </c>
      <c r="G27" s="154">
        <v>19.899999999999999</v>
      </c>
      <c r="H27" s="154">
        <v>62.41</v>
      </c>
      <c r="I27" s="154">
        <v>594.44000000000005</v>
      </c>
      <c r="J27" s="154">
        <v>0</v>
      </c>
      <c r="K27" s="154">
        <v>9.4</v>
      </c>
      <c r="L27" s="154">
        <v>8.4</v>
      </c>
      <c r="M27" s="154">
        <v>9.2759999999999998</v>
      </c>
      <c r="N27" s="154">
        <v>11.33</v>
      </c>
      <c r="O27" s="154">
        <v>11.33</v>
      </c>
      <c r="P27" s="154">
        <v>11.33</v>
      </c>
      <c r="Q27" s="154">
        <v>11.33</v>
      </c>
      <c r="R27" s="154">
        <v>284.62</v>
      </c>
      <c r="S27" s="154">
        <v>284.62</v>
      </c>
      <c r="T27" s="154">
        <v>512.58000000000004</v>
      </c>
      <c r="U27" s="154">
        <v>1</v>
      </c>
      <c r="V27" s="154">
        <v>1</v>
      </c>
      <c r="W27" s="154">
        <v>294.96069999999997</v>
      </c>
      <c r="X27" s="154">
        <v>267.27600000000001</v>
      </c>
      <c r="Y27" s="154">
        <v>267.27600000000001</v>
      </c>
      <c r="Z27" s="154">
        <v>719.79774999999995</v>
      </c>
      <c r="AA27" s="154">
        <v>340</v>
      </c>
      <c r="AB27" s="154">
        <v>470.04399999999998</v>
      </c>
      <c r="AC27" s="154">
        <v>8.6270000000000007</v>
      </c>
      <c r="AD27" s="154">
        <v>8.0060000000000002</v>
      </c>
      <c r="AE27" s="154">
        <v>294.495</v>
      </c>
      <c r="AF27" s="154">
        <v>299.505</v>
      </c>
      <c r="AG27" s="154">
        <v>397.34399999999999</v>
      </c>
      <c r="AH27" s="154">
        <v>10.879</v>
      </c>
      <c r="AI27" s="154">
        <v>10.747</v>
      </c>
      <c r="AJ27" s="154">
        <v>387.11040000000003</v>
      </c>
      <c r="AK27" s="154">
        <v>387.11040000000003</v>
      </c>
      <c r="AL27" s="154">
        <v>387.11040000000003</v>
      </c>
      <c r="AM27" s="154">
        <v>0</v>
      </c>
      <c r="AN27" s="154">
        <v>387.11040000000003</v>
      </c>
      <c r="AO27" s="154">
        <v>0</v>
      </c>
      <c r="AP27" s="154">
        <v>281.33906000000002</v>
      </c>
      <c r="AQ27" s="154">
        <v>289.041</v>
      </c>
      <c r="AR27" s="154">
        <v>0</v>
      </c>
      <c r="AS27" s="154">
        <v>349</v>
      </c>
      <c r="AT27" s="154">
        <v>727.53</v>
      </c>
    </row>
    <row r="28" spans="1:46" ht="24" customHeight="1" x14ac:dyDescent="0.25">
      <c r="A28" s="16" t="s">
        <v>72</v>
      </c>
      <c r="B28" s="16" t="s">
        <v>818</v>
      </c>
      <c r="C28" s="154">
        <v>20</v>
      </c>
      <c r="D28" s="154">
        <v>47.21</v>
      </c>
      <c r="E28" s="154">
        <v>12.36</v>
      </c>
      <c r="F28" s="154">
        <v>24.97</v>
      </c>
      <c r="G28" s="154">
        <v>19.899999999999999</v>
      </c>
      <c r="H28" s="154">
        <v>61.71</v>
      </c>
      <c r="I28" s="154">
        <v>704.96</v>
      </c>
      <c r="J28" s="154">
        <v>0</v>
      </c>
      <c r="K28" s="154">
        <v>9.8000000000000007</v>
      </c>
      <c r="L28" s="154">
        <v>8.1</v>
      </c>
      <c r="M28" s="154">
        <v>9.9420000000000002</v>
      </c>
      <c r="N28" s="154">
        <v>10.64</v>
      </c>
      <c r="O28" s="154">
        <v>10.64</v>
      </c>
      <c r="P28" s="154">
        <v>10.64</v>
      </c>
      <c r="Q28" s="154">
        <v>10.64</v>
      </c>
      <c r="R28" s="154">
        <v>539.98</v>
      </c>
      <c r="S28" s="154">
        <v>539.98</v>
      </c>
      <c r="T28" s="154">
        <v>267.86</v>
      </c>
      <c r="U28" s="154">
        <v>1</v>
      </c>
      <c r="V28" s="154">
        <v>1</v>
      </c>
      <c r="W28" s="154">
        <v>240.98776000000001</v>
      </c>
      <c r="X28" s="154">
        <v>218.45599999999999</v>
      </c>
      <c r="Y28" s="154">
        <v>218.45599999999999</v>
      </c>
      <c r="Z28" s="154">
        <v>826.57396000000006</v>
      </c>
      <c r="AA28" s="154">
        <v>412</v>
      </c>
      <c r="AB28" s="154">
        <v>729.00199999999995</v>
      </c>
      <c r="AC28" s="154">
        <v>7.8529999999999998</v>
      </c>
      <c r="AD28" s="154">
        <v>6.89</v>
      </c>
      <c r="AE28" s="154">
        <v>372.49700000000001</v>
      </c>
      <c r="AF28" s="154">
        <v>365.60399999999998</v>
      </c>
      <c r="AG28" s="154">
        <v>826.28300000000002</v>
      </c>
      <c r="AH28" s="154">
        <v>10.468</v>
      </c>
      <c r="AI28" s="154">
        <v>10.18</v>
      </c>
      <c r="AJ28" s="154">
        <v>387.11040000000003</v>
      </c>
      <c r="AK28" s="154">
        <v>387.11040000000003</v>
      </c>
      <c r="AL28" s="154">
        <v>387.11040000000003</v>
      </c>
      <c r="AM28" s="154">
        <v>0</v>
      </c>
      <c r="AN28" s="154">
        <v>387.11040000000003</v>
      </c>
      <c r="AO28" s="154">
        <v>0</v>
      </c>
      <c r="AP28" s="154">
        <v>281.33906000000002</v>
      </c>
      <c r="AQ28" s="154">
        <v>271.89449999999999</v>
      </c>
      <c r="AR28" s="154">
        <v>0</v>
      </c>
      <c r="AS28" s="154">
        <v>307</v>
      </c>
      <c r="AT28" s="154">
        <v>896.9425</v>
      </c>
    </row>
    <row r="29" spans="1:46" ht="24" customHeight="1" x14ac:dyDescent="0.25">
      <c r="A29" s="16" t="s">
        <v>72</v>
      </c>
      <c r="B29" s="16" t="s">
        <v>819</v>
      </c>
      <c r="C29" s="154">
        <v>20</v>
      </c>
      <c r="D29" s="154">
        <v>47.21</v>
      </c>
      <c r="E29" s="154">
        <v>13.29</v>
      </c>
      <c r="F29" s="154">
        <v>24.95</v>
      </c>
      <c r="G29" s="154">
        <v>19.899999999999999</v>
      </c>
      <c r="H29" s="154">
        <v>61.94</v>
      </c>
      <c r="I29" s="154">
        <v>720.7</v>
      </c>
      <c r="J29" s="154">
        <v>0</v>
      </c>
      <c r="K29" s="154">
        <v>10.4</v>
      </c>
      <c r="L29" s="154">
        <v>8.1</v>
      </c>
      <c r="M29" s="154">
        <v>9.4809999999999999</v>
      </c>
      <c r="N29" s="154">
        <v>9.82</v>
      </c>
      <c r="O29" s="154">
        <v>9.82</v>
      </c>
      <c r="P29" s="154">
        <v>9.82</v>
      </c>
      <c r="Q29" s="154">
        <v>9.82</v>
      </c>
      <c r="R29" s="154">
        <v>440.68</v>
      </c>
      <c r="S29" s="154">
        <v>440.68</v>
      </c>
      <c r="T29" s="154">
        <v>342.86</v>
      </c>
      <c r="U29" s="154">
        <v>3</v>
      </c>
      <c r="V29" s="154">
        <v>1</v>
      </c>
      <c r="W29" s="154">
        <v>221.44828999999999</v>
      </c>
      <c r="X29" s="154">
        <v>193.70400000000001</v>
      </c>
      <c r="Y29" s="154">
        <v>193.70400000000001</v>
      </c>
      <c r="Z29" s="154">
        <v>908.66718000000003</v>
      </c>
      <c r="AA29" s="154">
        <v>479</v>
      </c>
      <c r="AB29" s="154">
        <v>742.476</v>
      </c>
      <c r="AC29" s="154">
        <v>7.6260000000000003</v>
      </c>
      <c r="AD29" s="154">
        <v>6.5369999999999999</v>
      </c>
      <c r="AE29" s="154">
        <v>183.203</v>
      </c>
      <c r="AF29" s="154">
        <v>196.27099999999999</v>
      </c>
      <c r="AG29" s="154">
        <v>725.827</v>
      </c>
      <c r="AH29" s="154">
        <v>10.497999999999999</v>
      </c>
      <c r="AI29" s="154">
        <v>11.071</v>
      </c>
      <c r="AJ29" s="154">
        <v>387.11040000000003</v>
      </c>
      <c r="AK29" s="154">
        <v>387.11040000000003</v>
      </c>
      <c r="AL29" s="154">
        <v>387.11040000000003</v>
      </c>
      <c r="AM29" s="154">
        <v>0</v>
      </c>
      <c r="AN29" s="154">
        <v>387.11040000000003</v>
      </c>
      <c r="AO29" s="154">
        <v>0</v>
      </c>
      <c r="AP29" s="154">
        <v>281.33906000000002</v>
      </c>
      <c r="AQ29" s="154">
        <v>264.54599999999999</v>
      </c>
      <c r="AR29" s="154">
        <v>0</v>
      </c>
      <c r="AS29" s="154">
        <v>304</v>
      </c>
      <c r="AT29" s="154">
        <v>1024.8009999999999</v>
      </c>
    </row>
    <row r="30" spans="1:46" ht="24" customHeight="1" x14ac:dyDescent="0.25">
      <c r="A30" s="16" t="s">
        <v>72</v>
      </c>
      <c r="B30" s="16" t="s">
        <v>820</v>
      </c>
      <c r="C30" s="154">
        <v>20</v>
      </c>
      <c r="D30" s="154">
        <v>47.21</v>
      </c>
      <c r="E30" s="154">
        <v>12.79</v>
      </c>
      <c r="F30" s="154">
        <v>25.01</v>
      </c>
      <c r="G30" s="154">
        <v>19.899999999999999</v>
      </c>
      <c r="H30" s="154">
        <v>69.81</v>
      </c>
      <c r="I30" s="154">
        <v>776.69</v>
      </c>
      <c r="J30" s="154">
        <v>0</v>
      </c>
      <c r="K30" s="154">
        <v>10.7</v>
      </c>
      <c r="L30" s="154">
        <v>8.3000000000000007</v>
      </c>
      <c r="M30" s="154">
        <v>9.4209999999999994</v>
      </c>
      <c r="N30" s="154">
        <v>10.11</v>
      </c>
      <c r="O30" s="154">
        <v>10.11</v>
      </c>
      <c r="P30" s="154">
        <v>10.11</v>
      </c>
      <c r="Q30" s="154">
        <v>10.11</v>
      </c>
      <c r="R30" s="154">
        <v>174.78</v>
      </c>
      <c r="S30" s="154">
        <v>174.78</v>
      </c>
      <c r="T30" s="154">
        <v>283.86</v>
      </c>
      <c r="U30" s="154">
        <v>1</v>
      </c>
      <c r="V30" s="154">
        <v>1</v>
      </c>
      <c r="W30" s="154">
        <v>321.57402000000002</v>
      </c>
      <c r="X30" s="154">
        <v>280.91300000000001</v>
      </c>
      <c r="Y30" s="154">
        <v>280.91300000000001</v>
      </c>
      <c r="Z30" s="154">
        <v>967.75212999999997</v>
      </c>
      <c r="AA30" s="154">
        <v>835</v>
      </c>
      <c r="AB30" s="154">
        <v>559.48099999999999</v>
      </c>
      <c r="AC30" s="154">
        <v>7.2720000000000002</v>
      </c>
      <c r="AD30" s="154">
        <v>5.9139999999999997</v>
      </c>
      <c r="AE30" s="154">
        <v>123.37</v>
      </c>
      <c r="AF30" s="154">
        <v>121.684</v>
      </c>
      <c r="AG30" s="154">
        <v>497.62200000000001</v>
      </c>
      <c r="AH30" s="154">
        <v>9.9860000000000007</v>
      </c>
      <c r="AI30" s="154">
        <v>10.561999999999999</v>
      </c>
      <c r="AJ30" s="154">
        <v>387.11040000000003</v>
      </c>
      <c r="AK30" s="154">
        <v>387.11040000000003</v>
      </c>
      <c r="AL30" s="154">
        <v>387.11040000000003</v>
      </c>
      <c r="AM30" s="154">
        <v>0</v>
      </c>
      <c r="AN30" s="154">
        <v>387.11040000000003</v>
      </c>
      <c r="AO30" s="154">
        <v>0</v>
      </c>
      <c r="AP30" s="154">
        <v>281.33906000000002</v>
      </c>
      <c r="AQ30" s="154">
        <v>203.30850000000001</v>
      </c>
      <c r="AR30" s="154">
        <v>0</v>
      </c>
      <c r="AS30" s="154">
        <v>348</v>
      </c>
      <c r="AT30" s="154">
        <v>886.14049999999997</v>
      </c>
    </row>
    <row r="31" spans="1:46" ht="24" customHeight="1" x14ac:dyDescent="0.25">
      <c r="A31" s="18" t="s">
        <v>72</v>
      </c>
      <c r="B31" s="18" t="s">
        <v>821</v>
      </c>
      <c r="C31" s="155">
        <v>20</v>
      </c>
      <c r="D31" s="155">
        <v>47.2</v>
      </c>
      <c r="E31" s="155">
        <v>13.3</v>
      </c>
      <c r="F31" s="155">
        <v>25.16</v>
      </c>
      <c r="G31" s="155">
        <v>19.899999999999999</v>
      </c>
      <c r="H31" s="155">
        <v>67</v>
      </c>
      <c r="I31" s="155">
        <v>802.01</v>
      </c>
      <c r="J31" s="155">
        <v>0</v>
      </c>
      <c r="K31" s="155">
        <v>11.9</v>
      </c>
      <c r="L31" s="155">
        <v>8.5</v>
      </c>
      <c r="M31" s="155">
        <v>8.1690000000000005</v>
      </c>
      <c r="N31" s="155">
        <v>10.81</v>
      </c>
      <c r="O31" s="155">
        <v>10.81</v>
      </c>
      <c r="P31" s="155">
        <v>10.81</v>
      </c>
      <c r="Q31" s="155">
        <v>10.81</v>
      </c>
      <c r="R31" s="155">
        <v>90.18</v>
      </c>
      <c r="S31" s="155">
        <v>90.18</v>
      </c>
      <c r="T31" s="155">
        <v>354.14</v>
      </c>
      <c r="U31" s="155">
        <v>3</v>
      </c>
      <c r="V31" s="155">
        <v>4</v>
      </c>
      <c r="W31" s="155">
        <v>517.00739999999996</v>
      </c>
      <c r="X31" s="155">
        <v>430.59100000000001</v>
      </c>
      <c r="Y31" s="155">
        <v>430.59100000000001</v>
      </c>
      <c r="Z31" s="155">
        <v>1030.8709200000001</v>
      </c>
      <c r="AA31" s="155">
        <v>616</v>
      </c>
      <c r="AB31" s="155">
        <v>438.23399999999998</v>
      </c>
      <c r="AC31" s="155">
        <v>7.7510000000000003</v>
      </c>
      <c r="AD31" s="155">
        <v>6.8789999999999996</v>
      </c>
      <c r="AE31" s="155">
        <v>259.39400000000001</v>
      </c>
      <c r="AF31" s="155">
        <v>211.98599999999999</v>
      </c>
      <c r="AG31" s="155">
        <v>374.733</v>
      </c>
      <c r="AH31" s="155">
        <v>8.9909999999999997</v>
      </c>
      <c r="AI31" s="155">
        <v>9.8550000000000004</v>
      </c>
      <c r="AJ31" s="155">
        <v>387.11040000000003</v>
      </c>
      <c r="AK31" s="155">
        <v>387.11040000000003</v>
      </c>
      <c r="AL31" s="155">
        <v>387.11040000000003</v>
      </c>
      <c r="AM31" s="155">
        <v>0</v>
      </c>
      <c r="AN31" s="155">
        <v>387.11040000000003</v>
      </c>
      <c r="AO31" s="155">
        <v>0</v>
      </c>
      <c r="AP31" s="155">
        <v>278.89263</v>
      </c>
      <c r="AQ31" s="155">
        <v>205.75800000000001</v>
      </c>
      <c r="AR31" s="155">
        <v>0</v>
      </c>
      <c r="AS31" s="155">
        <v>404</v>
      </c>
      <c r="AT31" s="155">
        <v>1056.1479999999999</v>
      </c>
    </row>
    <row r="32" spans="1:46" ht="24" customHeight="1" x14ac:dyDescent="0.25">
      <c r="A32" s="13" t="s">
        <v>72</v>
      </c>
      <c r="B32" s="13" t="s">
        <v>822</v>
      </c>
      <c r="C32" s="153">
        <v>21</v>
      </c>
      <c r="D32" s="153">
        <v>47.15</v>
      </c>
      <c r="E32" s="153">
        <v>14.03</v>
      </c>
      <c r="F32" s="153">
        <v>26.13</v>
      </c>
      <c r="G32" s="153">
        <v>19.899999999999999</v>
      </c>
      <c r="H32" s="153">
        <v>67.34</v>
      </c>
      <c r="I32" s="153">
        <v>837.78</v>
      </c>
      <c r="J32" s="153">
        <v>0</v>
      </c>
      <c r="K32" s="153">
        <v>12</v>
      </c>
      <c r="L32" s="153">
        <v>9.6</v>
      </c>
      <c r="M32" s="153">
        <v>9.1069999999999993</v>
      </c>
      <c r="N32" s="153">
        <v>10.64</v>
      </c>
      <c r="O32" s="153">
        <v>10.64</v>
      </c>
      <c r="P32" s="153">
        <v>10.64</v>
      </c>
      <c r="Q32" s="153">
        <v>10.64</v>
      </c>
      <c r="R32" s="153">
        <v>126.69</v>
      </c>
      <c r="S32" s="153">
        <v>126.69</v>
      </c>
      <c r="T32" s="153">
        <v>454.93</v>
      </c>
      <c r="U32" s="153">
        <v>4</v>
      </c>
      <c r="V32" s="153">
        <v>4</v>
      </c>
      <c r="W32" s="153">
        <v>831.92139999999995</v>
      </c>
      <c r="X32" s="153">
        <v>817.27499999999998</v>
      </c>
      <c r="Y32" s="153">
        <v>817.27499999999998</v>
      </c>
      <c r="Z32" s="153">
        <v>1067.78602</v>
      </c>
      <c r="AA32" s="153">
        <v>403</v>
      </c>
      <c r="AB32" s="153">
        <v>416.041</v>
      </c>
      <c r="AC32" s="153">
        <v>6.8330000000000002</v>
      </c>
      <c r="AD32" s="153">
        <v>1.5109999999999999</v>
      </c>
      <c r="AE32" s="153">
        <v>201.017</v>
      </c>
      <c r="AF32" s="153">
        <v>247.30099999999999</v>
      </c>
      <c r="AG32" s="153">
        <v>378.95800000000003</v>
      </c>
      <c r="AH32" s="153">
        <v>9.0180000000000007</v>
      </c>
      <c r="AI32" s="153">
        <v>9.7449999999999992</v>
      </c>
      <c r="AJ32" s="153">
        <v>387.11040000000003</v>
      </c>
      <c r="AK32" s="153">
        <v>387.11040000000003</v>
      </c>
      <c r="AL32" s="153">
        <v>387.11040000000003</v>
      </c>
      <c r="AM32" s="153">
        <v>0</v>
      </c>
      <c r="AN32" s="153">
        <v>387.11040000000003</v>
      </c>
      <c r="AO32" s="153">
        <v>0</v>
      </c>
      <c r="AP32" s="153">
        <v>269.10692999999998</v>
      </c>
      <c r="AQ32" s="153">
        <v>203.30850000000001</v>
      </c>
      <c r="AR32" s="153">
        <v>0</v>
      </c>
      <c r="AS32" s="153">
        <v>973</v>
      </c>
      <c r="AT32" s="153">
        <v>910.76499999999999</v>
      </c>
    </row>
    <row r="33" spans="1:46" ht="24" customHeight="1" x14ac:dyDescent="0.25">
      <c r="A33" s="16" t="s">
        <v>72</v>
      </c>
      <c r="B33" s="16" t="s">
        <v>823</v>
      </c>
      <c r="C33" s="154">
        <v>21</v>
      </c>
      <c r="D33" s="154">
        <v>47.19</v>
      </c>
      <c r="E33" s="154">
        <v>12.06</v>
      </c>
      <c r="F33" s="154">
        <v>26.18</v>
      </c>
      <c r="G33" s="154">
        <v>19.899999999999999</v>
      </c>
      <c r="H33" s="154">
        <v>69.16</v>
      </c>
      <c r="I33" s="154">
        <v>795.24</v>
      </c>
      <c r="J33" s="154">
        <v>0</v>
      </c>
      <c r="K33" s="154">
        <v>11.7</v>
      </c>
      <c r="L33" s="154">
        <v>10.4</v>
      </c>
      <c r="M33" s="154">
        <v>9.5670000000000002</v>
      </c>
      <c r="N33" s="154">
        <v>11.16</v>
      </c>
      <c r="O33" s="154">
        <v>11.16</v>
      </c>
      <c r="P33" s="154">
        <v>11.16</v>
      </c>
      <c r="Q33" s="154">
        <v>11.16</v>
      </c>
      <c r="R33" s="154">
        <v>147.25</v>
      </c>
      <c r="S33" s="154">
        <v>147.25</v>
      </c>
      <c r="T33" s="154">
        <v>1114</v>
      </c>
      <c r="U33" s="154">
        <v>4</v>
      </c>
      <c r="V33" s="154">
        <v>4</v>
      </c>
      <c r="W33" s="154">
        <v>920.52021999999999</v>
      </c>
      <c r="X33" s="154">
        <v>858.43399999999997</v>
      </c>
      <c r="Y33" s="154">
        <v>858.43399999999997</v>
      </c>
      <c r="Z33" s="154">
        <v>1012.11965</v>
      </c>
      <c r="AA33" s="154">
        <v>447</v>
      </c>
      <c r="AB33" s="154">
        <v>390.32499999999999</v>
      </c>
      <c r="AC33" s="154">
        <v>8.718</v>
      </c>
      <c r="AD33" s="154">
        <v>6.8920000000000003</v>
      </c>
      <c r="AE33" s="154">
        <v>433.745</v>
      </c>
      <c r="AF33" s="154">
        <v>441.16399999999999</v>
      </c>
      <c r="AG33" s="154">
        <v>411.322</v>
      </c>
      <c r="AH33" s="154">
        <v>8.9480000000000004</v>
      </c>
      <c r="AI33" s="154">
        <v>9.3469999999999995</v>
      </c>
      <c r="AJ33" s="154">
        <v>387.11040000000003</v>
      </c>
      <c r="AK33" s="154">
        <v>387.11040000000003</v>
      </c>
      <c r="AL33" s="154">
        <v>370.98079999999999</v>
      </c>
      <c r="AM33" s="154">
        <v>0</v>
      </c>
      <c r="AN33" s="154">
        <v>387.11040000000003</v>
      </c>
      <c r="AO33" s="154">
        <v>0</v>
      </c>
      <c r="AP33" s="154">
        <v>269.10692999999998</v>
      </c>
      <c r="AQ33" s="154">
        <v>203.30850000000001</v>
      </c>
      <c r="AR33" s="154">
        <v>0</v>
      </c>
      <c r="AS33" s="154">
        <v>1017</v>
      </c>
      <c r="AT33" s="154">
        <v>946.048</v>
      </c>
    </row>
    <row r="34" spans="1:46" ht="24" customHeight="1" x14ac:dyDescent="0.25">
      <c r="A34" s="16" t="s">
        <v>72</v>
      </c>
      <c r="B34" s="16" t="s">
        <v>824</v>
      </c>
      <c r="C34" s="154">
        <v>20</v>
      </c>
      <c r="D34" s="154">
        <v>47.2</v>
      </c>
      <c r="E34" s="154">
        <v>12.2</v>
      </c>
      <c r="F34" s="154">
        <v>26.15</v>
      </c>
      <c r="G34" s="154">
        <v>19.899999999999999</v>
      </c>
      <c r="H34" s="154">
        <v>69.62</v>
      </c>
      <c r="I34" s="154">
        <v>787.85</v>
      </c>
      <c r="J34" s="154">
        <v>0</v>
      </c>
      <c r="K34" s="154">
        <v>12.3</v>
      </c>
      <c r="L34" s="154">
        <v>11.1</v>
      </c>
      <c r="M34" s="154">
        <v>9.9580000000000002</v>
      </c>
      <c r="N34" s="154">
        <v>10.84</v>
      </c>
      <c r="O34" s="154">
        <v>10.84</v>
      </c>
      <c r="P34" s="154">
        <v>10.84</v>
      </c>
      <c r="Q34" s="154">
        <v>10.84</v>
      </c>
      <c r="R34" s="154">
        <v>81.2</v>
      </c>
      <c r="S34" s="154">
        <v>81.2</v>
      </c>
      <c r="T34" s="154">
        <v>797.33</v>
      </c>
      <c r="U34" s="154">
        <v>6</v>
      </c>
      <c r="V34" s="154">
        <v>4</v>
      </c>
      <c r="W34" s="154">
        <v>309.1893</v>
      </c>
      <c r="X34" s="154">
        <v>259.30900000000003</v>
      </c>
      <c r="Y34" s="154">
        <v>259.30900000000003</v>
      </c>
      <c r="Z34" s="154">
        <v>775.11540000000002</v>
      </c>
      <c r="AA34" s="154">
        <v>510</v>
      </c>
      <c r="AB34" s="154">
        <v>981.79899999999998</v>
      </c>
      <c r="AC34" s="154">
        <v>7.9889999999999999</v>
      </c>
      <c r="AD34" s="154">
        <v>7.673</v>
      </c>
      <c r="AE34" s="154">
        <v>104.245</v>
      </c>
      <c r="AF34" s="154">
        <v>125.345</v>
      </c>
      <c r="AG34" s="154">
        <v>818.31299999999999</v>
      </c>
      <c r="AH34" s="154">
        <v>8.6259999999999994</v>
      </c>
      <c r="AI34" s="154">
        <v>9.5090000000000003</v>
      </c>
      <c r="AJ34" s="154">
        <v>387.11040000000003</v>
      </c>
      <c r="AK34" s="154">
        <v>387.11040000000003</v>
      </c>
      <c r="AL34" s="154">
        <v>370.98079999999999</v>
      </c>
      <c r="AM34" s="154">
        <v>0</v>
      </c>
      <c r="AN34" s="154">
        <v>387.11040000000003</v>
      </c>
      <c r="AO34" s="154">
        <v>0</v>
      </c>
      <c r="AP34" s="154">
        <v>269.10692999999998</v>
      </c>
      <c r="AQ34" s="154">
        <v>205.75800000000001</v>
      </c>
      <c r="AR34" s="154">
        <v>0</v>
      </c>
      <c r="AS34" s="154">
        <v>228</v>
      </c>
      <c r="AT34" s="154">
        <v>1033.0050000000001</v>
      </c>
    </row>
    <row r="35" spans="1:46" ht="24" customHeight="1" x14ac:dyDescent="0.25">
      <c r="A35" s="16" t="s">
        <v>72</v>
      </c>
      <c r="B35" s="16" t="s">
        <v>825</v>
      </c>
      <c r="C35" s="154">
        <v>20</v>
      </c>
      <c r="D35" s="154">
        <v>47.2</v>
      </c>
      <c r="E35" s="154">
        <v>13.02</v>
      </c>
      <c r="F35" s="154">
        <v>26.2</v>
      </c>
      <c r="G35" s="154">
        <v>19.899999999999999</v>
      </c>
      <c r="H35" s="154">
        <v>64.540000000000006</v>
      </c>
      <c r="I35" s="154">
        <v>755.98</v>
      </c>
      <c r="J35" s="154">
        <v>0</v>
      </c>
      <c r="K35" s="154">
        <v>11.9</v>
      </c>
      <c r="L35" s="154">
        <v>11.4</v>
      </c>
      <c r="M35" s="154">
        <v>10.025</v>
      </c>
      <c r="N35" s="154">
        <v>10.31</v>
      </c>
      <c r="O35" s="154">
        <v>10.31</v>
      </c>
      <c r="P35" s="154">
        <v>10.31</v>
      </c>
      <c r="Q35" s="154">
        <v>10.31</v>
      </c>
      <c r="R35" s="154">
        <v>81.88</v>
      </c>
      <c r="S35" s="154">
        <v>81.88</v>
      </c>
      <c r="T35" s="154">
        <v>356.64</v>
      </c>
      <c r="U35" s="154">
        <v>4</v>
      </c>
      <c r="V35" s="154">
        <v>3</v>
      </c>
      <c r="W35" s="154">
        <v>712.38876000000005</v>
      </c>
      <c r="X35" s="154">
        <v>603.98900000000003</v>
      </c>
      <c r="Y35" s="154">
        <v>603.98900000000003</v>
      </c>
      <c r="Z35" s="154">
        <v>414.31355000000002</v>
      </c>
      <c r="AA35" s="154">
        <v>937</v>
      </c>
      <c r="AB35" s="154">
        <v>483.52199999999999</v>
      </c>
      <c r="AC35" s="154">
        <v>6.8819999999999997</v>
      </c>
      <c r="AD35" s="154">
        <v>2.0590000000000002</v>
      </c>
      <c r="AE35" s="154">
        <v>106.813</v>
      </c>
      <c r="AF35" s="154">
        <v>108.624</v>
      </c>
      <c r="AG35" s="154">
        <v>477.43599999999998</v>
      </c>
      <c r="AH35" s="154">
        <v>9.3070000000000004</v>
      </c>
      <c r="AI35" s="154">
        <v>9.9290000000000003</v>
      </c>
      <c r="AJ35" s="154">
        <v>387.11040000000003</v>
      </c>
      <c r="AK35" s="154">
        <v>387.11040000000003</v>
      </c>
      <c r="AL35" s="154">
        <v>370.98079999999999</v>
      </c>
      <c r="AM35" s="154">
        <v>0</v>
      </c>
      <c r="AN35" s="154">
        <v>387.11040000000003</v>
      </c>
      <c r="AO35" s="154">
        <v>0</v>
      </c>
      <c r="AP35" s="154">
        <v>269.10692999999998</v>
      </c>
      <c r="AQ35" s="154">
        <v>205.75800000000001</v>
      </c>
      <c r="AR35" s="154">
        <v>0</v>
      </c>
      <c r="AS35" s="154">
        <v>155</v>
      </c>
      <c r="AT35" s="154">
        <v>984.06899999999996</v>
      </c>
    </row>
    <row r="36" spans="1:46" ht="24" customHeight="1" x14ac:dyDescent="0.25">
      <c r="A36" s="16" t="s">
        <v>72</v>
      </c>
      <c r="B36" s="16" t="s">
        <v>826</v>
      </c>
      <c r="C36" s="154">
        <v>22</v>
      </c>
      <c r="D36" s="154">
        <v>47.22</v>
      </c>
      <c r="E36" s="154">
        <v>13.1</v>
      </c>
      <c r="F36" s="154">
        <v>26.19</v>
      </c>
      <c r="G36" s="154">
        <v>19.899999999999999</v>
      </c>
      <c r="H36" s="154">
        <v>67.27</v>
      </c>
      <c r="I36" s="154">
        <v>535.74</v>
      </c>
      <c r="J36" s="154">
        <v>0</v>
      </c>
      <c r="K36" s="154">
        <v>12.4</v>
      </c>
      <c r="L36" s="154">
        <v>11.6</v>
      </c>
      <c r="M36" s="154">
        <v>10.324999999999999</v>
      </c>
      <c r="N36" s="154">
        <v>10.23</v>
      </c>
      <c r="O36" s="154">
        <v>10.23</v>
      </c>
      <c r="P36" s="154">
        <v>10.23</v>
      </c>
      <c r="Q36" s="154">
        <v>10.23</v>
      </c>
      <c r="R36" s="154">
        <v>20.69</v>
      </c>
      <c r="S36" s="154">
        <v>20.69</v>
      </c>
      <c r="T36" s="154">
        <v>412.36</v>
      </c>
      <c r="U36" s="154">
        <v>6</v>
      </c>
      <c r="V36" s="154">
        <v>1</v>
      </c>
      <c r="W36" s="154">
        <v>1089.8369499999999</v>
      </c>
      <c r="X36" s="154">
        <v>993.53800000000001</v>
      </c>
      <c r="Y36" s="154">
        <v>993.53800000000001</v>
      </c>
      <c r="Z36" s="154">
        <v>265.66775999999999</v>
      </c>
      <c r="AA36" s="154">
        <v>820</v>
      </c>
      <c r="AB36" s="154">
        <v>477.99799999999999</v>
      </c>
      <c r="AC36" s="154">
        <v>8.6470000000000002</v>
      </c>
      <c r="AD36" s="154">
        <v>7.6289999999999996</v>
      </c>
      <c r="AE36" s="154">
        <v>165.28299999999999</v>
      </c>
      <c r="AF36" s="154">
        <v>144.22</v>
      </c>
      <c r="AG36" s="154">
        <v>403.18900000000002</v>
      </c>
      <c r="AH36" s="154">
        <v>9.4819999999999993</v>
      </c>
      <c r="AI36" s="154">
        <v>10.301</v>
      </c>
      <c r="AJ36" s="154">
        <v>387.11040000000003</v>
      </c>
      <c r="AK36" s="154">
        <v>390.33632</v>
      </c>
      <c r="AL36" s="154">
        <v>370.98079999999999</v>
      </c>
      <c r="AM36" s="154">
        <v>0</v>
      </c>
      <c r="AN36" s="154">
        <v>387.11040000000003</v>
      </c>
      <c r="AO36" s="154">
        <v>0</v>
      </c>
      <c r="AP36" s="154">
        <v>269.10692999999998</v>
      </c>
      <c r="AQ36" s="154">
        <v>203.30850000000001</v>
      </c>
      <c r="AR36" s="154">
        <v>0</v>
      </c>
      <c r="AS36" s="154">
        <v>915</v>
      </c>
      <c r="AT36" s="154">
        <v>600.63149999999996</v>
      </c>
    </row>
    <row r="37" spans="1:46" ht="24" customHeight="1" x14ac:dyDescent="0.25">
      <c r="A37" s="16" t="s">
        <v>72</v>
      </c>
      <c r="B37" s="16" t="s">
        <v>827</v>
      </c>
      <c r="C37" s="154">
        <v>22</v>
      </c>
      <c r="D37" s="154">
        <v>47.21</v>
      </c>
      <c r="E37" s="154">
        <v>12.99</v>
      </c>
      <c r="F37" s="154">
        <v>26.33</v>
      </c>
      <c r="G37" s="154">
        <v>19.899999999999999</v>
      </c>
      <c r="H37" s="154">
        <v>68.63</v>
      </c>
      <c r="I37" s="154">
        <v>469.97</v>
      </c>
      <c r="J37" s="154">
        <v>0</v>
      </c>
      <c r="K37" s="154">
        <v>11.8</v>
      </c>
      <c r="L37" s="154">
        <v>12.1</v>
      </c>
      <c r="M37" s="154">
        <v>8.8559999999999999</v>
      </c>
      <c r="N37" s="154">
        <v>10.37</v>
      </c>
      <c r="O37" s="154">
        <v>10.37</v>
      </c>
      <c r="P37" s="154">
        <v>10.37</v>
      </c>
      <c r="Q37" s="154">
        <v>10.37</v>
      </c>
      <c r="R37" s="154">
        <v>26.44</v>
      </c>
      <c r="S37" s="154">
        <v>26.44</v>
      </c>
      <c r="T37" s="154">
        <v>554</v>
      </c>
      <c r="U37" s="154">
        <v>6</v>
      </c>
      <c r="V37" s="154">
        <v>3</v>
      </c>
      <c r="W37" s="154">
        <v>424.98275000000001</v>
      </c>
      <c r="X37" s="154">
        <v>410.28100000000001</v>
      </c>
      <c r="Y37" s="154">
        <v>410.28100000000001</v>
      </c>
      <c r="Z37" s="154">
        <v>319.76130000000001</v>
      </c>
      <c r="AA37" s="154">
        <v>863</v>
      </c>
      <c r="AB37" s="154">
        <v>365.84899999999999</v>
      </c>
      <c r="AC37" s="154">
        <v>6.9770000000000003</v>
      </c>
      <c r="AD37" s="154">
        <v>8.5399999999999991</v>
      </c>
      <c r="AE37" s="154">
        <v>101.625</v>
      </c>
      <c r="AF37" s="154">
        <v>92.174000000000007</v>
      </c>
      <c r="AG37" s="154">
        <v>307.95299999999997</v>
      </c>
      <c r="AH37" s="154">
        <v>9.5129999999999999</v>
      </c>
      <c r="AI37" s="154">
        <v>10.443</v>
      </c>
      <c r="AJ37" s="154">
        <v>387.11040000000003</v>
      </c>
      <c r="AK37" s="154">
        <v>390.33632</v>
      </c>
      <c r="AL37" s="154">
        <v>370.98079999999999</v>
      </c>
      <c r="AM37" s="154">
        <v>0</v>
      </c>
      <c r="AN37" s="154">
        <v>387.11040000000003</v>
      </c>
      <c r="AO37" s="154">
        <v>0</v>
      </c>
      <c r="AP37" s="154">
        <v>269.10692999999998</v>
      </c>
      <c r="AQ37" s="154">
        <v>203.30850000000001</v>
      </c>
      <c r="AR37" s="154">
        <v>0</v>
      </c>
      <c r="AS37" s="154">
        <v>203</v>
      </c>
      <c r="AT37" s="154">
        <v>382.1635</v>
      </c>
    </row>
    <row r="38" spans="1:46" ht="24" customHeight="1" x14ac:dyDescent="0.25">
      <c r="A38" s="16" t="s">
        <v>72</v>
      </c>
      <c r="B38" s="16" t="s">
        <v>828</v>
      </c>
      <c r="C38" s="154">
        <v>21</v>
      </c>
      <c r="D38" s="154">
        <v>47.21</v>
      </c>
      <c r="E38" s="154">
        <v>12.12</v>
      </c>
      <c r="F38" s="154">
        <v>25.91</v>
      </c>
      <c r="G38" s="154">
        <v>19.899999999999999</v>
      </c>
      <c r="H38" s="154">
        <v>61.96</v>
      </c>
      <c r="I38" s="154">
        <v>310.72000000000003</v>
      </c>
      <c r="J38" s="154">
        <v>0</v>
      </c>
      <c r="K38" s="154">
        <v>12</v>
      </c>
      <c r="L38" s="154">
        <v>12.9</v>
      </c>
      <c r="M38" s="154">
        <v>9.4670000000000005</v>
      </c>
      <c r="N38" s="154">
        <v>9.7899999999999991</v>
      </c>
      <c r="O38" s="154">
        <v>9.7899999999999991</v>
      </c>
      <c r="P38" s="154">
        <v>9.7899999999999991</v>
      </c>
      <c r="Q38" s="154">
        <v>9.7899999999999991</v>
      </c>
      <c r="R38" s="154">
        <v>56.98</v>
      </c>
      <c r="S38" s="154">
        <v>56.98</v>
      </c>
      <c r="T38" s="154">
        <v>1082.57</v>
      </c>
      <c r="U38" s="154">
        <v>5</v>
      </c>
      <c r="V38" s="154">
        <v>4</v>
      </c>
      <c r="W38" s="154">
        <v>269.07211999999998</v>
      </c>
      <c r="X38" s="154">
        <v>285.90100000000001</v>
      </c>
      <c r="Y38" s="154">
        <v>285.90100000000001</v>
      </c>
      <c r="Z38" s="154">
        <v>227.73674</v>
      </c>
      <c r="AA38" s="154">
        <v>740</v>
      </c>
      <c r="AB38" s="154">
        <v>339.649</v>
      </c>
      <c r="AC38" s="154">
        <v>9.6890000000000001</v>
      </c>
      <c r="AD38" s="154">
        <v>9.51</v>
      </c>
      <c r="AE38" s="154">
        <v>46.232999999999997</v>
      </c>
      <c r="AF38" s="154">
        <v>46.209000000000003</v>
      </c>
      <c r="AG38" s="154">
        <v>338.52199999999999</v>
      </c>
      <c r="AH38" s="154">
        <v>9.1430000000000007</v>
      </c>
      <c r="AI38" s="154">
        <v>10.069000000000001</v>
      </c>
      <c r="AJ38" s="154">
        <v>387.11040000000003</v>
      </c>
      <c r="AK38" s="154">
        <v>390.33632</v>
      </c>
      <c r="AL38" s="154">
        <v>370.98079999999999</v>
      </c>
      <c r="AM38" s="154">
        <v>0</v>
      </c>
      <c r="AN38" s="154">
        <v>387.11040000000003</v>
      </c>
      <c r="AO38" s="154">
        <v>0</v>
      </c>
      <c r="AP38" s="154">
        <v>269.10692999999998</v>
      </c>
      <c r="AQ38" s="154">
        <v>203.30850000000001</v>
      </c>
      <c r="AR38" s="154">
        <v>0</v>
      </c>
      <c r="AS38" s="154">
        <v>131</v>
      </c>
      <c r="AT38" s="154">
        <v>317.08449999999999</v>
      </c>
    </row>
    <row r="39" spans="1:46" ht="24" customHeight="1" x14ac:dyDescent="0.25">
      <c r="A39" s="18" t="s">
        <v>72</v>
      </c>
      <c r="B39" s="18" t="s">
        <v>829</v>
      </c>
      <c r="C39" s="155">
        <v>21</v>
      </c>
      <c r="D39" s="155">
        <v>47.2</v>
      </c>
      <c r="E39" s="155">
        <v>13.97</v>
      </c>
      <c r="F39" s="155">
        <v>25.81</v>
      </c>
      <c r="G39" s="155">
        <v>19.899999999999999</v>
      </c>
      <c r="H39" s="155">
        <v>70.23</v>
      </c>
      <c r="I39" s="155">
        <v>191.05</v>
      </c>
      <c r="J39" s="155">
        <v>0</v>
      </c>
      <c r="K39" s="155">
        <v>12.4</v>
      </c>
      <c r="L39" s="155">
        <v>12.3</v>
      </c>
      <c r="M39" s="155">
        <v>8.9380000000000006</v>
      </c>
      <c r="N39" s="155">
        <v>9.0500000000000007</v>
      </c>
      <c r="O39" s="155">
        <v>9.0500000000000007</v>
      </c>
      <c r="P39" s="155">
        <v>9.0500000000000007</v>
      </c>
      <c r="Q39" s="155">
        <v>9.0500000000000007</v>
      </c>
      <c r="R39" s="155">
        <v>30.65</v>
      </c>
      <c r="S39" s="155">
        <v>30.65</v>
      </c>
      <c r="T39" s="155">
        <v>470.36</v>
      </c>
      <c r="U39" s="155">
        <v>7</v>
      </c>
      <c r="V39" s="155">
        <v>6</v>
      </c>
      <c r="W39" s="155">
        <v>265.26128999999997</v>
      </c>
      <c r="X39" s="155">
        <v>264.04199999999997</v>
      </c>
      <c r="Y39" s="155">
        <v>264.04199999999997</v>
      </c>
      <c r="Z39" s="155">
        <v>70.673349999999999</v>
      </c>
      <c r="AA39" s="155">
        <v>659</v>
      </c>
      <c r="AB39" s="155">
        <v>174.488</v>
      </c>
      <c r="AC39" s="155">
        <v>10.427</v>
      </c>
      <c r="AD39" s="155">
        <v>9.5589999999999993</v>
      </c>
      <c r="AE39" s="155">
        <v>24.347000000000001</v>
      </c>
      <c r="AF39" s="155">
        <v>25.783999999999999</v>
      </c>
      <c r="AG39" s="155">
        <v>174.69399999999999</v>
      </c>
      <c r="AH39" s="155">
        <v>9.6809999999999992</v>
      </c>
      <c r="AI39" s="155">
        <v>10.471</v>
      </c>
      <c r="AJ39" s="155">
        <v>458.08064000000002</v>
      </c>
      <c r="AK39" s="155">
        <v>425.82144</v>
      </c>
      <c r="AL39" s="155">
        <v>425.82144</v>
      </c>
      <c r="AM39" s="155">
        <v>0</v>
      </c>
      <c r="AN39" s="155">
        <v>367.75488000000001</v>
      </c>
      <c r="AO39" s="155">
        <v>0</v>
      </c>
      <c r="AP39" s="155">
        <v>269.10692999999998</v>
      </c>
      <c r="AQ39" s="155">
        <v>293.94</v>
      </c>
      <c r="AR39" s="155">
        <v>0</v>
      </c>
      <c r="AS39" s="155">
        <v>275</v>
      </c>
      <c r="AT39" s="155">
        <v>154.30350000000001</v>
      </c>
    </row>
    <row r="40" spans="1:46" ht="24" customHeight="1" x14ac:dyDescent="0.25">
      <c r="A40" s="13" t="s">
        <v>72</v>
      </c>
      <c r="B40" s="13" t="s">
        <v>830</v>
      </c>
      <c r="C40" s="153">
        <v>21</v>
      </c>
      <c r="D40" s="153">
        <v>47.2</v>
      </c>
      <c r="E40" s="153">
        <v>13.33</v>
      </c>
      <c r="F40" s="153">
        <v>25.9</v>
      </c>
      <c r="G40" s="153">
        <v>8.82</v>
      </c>
      <c r="H40" s="153">
        <v>70.73</v>
      </c>
      <c r="I40" s="153">
        <v>152.71</v>
      </c>
      <c r="J40" s="153">
        <v>0</v>
      </c>
      <c r="K40" s="153">
        <v>11.7</v>
      </c>
      <c r="L40" s="153">
        <v>11</v>
      </c>
      <c r="M40" s="153">
        <v>7.9950000000000001</v>
      </c>
      <c r="N40" s="153">
        <v>12.38</v>
      </c>
      <c r="O40" s="153">
        <v>12.38</v>
      </c>
      <c r="P40" s="153">
        <v>12.38</v>
      </c>
      <c r="Q40" s="153">
        <v>12.38</v>
      </c>
      <c r="R40" s="153">
        <v>19.670000000000002</v>
      </c>
      <c r="S40" s="153">
        <v>19.670000000000002</v>
      </c>
      <c r="T40" s="153">
        <v>416.5</v>
      </c>
      <c r="U40" s="153">
        <v>7</v>
      </c>
      <c r="V40" s="153">
        <v>6</v>
      </c>
      <c r="W40" s="153">
        <v>497.02262000000002</v>
      </c>
      <c r="X40" s="153">
        <v>422.17700000000002</v>
      </c>
      <c r="Y40" s="153">
        <v>422.17700000000002</v>
      </c>
      <c r="Z40" s="153">
        <v>79.983980000000003</v>
      </c>
      <c r="AA40" s="153">
        <v>336</v>
      </c>
      <c r="AB40" s="153">
        <v>102.687</v>
      </c>
      <c r="AC40" s="153">
        <v>8.5510000000000002</v>
      </c>
      <c r="AD40" s="153">
        <v>9.5180000000000007</v>
      </c>
      <c r="AE40" s="153">
        <v>31.553000000000001</v>
      </c>
      <c r="AF40" s="153">
        <v>31.087</v>
      </c>
      <c r="AG40" s="153">
        <v>98.266000000000005</v>
      </c>
      <c r="AH40" s="153">
        <v>9.2880000000000003</v>
      </c>
      <c r="AI40" s="153">
        <v>10.016999999999999</v>
      </c>
      <c r="AJ40" s="153">
        <v>458.08064000000002</v>
      </c>
      <c r="AK40" s="153">
        <v>425.82144</v>
      </c>
      <c r="AL40" s="153">
        <v>425.82144</v>
      </c>
      <c r="AM40" s="153">
        <v>0</v>
      </c>
      <c r="AN40" s="153">
        <v>367.75488000000001</v>
      </c>
      <c r="AO40" s="153">
        <v>0</v>
      </c>
      <c r="AP40" s="153">
        <v>269.10692999999998</v>
      </c>
      <c r="AQ40" s="153">
        <v>293.94</v>
      </c>
      <c r="AR40" s="153">
        <v>0</v>
      </c>
      <c r="AS40" s="153">
        <v>79</v>
      </c>
      <c r="AT40" s="153">
        <v>105.4665</v>
      </c>
    </row>
    <row r="41" spans="1:46" ht="24" customHeight="1" x14ac:dyDescent="0.25">
      <c r="A41" s="16" t="s">
        <v>72</v>
      </c>
      <c r="B41" s="16" t="s">
        <v>831</v>
      </c>
      <c r="C41" s="154">
        <v>21</v>
      </c>
      <c r="D41" s="154">
        <v>47.2</v>
      </c>
      <c r="E41" s="154">
        <v>12.32</v>
      </c>
      <c r="F41" s="154">
        <v>25.88</v>
      </c>
      <c r="G41" s="154">
        <v>8.82</v>
      </c>
      <c r="H41" s="154">
        <v>70.92</v>
      </c>
      <c r="I41" s="154">
        <v>95.66</v>
      </c>
      <c r="J41" s="154">
        <v>0</v>
      </c>
      <c r="K41" s="154">
        <v>11.3</v>
      </c>
      <c r="L41" s="154">
        <v>10.4</v>
      </c>
      <c r="M41" s="154">
        <v>8.2690000000000001</v>
      </c>
      <c r="N41" s="154">
        <v>10.55</v>
      </c>
      <c r="O41" s="154">
        <v>10.55</v>
      </c>
      <c r="P41" s="154">
        <v>10.55</v>
      </c>
      <c r="Q41" s="154">
        <v>10.55</v>
      </c>
      <c r="R41" s="154">
        <v>50.57</v>
      </c>
      <c r="S41" s="154">
        <v>50.57</v>
      </c>
      <c r="T41" s="154">
        <v>456.43</v>
      </c>
      <c r="U41" s="154">
        <v>7</v>
      </c>
      <c r="V41" s="154">
        <v>6</v>
      </c>
      <c r="W41" s="154">
        <v>246.72281000000001</v>
      </c>
      <c r="X41" s="154">
        <v>254.858</v>
      </c>
      <c r="Y41" s="154">
        <v>254.858</v>
      </c>
      <c r="Z41" s="154">
        <v>74.278049999999993</v>
      </c>
      <c r="AA41" s="154">
        <v>189</v>
      </c>
      <c r="AB41" s="154">
        <v>77.516000000000005</v>
      </c>
      <c r="AC41" s="154">
        <v>7.9560000000000004</v>
      </c>
      <c r="AD41" s="154">
        <v>9.7970000000000006</v>
      </c>
      <c r="AE41" s="154">
        <v>30.965</v>
      </c>
      <c r="AF41" s="154">
        <v>33.954999999999998</v>
      </c>
      <c r="AG41" s="154">
        <v>77.203999999999994</v>
      </c>
      <c r="AH41" s="154">
        <v>8.8030000000000008</v>
      </c>
      <c r="AI41" s="154">
        <v>9.85</v>
      </c>
      <c r="AJ41" s="154">
        <v>458.08064000000002</v>
      </c>
      <c r="AK41" s="154">
        <v>425.82144</v>
      </c>
      <c r="AL41" s="154">
        <v>425.82144</v>
      </c>
      <c r="AM41" s="154">
        <v>0</v>
      </c>
      <c r="AN41" s="154">
        <v>367.75488000000001</v>
      </c>
      <c r="AO41" s="154">
        <v>0</v>
      </c>
      <c r="AP41" s="154">
        <v>269.10692999999998</v>
      </c>
      <c r="AQ41" s="154">
        <v>293.94</v>
      </c>
      <c r="AR41" s="154">
        <v>0</v>
      </c>
      <c r="AS41" s="154">
        <v>118</v>
      </c>
      <c r="AT41" s="154">
        <v>102.313</v>
      </c>
    </row>
    <row r="42" spans="1:46" ht="24" customHeight="1" x14ac:dyDescent="0.25">
      <c r="A42" s="16" t="s">
        <v>72</v>
      </c>
      <c r="B42" s="16" t="s">
        <v>832</v>
      </c>
      <c r="C42" s="154">
        <v>21</v>
      </c>
      <c r="D42" s="154">
        <v>47.21</v>
      </c>
      <c r="E42" s="154">
        <v>13.5</v>
      </c>
      <c r="F42" s="154">
        <v>25.99</v>
      </c>
      <c r="G42" s="154">
        <v>8.82</v>
      </c>
      <c r="H42" s="154">
        <v>69.05</v>
      </c>
      <c r="I42" s="154">
        <v>56.56</v>
      </c>
      <c r="J42" s="154">
        <v>0</v>
      </c>
      <c r="K42" s="154">
        <v>10.9</v>
      </c>
      <c r="L42" s="154">
        <v>9.6999999999999993</v>
      </c>
      <c r="M42" s="154">
        <v>7.69</v>
      </c>
      <c r="N42" s="154">
        <v>10.35</v>
      </c>
      <c r="O42" s="154">
        <v>10.35</v>
      </c>
      <c r="P42" s="154">
        <v>10.35</v>
      </c>
      <c r="Q42" s="154">
        <v>10.35</v>
      </c>
      <c r="R42" s="154">
        <v>16.670000000000002</v>
      </c>
      <c r="S42" s="154">
        <v>16.670000000000002</v>
      </c>
      <c r="T42" s="154">
        <v>162.63999999999999</v>
      </c>
      <c r="U42" s="154">
        <v>9</v>
      </c>
      <c r="V42" s="154">
        <v>7</v>
      </c>
      <c r="W42" s="154">
        <v>54.47213</v>
      </c>
      <c r="X42" s="154">
        <v>48.026000000000003</v>
      </c>
      <c r="Y42" s="154">
        <v>48.026000000000003</v>
      </c>
      <c r="Z42" s="154">
        <v>49.221890000000002</v>
      </c>
      <c r="AA42" s="154">
        <v>71</v>
      </c>
      <c r="AB42" s="154">
        <v>52.808</v>
      </c>
      <c r="AC42" s="154">
        <v>7.2649999999999997</v>
      </c>
      <c r="AD42" s="154">
        <v>9.4420000000000002</v>
      </c>
      <c r="AE42" s="154">
        <v>21.100999999999999</v>
      </c>
      <c r="AF42" s="154">
        <v>23.92</v>
      </c>
      <c r="AG42" s="154">
        <v>51.39</v>
      </c>
      <c r="AH42" s="154">
        <v>8.2739999999999991</v>
      </c>
      <c r="AI42" s="154">
        <v>9.2439999999999998</v>
      </c>
      <c r="AJ42" s="154">
        <v>458.08064000000002</v>
      </c>
      <c r="AK42" s="154">
        <v>458.08064000000002</v>
      </c>
      <c r="AL42" s="154">
        <v>458.08064000000002</v>
      </c>
      <c r="AM42" s="154">
        <v>0</v>
      </c>
      <c r="AN42" s="154">
        <v>370.98079999999999</v>
      </c>
      <c r="AO42" s="154">
        <v>0</v>
      </c>
      <c r="AP42" s="154">
        <v>269.10692999999998</v>
      </c>
      <c r="AQ42" s="154">
        <v>293.94</v>
      </c>
      <c r="AR42" s="154">
        <v>0</v>
      </c>
      <c r="AS42" s="154">
        <v>54</v>
      </c>
      <c r="AT42" s="154">
        <v>63.607999999999997</v>
      </c>
    </row>
    <row r="43" spans="1:46" ht="24" customHeight="1" x14ac:dyDescent="0.25">
      <c r="A43" s="16" t="s">
        <v>72</v>
      </c>
      <c r="B43" s="16" t="s">
        <v>833</v>
      </c>
      <c r="C43" s="154">
        <v>21</v>
      </c>
      <c r="D43" s="154">
        <v>47.2</v>
      </c>
      <c r="E43" s="154">
        <v>13.46</v>
      </c>
      <c r="F43" s="154">
        <v>25.99</v>
      </c>
      <c r="G43" s="154">
        <v>8.82</v>
      </c>
      <c r="H43" s="154">
        <v>69.56</v>
      </c>
      <c r="I43" s="154">
        <v>19.47</v>
      </c>
      <c r="J43" s="154">
        <v>0</v>
      </c>
      <c r="K43" s="154">
        <v>10.7</v>
      </c>
      <c r="L43" s="154">
        <v>9</v>
      </c>
      <c r="M43" s="154">
        <v>7.7770000000000001</v>
      </c>
      <c r="N43" s="154">
        <v>12.55</v>
      </c>
      <c r="O43" s="154">
        <v>12.55</v>
      </c>
      <c r="P43" s="154">
        <v>12.55</v>
      </c>
      <c r="Q43" s="154">
        <v>12.55</v>
      </c>
      <c r="R43" s="154">
        <v>5.16</v>
      </c>
      <c r="S43" s="154">
        <v>5.16</v>
      </c>
      <c r="T43" s="154">
        <v>35.86</v>
      </c>
      <c r="U43" s="154">
        <v>7</v>
      </c>
      <c r="V43" s="154">
        <v>6</v>
      </c>
      <c r="W43" s="154">
        <v>12.332000000000001</v>
      </c>
      <c r="X43" s="154">
        <v>9.7219999999999995</v>
      </c>
      <c r="Y43" s="154">
        <v>9.7219999999999995</v>
      </c>
      <c r="Z43" s="154">
        <v>28.516380000000002</v>
      </c>
      <c r="AA43" s="154">
        <v>12</v>
      </c>
      <c r="AB43" s="154">
        <v>24.689</v>
      </c>
      <c r="AC43" s="154">
        <v>8.8620000000000001</v>
      </c>
      <c r="AD43" s="154">
        <v>1.4470000000000001</v>
      </c>
      <c r="AE43" s="154">
        <v>16.576000000000001</v>
      </c>
      <c r="AF43" s="154">
        <v>14.486000000000001</v>
      </c>
      <c r="AG43" s="154">
        <v>23.138999999999999</v>
      </c>
      <c r="AH43" s="154">
        <v>8.6940000000000008</v>
      </c>
      <c r="AI43" s="154">
        <v>9.2550000000000008</v>
      </c>
      <c r="AJ43" s="154">
        <v>458.08064000000002</v>
      </c>
      <c r="AK43" s="154">
        <v>458.08064000000002</v>
      </c>
      <c r="AL43" s="154">
        <v>458.08064000000002</v>
      </c>
      <c r="AM43" s="154">
        <v>0</v>
      </c>
      <c r="AN43" s="154">
        <v>367.75488000000001</v>
      </c>
      <c r="AO43" s="154">
        <v>0</v>
      </c>
      <c r="AP43" s="154">
        <v>269.10692999999998</v>
      </c>
      <c r="AQ43" s="154">
        <v>293.94</v>
      </c>
      <c r="AR43" s="154">
        <v>0</v>
      </c>
      <c r="AS43" s="154">
        <v>10</v>
      </c>
      <c r="AT43" s="154">
        <v>20.628</v>
      </c>
    </row>
    <row r="44" spans="1:46" ht="24" customHeight="1" x14ac:dyDescent="0.25">
      <c r="A44" s="16" t="s">
        <v>72</v>
      </c>
      <c r="B44" s="16" t="s">
        <v>834</v>
      </c>
      <c r="C44" s="154">
        <v>21</v>
      </c>
      <c r="D44" s="154">
        <v>47.2</v>
      </c>
      <c r="E44" s="154">
        <v>12.3</v>
      </c>
      <c r="F44" s="154">
        <v>24.34</v>
      </c>
      <c r="G44" s="154">
        <v>8.82</v>
      </c>
      <c r="H44" s="154">
        <v>69.41</v>
      </c>
      <c r="I44" s="154">
        <v>4.54</v>
      </c>
      <c r="J44" s="154">
        <v>0</v>
      </c>
      <c r="K44" s="154">
        <v>9.6999999999999993</v>
      </c>
      <c r="L44" s="154">
        <v>8.4</v>
      </c>
      <c r="M44" s="154">
        <v>7.2670000000000003</v>
      </c>
      <c r="N44" s="154">
        <v>10.56</v>
      </c>
      <c r="O44" s="154">
        <v>10.56</v>
      </c>
      <c r="P44" s="154">
        <v>10.56</v>
      </c>
      <c r="Q44" s="154">
        <v>10.56</v>
      </c>
      <c r="R44" s="154">
        <v>2.71</v>
      </c>
      <c r="S44" s="154">
        <v>2.71</v>
      </c>
      <c r="T44" s="154">
        <v>5.21</v>
      </c>
      <c r="U44" s="154">
        <v>7</v>
      </c>
      <c r="V44" s="154">
        <v>6</v>
      </c>
      <c r="W44" s="154">
        <v>1.22495</v>
      </c>
      <c r="X44" s="154">
        <v>8.1000000000000003E-2</v>
      </c>
      <c r="Y44" s="154">
        <v>8.1000000000000003E-2</v>
      </c>
      <c r="Z44" s="154">
        <v>20.703330000000001</v>
      </c>
      <c r="AA44" s="154">
        <v>2</v>
      </c>
      <c r="AB44" s="154">
        <v>0</v>
      </c>
      <c r="AC44" s="154">
        <v>9.6029999999999998</v>
      </c>
      <c r="AD44" s="154">
        <v>9.0519999999999996</v>
      </c>
      <c r="AE44" s="154">
        <v>2.4990000000000001</v>
      </c>
      <c r="AF44" s="154">
        <v>2.0449999999999999</v>
      </c>
      <c r="AG44" s="154">
        <v>0</v>
      </c>
      <c r="AH44" s="154">
        <v>9.2010000000000005</v>
      </c>
      <c r="AI44" s="154">
        <v>9.577</v>
      </c>
      <c r="AJ44" s="154">
        <v>458.08064000000002</v>
      </c>
      <c r="AK44" s="154">
        <v>458.08064000000002</v>
      </c>
      <c r="AL44" s="154">
        <v>470.98432000000003</v>
      </c>
      <c r="AM44" s="154">
        <v>0</v>
      </c>
      <c r="AN44" s="154">
        <v>367.75488000000001</v>
      </c>
      <c r="AO44" s="154">
        <v>0</v>
      </c>
      <c r="AP44" s="154">
        <v>269.10692999999998</v>
      </c>
      <c r="AQ44" s="154">
        <v>293.94</v>
      </c>
      <c r="AR44" s="154">
        <v>0</v>
      </c>
      <c r="AS44" s="154">
        <v>0</v>
      </c>
      <c r="AT44" s="154">
        <v>4.0000000000000001E-3</v>
      </c>
    </row>
    <row r="45" spans="1:46" ht="24" customHeight="1" x14ac:dyDescent="0.25">
      <c r="A45" s="16" t="s">
        <v>72</v>
      </c>
      <c r="B45" s="16" t="s">
        <v>835</v>
      </c>
      <c r="C45" s="154">
        <v>21</v>
      </c>
      <c r="D45" s="154">
        <v>50.07</v>
      </c>
      <c r="E45" s="154">
        <v>12.92</v>
      </c>
      <c r="F45" s="154">
        <v>24.38</v>
      </c>
      <c r="G45" s="154">
        <v>8.82</v>
      </c>
      <c r="H45" s="154">
        <v>73.64</v>
      </c>
      <c r="I45" s="154">
        <v>0</v>
      </c>
      <c r="J45" s="154">
        <v>0</v>
      </c>
      <c r="K45" s="154">
        <v>9.1999999999999993</v>
      </c>
      <c r="L45" s="154">
        <v>7.8</v>
      </c>
      <c r="M45" s="154">
        <v>7.76</v>
      </c>
      <c r="N45" s="154">
        <v>11.1</v>
      </c>
      <c r="O45" s="154">
        <v>11.1</v>
      </c>
      <c r="P45" s="154">
        <v>11.1</v>
      </c>
      <c r="Q45" s="154">
        <v>11.1</v>
      </c>
      <c r="R45" s="154">
        <v>0</v>
      </c>
      <c r="S45" s="154">
        <v>0</v>
      </c>
      <c r="T45" s="154">
        <v>0</v>
      </c>
      <c r="U45" s="154">
        <v>7</v>
      </c>
      <c r="V45" s="154">
        <v>6</v>
      </c>
      <c r="W45" s="154">
        <v>0.19069</v>
      </c>
      <c r="X45" s="154">
        <v>0</v>
      </c>
      <c r="Y45" s="154">
        <v>0</v>
      </c>
      <c r="Z45" s="154">
        <v>4.6913799999999997</v>
      </c>
      <c r="AA45" s="154">
        <v>0</v>
      </c>
      <c r="AB45" s="154">
        <v>0</v>
      </c>
      <c r="AC45" s="154">
        <v>9.9499999999999993</v>
      </c>
      <c r="AD45" s="154">
        <v>10.291</v>
      </c>
      <c r="AE45" s="154">
        <v>0</v>
      </c>
      <c r="AF45" s="154">
        <v>0</v>
      </c>
      <c r="AG45" s="154">
        <v>0</v>
      </c>
      <c r="AH45" s="154">
        <v>8.6669999999999998</v>
      </c>
      <c r="AI45" s="154">
        <v>9.4770000000000003</v>
      </c>
      <c r="AJ45" s="154">
        <v>458.08064000000002</v>
      </c>
      <c r="AK45" s="154">
        <v>490.33983999999998</v>
      </c>
      <c r="AL45" s="154">
        <v>490.33983999999998</v>
      </c>
      <c r="AM45" s="154">
        <v>0</v>
      </c>
      <c r="AN45" s="154">
        <v>367.75488000000001</v>
      </c>
      <c r="AO45" s="154">
        <v>0</v>
      </c>
      <c r="AP45" s="154">
        <v>269.10692999999998</v>
      </c>
      <c r="AQ45" s="154">
        <v>293.94</v>
      </c>
      <c r="AR45" s="154">
        <v>0</v>
      </c>
      <c r="AS45" s="154">
        <v>0</v>
      </c>
      <c r="AT45" s="154">
        <v>0</v>
      </c>
    </row>
    <row r="46" spans="1:46" ht="24" customHeight="1" x14ac:dyDescent="0.25">
      <c r="A46" s="16" t="s">
        <v>72</v>
      </c>
      <c r="B46" s="16" t="s">
        <v>836</v>
      </c>
      <c r="C46" s="154">
        <v>21</v>
      </c>
      <c r="D46" s="154">
        <v>51.03</v>
      </c>
      <c r="E46" s="154">
        <v>14.13</v>
      </c>
      <c r="F46" s="154">
        <v>24.46</v>
      </c>
      <c r="G46" s="154">
        <v>8.82</v>
      </c>
      <c r="H46" s="154">
        <v>72.03</v>
      </c>
      <c r="I46" s="154">
        <v>0</v>
      </c>
      <c r="J46" s="154">
        <v>0</v>
      </c>
      <c r="K46" s="154">
        <v>9.1999999999999993</v>
      </c>
      <c r="L46" s="154">
        <v>7.4</v>
      </c>
      <c r="M46" s="154">
        <v>7.3049999999999997</v>
      </c>
      <c r="N46" s="154">
        <v>11.16</v>
      </c>
      <c r="O46" s="154">
        <v>11.16</v>
      </c>
      <c r="P46" s="154">
        <v>11.16</v>
      </c>
      <c r="Q46" s="154">
        <v>11.16</v>
      </c>
      <c r="R46" s="154">
        <v>0</v>
      </c>
      <c r="S46" s="154">
        <v>0</v>
      </c>
      <c r="T46" s="154">
        <v>0</v>
      </c>
      <c r="U46" s="154">
        <v>7</v>
      </c>
      <c r="V46" s="154">
        <v>6</v>
      </c>
      <c r="W46" s="154">
        <v>0.18421000000000001</v>
      </c>
      <c r="X46" s="154">
        <v>0</v>
      </c>
      <c r="Y46" s="154">
        <v>0</v>
      </c>
      <c r="Z46" s="154">
        <v>0</v>
      </c>
      <c r="AA46" s="154">
        <v>0</v>
      </c>
      <c r="AB46" s="154">
        <v>0</v>
      </c>
      <c r="AC46" s="154">
        <v>9.9369999999999994</v>
      </c>
      <c r="AD46" s="154">
        <v>1.665</v>
      </c>
      <c r="AE46" s="154">
        <v>0</v>
      </c>
      <c r="AF46" s="154">
        <v>0</v>
      </c>
      <c r="AG46" s="154">
        <v>0</v>
      </c>
      <c r="AH46" s="154">
        <v>8.8550000000000004</v>
      </c>
      <c r="AI46" s="154">
        <v>9.4730000000000008</v>
      </c>
      <c r="AJ46" s="154">
        <v>458.08064000000002</v>
      </c>
      <c r="AK46" s="154">
        <v>490.33983999999998</v>
      </c>
      <c r="AL46" s="154">
        <v>490.33983999999998</v>
      </c>
      <c r="AM46" s="154">
        <v>0</v>
      </c>
      <c r="AN46" s="154">
        <v>367.75488000000001</v>
      </c>
      <c r="AO46" s="154">
        <v>0</v>
      </c>
      <c r="AP46" s="154">
        <v>269.10692999999998</v>
      </c>
      <c r="AQ46" s="154">
        <v>293.94</v>
      </c>
      <c r="AR46" s="154">
        <v>0</v>
      </c>
      <c r="AS46" s="154">
        <v>0</v>
      </c>
      <c r="AT46" s="154">
        <v>0</v>
      </c>
    </row>
    <row r="47" spans="1:46" ht="24" customHeight="1" x14ac:dyDescent="0.25">
      <c r="A47" s="18" t="s">
        <v>72</v>
      </c>
      <c r="B47" s="18" t="s">
        <v>837</v>
      </c>
      <c r="C47" s="155">
        <v>21</v>
      </c>
      <c r="D47" s="155">
        <v>51.06</v>
      </c>
      <c r="E47" s="155">
        <v>11.96</v>
      </c>
      <c r="F47" s="155">
        <v>24.36</v>
      </c>
      <c r="G47" s="155">
        <v>0</v>
      </c>
      <c r="H47" s="155">
        <v>68.37</v>
      </c>
      <c r="I47" s="155"/>
      <c r="J47" s="155"/>
      <c r="K47" s="155">
        <v>9.1999999999999993</v>
      </c>
      <c r="L47" s="155">
        <v>7.5</v>
      </c>
      <c r="M47" s="155">
        <v>6.907</v>
      </c>
      <c r="N47" s="155">
        <v>10.96</v>
      </c>
      <c r="O47" s="155">
        <v>10.96</v>
      </c>
      <c r="P47" s="155">
        <v>10.96</v>
      </c>
      <c r="Q47" s="155">
        <v>10.96</v>
      </c>
      <c r="R47" s="155"/>
      <c r="S47" s="155"/>
      <c r="T47" s="155"/>
      <c r="U47" s="155">
        <v>6</v>
      </c>
      <c r="V47" s="155">
        <v>5</v>
      </c>
      <c r="W47" s="155"/>
      <c r="X47" s="155"/>
      <c r="Y47" s="155"/>
      <c r="Z47" s="155"/>
      <c r="AA47" s="155"/>
      <c r="AB47" s="155"/>
      <c r="AC47" s="155">
        <v>8.6329999999999991</v>
      </c>
      <c r="AD47" s="155">
        <v>9.9789999999999992</v>
      </c>
      <c r="AE47" s="155"/>
      <c r="AF47" s="155"/>
      <c r="AG47" s="155"/>
      <c r="AH47" s="155">
        <v>8.2739999999999991</v>
      </c>
      <c r="AI47" s="155">
        <v>8.8130000000000006</v>
      </c>
      <c r="AJ47" s="155">
        <v>458.08064000000002</v>
      </c>
      <c r="AK47" s="155">
        <v>490.33983999999998</v>
      </c>
      <c r="AL47" s="155">
        <v>490.33983999999998</v>
      </c>
      <c r="AM47" s="155">
        <v>0</v>
      </c>
      <c r="AN47" s="155">
        <v>370.98079999999999</v>
      </c>
      <c r="AO47" s="155">
        <v>0</v>
      </c>
      <c r="AP47" s="155">
        <v>276.44621000000001</v>
      </c>
      <c r="AQ47" s="155">
        <v>293.94</v>
      </c>
      <c r="AR47" s="155">
        <v>0</v>
      </c>
      <c r="AS47" s="155"/>
      <c r="AT47" s="155"/>
    </row>
    <row r="48" spans="1:46" ht="24" customHeight="1" x14ac:dyDescent="0.25">
      <c r="A48" s="13" t="s">
        <v>72</v>
      </c>
      <c r="B48" s="13" t="s">
        <v>838</v>
      </c>
      <c r="C48" s="153">
        <v>20</v>
      </c>
      <c r="D48" s="153">
        <v>51.02</v>
      </c>
      <c r="E48" s="153">
        <v>12.74</v>
      </c>
      <c r="F48" s="153">
        <v>24.49</v>
      </c>
      <c r="G48" s="153">
        <v>0</v>
      </c>
      <c r="H48" s="153">
        <v>61.84</v>
      </c>
      <c r="I48" s="153"/>
      <c r="J48" s="153"/>
      <c r="K48" s="153">
        <v>9.1</v>
      </c>
      <c r="L48" s="153">
        <v>7.2</v>
      </c>
      <c r="M48" s="153">
        <v>7.6790000000000003</v>
      </c>
      <c r="N48" s="153">
        <v>11.01</v>
      </c>
      <c r="O48" s="153">
        <v>11.01</v>
      </c>
      <c r="P48" s="153">
        <v>11.01</v>
      </c>
      <c r="Q48" s="153">
        <v>11.01</v>
      </c>
      <c r="R48" s="153"/>
      <c r="S48" s="153"/>
      <c r="T48" s="153"/>
      <c r="U48" s="153">
        <v>6</v>
      </c>
      <c r="V48" s="153">
        <v>5</v>
      </c>
      <c r="W48" s="153"/>
      <c r="X48" s="153"/>
      <c r="Y48" s="153"/>
      <c r="Z48" s="153"/>
      <c r="AA48" s="153"/>
      <c r="AB48" s="153"/>
      <c r="AC48" s="153">
        <v>8.6210000000000004</v>
      </c>
      <c r="AD48" s="153">
        <v>2.8239999999999998</v>
      </c>
      <c r="AE48" s="153"/>
      <c r="AF48" s="153"/>
      <c r="AG48" s="153"/>
      <c r="AH48" s="153">
        <v>9.2710000000000008</v>
      </c>
      <c r="AI48" s="153">
        <v>9.31</v>
      </c>
      <c r="AJ48" s="153">
        <v>458.08064000000002</v>
      </c>
      <c r="AK48" s="153">
        <v>490.33983999999998</v>
      </c>
      <c r="AL48" s="153">
        <v>490.33983999999998</v>
      </c>
      <c r="AM48" s="153">
        <v>0</v>
      </c>
      <c r="AN48" s="153">
        <v>380.65856000000002</v>
      </c>
      <c r="AO48" s="153">
        <v>0</v>
      </c>
      <c r="AP48" s="153">
        <v>276.44621000000001</v>
      </c>
      <c r="AQ48" s="153">
        <v>293.94</v>
      </c>
      <c r="AR48" s="153">
        <v>0</v>
      </c>
      <c r="AS48" s="153"/>
      <c r="AT48" s="153"/>
    </row>
    <row r="49" spans="1:46" ht="24" customHeight="1" x14ac:dyDescent="0.25">
      <c r="A49" s="16" t="s">
        <v>72</v>
      </c>
      <c r="B49" s="16" t="s">
        <v>839</v>
      </c>
      <c r="C49" s="154">
        <v>20</v>
      </c>
      <c r="D49" s="154">
        <v>51</v>
      </c>
      <c r="E49" s="154">
        <v>12.48</v>
      </c>
      <c r="F49" s="154">
        <v>24.52</v>
      </c>
      <c r="G49" s="154">
        <v>0</v>
      </c>
      <c r="H49" s="154">
        <v>71.44</v>
      </c>
      <c r="I49" s="154"/>
      <c r="J49" s="154"/>
      <c r="K49" s="154">
        <v>8.5</v>
      </c>
      <c r="L49" s="154">
        <v>6.4</v>
      </c>
      <c r="M49" s="154">
        <v>8.2929999999999993</v>
      </c>
      <c r="N49" s="154">
        <v>11.44</v>
      </c>
      <c r="O49" s="154">
        <v>11.44</v>
      </c>
      <c r="P49" s="154">
        <v>11.44</v>
      </c>
      <c r="Q49" s="154">
        <v>11.44</v>
      </c>
      <c r="R49" s="154"/>
      <c r="S49" s="154"/>
      <c r="T49" s="154"/>
      <c r="U49" s="154">
        <v>5</v>
      </c>
      <c r="V49" s="154">
        <v>5</v>
      </c>
      <c r="W49" s="154"/>
      <c r="X49" s="154"/>
      <c r="Y49" s="154"/>
      <c r="Z49" s="154"/>
      <c r="AA49" s="154"/>
      <c r="AB49" s="154"/>
      <c r="AC49" s="154">
        <v>8.3249999999999993</v>
      </c>
      <c r="AD49" s="154">
        <v>9.8369999999999997</v>
      </c>
      <c r="AE49" s="154"/>
      <c r="AF49" s="154"/>
      <c r="AG49" s="154"/>
      <c r="AH49" s="154">
        <v>9.6199999999999992</v>
      </c>
      <c r="AI49" s="154">
        <v>9.9190000000000005</v>
      </c>
      <c r="AJ49" s="154">
        <v>458.08064000000002</v>
      </c>
      <c r="AK49" s="154">
        <v>490.33983999999998</v>
      </c>
      <c r="AL49" s="154">
        <v>490.33983999999998</v>
      </c>
      <c r="AM49" s="154">
        <v>0</v>
      </c>
      <c r="AN49" s="154">
        <v>380.65856000000002</v>
      </c>
      <c r="AO49" s="154">
        <v>0</v>
      </c>
      <c r="AP49" s="154">
        <v>276.44621000000001</v>
      </c>
      <c r="AQ49" s="154">
        <v>293.94</v>
      </c>
      <c r="AR49" s="154">
        <v>0</v>
      </c>
      <c r="AS49" s="154"/>
      <c r="AT49" s="154"/>
    </row>
    <row r="50" spans="1:46" ht="24" customHeight="1" x14ac:dyDescent="0.25">
      <c r="A50" s="16" t="s">
        <v>72</v>
      </c>
      <c r="B50" s="16" t="s">
        <v>840</v>
      </c>
      <c r="C50" s="154">
        <v>20</v>
      </c>
      <c r="D50" s="154">
        <v>51</v>
      </c>
      <c r="E50" s="154">
        <v>12.27</v>
      </c>
      <c r="F50" s="154">
        <v>25.37</v>
      </c>
      <c r="G50" s="154">
        <v>0</v>
      </c>
      <c r="H50" s="154">
        <v>68.64</v>
      </c>
      <c r="I50" s="154"/>
      <c r="J50" s="154"/>
      <c r="K50" s="154">
        <v>8.1999999999999993</v>
      </c>
      <c r="L50" s="154">
        <v>6.1</v>
      </c>
      <c r="M50" s="154">
        <v>8.6560000000000006</v>
      </c>
      <c r="N50" s="154">
        <v>11.28</v>
      </c>
      <c r="O50" s="154">
        <v>11.28</v>
      </c>
      <c r="P50" s="154">
        <v>11.28</v>
      </c>
      <c r="Q50" s="154">
        <v>11.28</v>
      </c>
      <c r="R50" s="154"/>
      <c r="S50" s="154"/>
      <c r="T50" s="154"/>
      <c r="U50" s="154">
        <v>4</v>
      </c>
      <c r="V50" s="154">
        <v>3</v>
      </c>
      <c r="W50" s="154"/>
      <c r="X50" s="154"/>
      <c r="Y50" s="154"/>
      <c r="Z50" s="154"/>
      <c r="AA50" s="154"/>
      <c r="AB50" s="154"/>
      <c r="AC50" s="154">
        <v>8.3710000000000004</v>
      </c>
      <c r="AD50" s="154">
        <v>9.5489999999999995</v>
      </c>
      <c r="AE50" s="154"/>
      <c r="AF50" s="154"/>
      <c r="AG50" s="154"/>
      <c r="AH50" s="154">
        <v>9.9909999999999997</v>
      </c>
      <c r="AI50" s="154">
        <v>10.135999999999999</v>
      </c>
      <c r="AJ50" s="154">
        <v>458.08064000000002</v>
      </c>
      <c r="AK50" s="154">
        <v>490.33983999999998</v>
      </c>
      <c r="AL50" s="154">
        <v>490.33983999999998</v>
      </c>
      <c r="AM50" s="154">
        <v>0</v>
      </c>
      <c r="AN50" s="154">
        <v>380.65856000000002</v>
      </c>
      <c r="AO50" s="154">
        <v>0</v>
      </c>
      <c r="AP50" s="154">
        <v>276.44621000000001</v>
      </c>
      <c r="AQ50" s="154">
        <v>293.94</v>
      </c>
      <c r="AR50" s="154">
        <v>0</v>
      </c>
      <c r="AS50" s="154"/>
      <c r="AT50" s="154"/>
    </row>
    <row r="51" spans="1:46" ht="24" customHeight="1" x14ac:dyDescent="0.25">
      <c r="A51" s="16" t="s">
        <v>72</v>
      </c>
      <c r="B51" s="16" t="s">
        <v>841</v>
      </c>
      <c r="C51" s="154">
        <v>20</v>
      </c>
      <c r="D51" s="154">
        <v>50.98</v>
      </c>
      <c r="E51" s="154">
        <v>10.73</v>
      </c>
      <c r="F51" s="154">
        <v>25.37</v>
      </c>
      <c r="G51" s="154">
        <v>0</v>
      </c>
      <c r="H51" s="154">
        <v>69.17</v>
      </c>
      <c r="I51" s="154"/>
      <c r="J51" s="154"/>
      <c r="K51" s="154">
        <v>8</v>
      </c>
      <c r="L51" s="154">
        <v>5.4</v>
      </c>
      <c r="M51" s="154">
        <v>8.9830000000000005</v>
      </c>
      <c r="N51" s="154">
        <v>10.83</v>
      </c>
      <c r="O51" s="154">
        <v>10.83</v>
      </c>
      <c r="P51" s="154">
        <v>10.83</v>
      </c>
      <c r="Q51" s="154">
        <v>10.83</v>
      </c>
      <c r="R51" s="154"/>
      <c r="S51" s="154"/>
      <c r="T51" s="154"/>
      <c r="U51" s="154">
        <v>1</v>
      </c>
      <c r="V51" s="154">
        <v>1</v>
      </c>
      <c r="W51" s="154"/>
      <c r="X51" s="154"/>
      <c r="Y51" s="154"/>
      <c r="Z51" s="154"/>
      <c r="AA51" s="154"/>
      <c r="AB51" s="154"/>
      <c r="AC51" s="154">
        <v>8.5879999999999992</v>
      </c>
      <c r="AD51" s="154">
        <v>9.4659999999999993</v>
      </c>
      <c r="AE51" s="154"/>
      <c r="AF51" s="154"/>
      <c r="AG51" s="154"/>
      <c r="AH51" s="154">
        <v>10.704000000000001</v>
      </c>
      <c r="AI51" s="154">
        <v>10.577</v>
      </c>
      <c r="AJ51" s="154">
        <v>458.08064000000002</v>
      </c>
      <c r="AK51" s="154">
        <v>490.33983999999998</v>
      </c>
      <c r="AL51" s="154">
        <v>490.33983999999998</v>
      </c>
      <c r="AM51" s="154">
        <v>0</v>
      </c>
      <c r="AN51" s="154">
        <v>380.65856000000002</v>
      </c>
      <c r="AO51" s="154">
        <v>0</v>
      </c>
      <c r="AP51" s="154">
        <v>276.44621000000001</v>
      </c>
      <c r="AQ51" s="154">
        <v>293.94</v>
      </c>
      <c r="AR51" s="154">
        <v>0</v>
      </c>
      <c r="AS51" s="154"/>
      <c r="AT51" s="154"/>
    </row>
    <row r="52" spans="1:46" ht="24" customHeight="1" x14ac:dyDescent="0.25">
      <c r="A52" s="16" t="s">
        <v>72</v>
      </c>
      <c r="B52" s="16" t="s">
        <v>842</v>
      </c>
      <c r="C52" s="154">
        <v>20</v>
      </c>
      <c r="D52" s="154">
        <v>50.97</v>
      </c>
      <c r="E52" s="154">
        <v>13.53</v>
      </c>
      <c r="F52" s="154">
        <v>25.38</v>
      </c>
      <c r="G52" s="154">
        <v>0</v>
      </c>
      <c r="H52" s="154">
        <v>69.209999999999994</v>
      </c>
      <c r="I52" s="154"/>
      <c r="J52" s="154"/>
      <c r="K52" s="154">
        <v>8</v>
      </c>
      <c r="L52" s="154">
        <v>5.4</v>
      </c>
      <c r="M52" s="154">
        <v>9.1150000000000002</v>
      </c>
      <c r="N52" s="154">
        <v>9.7899999999999991</v>
      </c>
      <c r="O52" s="154">
        <v>9.7899999999999991</v>
      </c>
      <c r="P52" s="154">
        <v>9.7899999999999991</v>
      </c>
      <c r="Q52" s="154">
        <v>9.7899999999999991</v>
      </c>
      <c r="R52" s="154"/>
      <c r="S52" s="154"/>
      <c r="T52" s="154"/>
      <c r="U52" s="154">
        <v>1</v>
      </c>
      <c r="V52" s="154">
        <v>1</v>
      </c>
      <c r="W52" s="154"/>
      <c r="X52" s="154"/>
      <c r="Y52" s="154"/>
      <c r="Z52" s="154"/>
      <c r="AA52" s="154"/>
      <c r="AB52" s="154"/>
      <c r="AC52" s="154">
        <v>7.383</v>
      </c>
      <c r="AD52" s="154">
        <v>1.9279999999999999</v>
      </c>
      <c r="AE52" s="154"/>
      <c r="AF52" s="154"/>
      <c r="AG52" s="154"/>
      <c r="AH52" s="154">
        <v>10.939</v>
      </c>
      <c r="AI52" s="154">
        <v>10.750999999999999</v>
      </c>
      <c r="AJ52" s="154">
        <v>458.08064000000002</v>
      </c>
      <c r="AK52" s="154">
        <v>490.33983999999998</v>
      </c>
      <c r="AL52" s="154">
        <v>490.33983999999998</v>
      </c>
      <c r="AM52" s="154">
        <v>0</v>
      </c>
      <c r="AN52" s="154">
        <v>380.65856000000002</v>
      </c>
      <c r="AO52" s="154">
        <v>0</v>
      </c>
      <c r="AP52" s="154">
        <v>276.44621000000001</v>
      </c>
      <c r="AQ52" s="154">
        <v>293.94</v>
      </c>
      <c r="AR52" s="154">
        <v>0</v>
      </c>
      <c r="AS52" s="154"/>
      <c r="AT52" s="154"/>
    </row>
    <row r="53" spans="1:46" ht="24" customHeight="1" x14ac:dyDescent="0.25">
      <c r="A53" s="16" t="s">
        <v>72</v>
      </c>
      <c r="B53" s="16" t="s">
        <v>843</v>
      </c>
      <c r="C53" s="154">
        <v>20</v>
      </c>
      <c r="D53" s="154">
        <v>51</v>
      </c>
      <c r="E53" s="154">
        <v>10.38</v>
      </c>
      <c r="F53" s="154">
        <v>25.41</v>
      </c>
      <c r="G53" s="154">
        <v>0</v>
      </c>
      <c r="H53" s="154">
        <v>59.37</v>
      </c>
      <c r="I53" s="154"/>
      <c r="J53" s="154"/>
      <c r="K53" s="154">
        <v>7.4</v>
      </c>
      <c r="L53" s="154">
        <v>5.8</v>
      </c>
      <c r="M53" s="154">
        <v>8.4309999999999992</v>
      </c>
      <c r="N53" s="154">
        <v>7.61</v>
      </c>
      <c r="O53" s="154">
        <v>7.61</v>
      </c>
      <c r="P53" s="154">
        <v>7.61</v>
      </c>
      <c r="Q53" s="154">
        <v>7.61</v>
      </c>
      <c r="R53" s="154"/>
      <c r="S53" s="154"/>
      <c r="T53" s="154"/>
      <c r="U53" s="154">
        <v>1</v>
      </c>
      <c r="V53" s="154">
        <v>1</v>
      </c>
      <c r="W53" s="154"/>
      <c r="X53" s="154"/>
      <c r="Y53" s="154"/>
      <c r="Z53" s="154"/>
      <c r="AA53" s="154"/>
      <c r="AB53" s="154"/>
      <c r="AC53" s="154">
        <v>6.9020000000000001</v>
      </c>
      <c r="AD53" s="154">
        <v>9.1679999999999993</v>
      </c>
      <c r="AE53" s="154"/>
      <c r="AF53" s="154"/>
      <c r="AG53" s="154"/>
      <c r="AH53" s="154">
        <v>11.195</v>
      </c>
      <c r="AI53" s="154">
        <v>10.882999999999999</v>
      </c>
      <c r="AJ53" s="154">
        <v>458.08064000000002</v>
      </c>
      <c r="AK53" s="154">
        <v>490.33983999999998</v>
      </c>
      <c r="AL53" s="154">
        <v>490.33983999999998</v>
      </c>
      <c r="AM53" s="154">
        <v>0</v>
      </c>
      <c r="AN53" s="154">
        <v>380.65856000000002</v>
      </c>
      <c r="AO53" s="154">
        <v>0</v>
      </c>
      <c r="AP53" s="154">
        <v>276.44621000000001</v>
      </c>
      <c r="AQ53" s="154">
        <v>293.94</v>
      </c>
      <c r="AR53" s="154">
        <v>0</v>
      </c>
      <c r="AS53" s="154"/>
      <c r="AT53" s="154"/>
    </row>
    <row r="54" spans="1:46" ht="24" customHeight="1" x14ac:dyDescent="0.25">
      <c r="A54" s="16" t="s">
        <v>72</v>
      </c>
      <c r="B54" s="16" t="s">
        <v>844</v>
      </c>
      <c r="C54" s="154">
        <v>21</v>
      </c>
      <c r="D54" s="154">
        <v>47.19</v>
      </c>
      <c r="E54" s="154">
        <v>13.35</v>
      </c>
      <c r="F54" s="154">
        <v>25.47</v>
      </c>
      <c r="G54" s="154">
        <v>0</v>
      </c>
      <c r="H54" s="154">
        <v>59.86</v>
      </c>
      <c r="I54" s="154"/>
      <c r="J54" s="154"/>
      <c r="K54" s="154">
        <v>7.4</v>
      </c>
      <c r="L54" s="154">
        <v>6</v>
      </c>
      <c r="M54" s="154">
        <v>7.4989999999999997</v>
      </c>
      <c r="N54" s="154">
        <v>8.5399999999999991</v>
      </c>
      <c r="O54" s="154">
        <v>8.5399999999999991</v>
      </c>
      <c r="P54" s="154">
        <v>8.5399999999999991</v>
      </c>
      <c r="Q54" s="154">
        <v>8.5399999999999991</v>
      </c>
      <c r="R54" s="154"/>
      <c r="S54" s="154"/>
      <c r="T54" s="154"/>
      <c r="U54" s="154">
        <v>1</v>
      </c>
      <c r="V54" s="154">
        <v>1</v>
      </c>
      <c r="W54" s="154"/>
      <c r="X54" s="154"/>
      <c r="Y54" s="154"/>
      <c r="Z54" s="154"/>
      <c r="AA54" s="154"/>
      <c r="AB54" s="154"/>
      <c r="AC54" s="154">
        <v>7.3689999999999998</v>
      </c>
      <c r="AD54" s="154">
        <v>7.6310000000000002</v>
      </c>
      <c r="AE54" s="154"/>
      <c r="AF54" s="154"/>
      <c r="AG54" s="154"/>
      <c r="AH54" s="154">
        <v>11.205</v>
      </c>
      <c r="AI54" s="154">
        <v>10.933</v>
      </c>
      <c r="AJ54" s="154">
        <v>458.08064000000002</v>
      </c>
      <c r="AK54" s="154">
        <v>490.33983999999998</v>
      </c>
      <c r="AL54" s="154">
        <v>490.33983999999998</v>
      </c>
      <c r="AM54" s="154">
        <v>0</v>
      </c>
      <c r="AN54" s="154">
        <v>380.65856000000002</v>
      </c>
      <c r="AO54" s="154">
        <v>0</v>
      </c>
      <c r="AP54" s="154">
        <v>276.44621000000001</v>
      </c>
      <c r="AQ54" s="154">
        <v>293.94</v>
      </c>
      <c r="AR54" s="154">
        <v>0</v>
      </c>
      <c r="AS54" s="154"/>
      <c r="AT54" s="154"/>
    </row>
    <row r="55" spans="1:46" ht="24" customHeight="1" x14ac:dyDescent="0.25">
      <c r="A55" s="18" t="s">
        <v>845</v>
      </c>
      <c r="B55" s="18" t="s">
        <v>73</v>
      </c>
      <c r="C55" s="155">
        <v>21</v>
      </c>
      <c r="D55" s="155">
        <v>47.23</v>
      </c>
      <c r="E55" s="155">
        <v>12.74</v>
      </c>
      <c r="F55" s="155">
        <v>25.5</v>
      </c>
      <c r="G55" s="155">
        <v>0</v>
      </c>
      <c r="H55" s="155">
        <v>66.89</v>
      </c>
      <c r="I55" s="155"/>
      <c r="J55" s="155"/>
      <c r="K55" s="155">
        <v>6.7</v>
      </c>
      <c r="L55" s="155">
        <v>6.3</v>
      </c>
      <c r="M55" s="155">
        <v>8.327</v>
      </c>
      <c r="N55" s="155">
        <v>9.4</v>
      </c>
      <c r="O55" s="155">
        <v>9.4</v>
      </c>
      <c r="P55" s="155">
        <v>9.4</v>
      </c>
      <c r="Q55" s="155">
        <v>9.4</v>
      </c>
      <c r="R55" s="155"/>
      <c r="S55" s="155"/>
      <c r="T55" s="155"/>
      <c r="U55" s="155">
        <v>1</v>
      </c>
      <c r="V55" s="155">
        <v>1</v>
      </c>
      <c r="W55" s="155"/>
      <c r="X55" s="155"/>
      <c r="Y55" s="155"/>
      <c r="Z55" s="155"/>
      <c r="AA55" s="155"/>
      <c r="AB55" s="155"/>
      <c r="AC55" s="155">
        <v>3.6840000000000002</v>
      </c>
      <c r="AD55" s="155">
        <v>6.9950000000000001</v>
      </c>
      <c r="AE55" s="155"/>
      <c r="AF55" s="155"/>
      <c r="AG55" s="155"/>
      <c r="AH55" s="155">
        <v>11.329000000000001</v>
      </c>
      <c r="AI55" s="155">
        <v>10.994</v>
      </c>
      <c r="AJ55" s="155">
        <v>458.08064000000002</v>
      </c>
      <c r="AK55" s="155">
        <v>490.33983999999998</v>
      </c>
      <c r="AL55" s="155">
        <v>490.33983999999998</v>
      </c>
      <c r="AM55" s="155">
        <v>0</v>
      </c>
      <c r="AN55" s="155">
        <v>380.65856000000002</v>
      </c>
      <c r="AO55" s="155">
        <v>0</v>
      </c>
      <c r="AP55" s="155">
        <v>276.44621000000001</v>
      </c>
      <c r="AQ55" s="155">
        <v>293.94</v>
      </c>
      <c r="AR55" s="155">
        <v>0</v>
      </c>
      <c r="AS55" s="155"/>
      <c r="AT55" s="155"/>
    </row>
    <row r="56" spans="1:46"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7" t="s">
        <v>1760</v>
      </c>
      <c r="B4" s="198"/>
      <c r="C4" s="198"/>
      <c r="D4" s="198"/>
      <c r="E4" s="198"/>
      <c r="F4" s="198"/>
      <c r="G4" s="198"/>
      <c r="H4" s="198"/>
      <c r="I4" s="198"/>
      <c r="J4" s="198"/>
    </row>
    <row r="5" spans="1:10" ht="21.95" hidden="1" customHeight="1" x14ac:dyDescent="0.25">
      <c r="A5" s="198" t="s">
        <v>68</v>
      </c>
      <c r="B5" s="198" t="s">
        <v>566</v>
      </c>
      <c r="C5" s="9">
        <v>42879</v>
      </c>
      <c r="D5" s="9">
        <v>42880</v>
      </c>
      <c r="E5" s="9">
        <v>46665</v>
      </c>
      <c r="F5" s="9">
        <v>70163</v>
      </c>
      <c r="G5" s="9">
        <v>47090</v>
      </c>
      <c r="H5" s="9">
        <v>75130</v>
      </c>
      <c r="I5" s="9">
        <v>62201</v>
      </c>
      <c r="J5" s="198" t="s">
        <v>1761</v>
      </c>
    </row>
    <row r="6" spans="1:10" ht="39.950000000000003" customHeight="1" x14ac:dyDescent="0.25">
      <c r="A6" s="198"/>
      <c r="B6" s="198"/>
      <c r="C6" s="226" t="s">
        <v>621</v>
      </c>
      <c r="D6" s="226" t="s">
        <v>622</v>
      </c>
      <c r="E6" s="226" t="s">
        <v>623</v>
      </c>
      <c r="F6" s="226" t="s">
        <v>624</v>
      </c>
      <c r="G6" s="226" t="s">
        <v>23</v>
      </c>
      <c r="H6" s="226" t="s">
        <v>625</v>
      </c>
      <c r="I6" s="226" t="s">
        <v>620</v>
      </c>
      <c r="J6" s="198"/>
    </row>
    <row r="7" spans="1:10" ht="57" customHeight="1" x14ac:dyDescent="0.25">
      <c r="A7" s="198"/>
      <c r="B7" s="198"/>
      <c r="C7" s="9" t="s">
        <v>1762</v>
      </c>
      <c r="D7" s="9" t="s">
        <v>1763</v>
      </c>
      <c r="E7" s="9" t="s">
        <v>1764</v>
      </c>
      <c r="F7" s="9" t="s">
        <v>1765</v>
      </c>
      <c r="G7" s="9" t="s">
        <v>1766</v>
      </c>
      <c r="H7" s="9" t="s">
        <v>1767</v>
      </c>
      <c r="I7" s="9" t="s">
        <v>1768</v>
      </c>
      <c r="J7" s="198" t="s">
        <v>789</v>
      </c>
    </row>
    <row r="8" spans="1:10" ht="24" customHeight="1" x14ac:dyDescent="0.25">
      <c r="A8" s="13" t="s">
        <v>72</v>
      </c>
      <c r="B8" s="13" t="s">
        <v>798</v>
      </c>
      <c r="C8" s="153">
        <v>30</v>
      </c>
      <c r="D8" s="153">
        <v>12.17</v>
      </c>
      <c r="E8" s="153">
        <v>55.6</v>
      </c>
      <c r="F8" s="153">
        <v>64.28</v>
      </c>
      <c r="G8" s="153">
        <v>65.41</v>
      </c>
      <c r="H8" s="153">
        <v>200.98</v>
      </c>
      <c r="I8" s="153">
        <v>291.08999999999997</v>
      </c>
      <c r="J8" s="153">
        <v>719.53</v>
      </c>
    </row>
    <row r="9" spans="1:10" ht="24" customHeight="1" x14ac:dyDescent="0.25">
      <c r="A9" s="16" t="s">
        <v>72</v>
      </c>
      <c r="B9" s="16" t="s">
        <v>799</v>
      </c>
      <c r="C9" s="154">
        <v>30</v>
      </c>
      <c r="D9" s="154">
        <v>12.19</v>
      </c>
      <c r="E9" s="154">
        <v>53.17</v>
      </c>
      <c r="F9" s="154">
        <v>64.16</v>
      </c>
      <c r="G9" s="154">
        <v>65.41</v>
      </c>
      <c r="H9" s="154">
        <v>197.97</v>
      </c>
      <c r="I9" s="154">
        <v>287.07</v>
      </c>
      <c r="J9" s="154">
        <v>709.97</v>
      </c>
    </row>
    <row r="10" spans="1:10" ht="24" customHeight="1" x14ac:dyDescent="0.25">
      <c r="A10" s="16" t="s">
        <v>72</v>
      </c>
      <c r="B10" s="16" t="s">
        <v>800</v>
      </c>
      <c r="C10" s="154">
        <v>29</v>
      </c>
      <c r="D10" s="154">
        <v>12.2</v>
      </c>
      <c r="E10" s="154">
        <v>51.25</v>
      </c>
      <c r="F10" s="154">
        <v>64.849999999999994</v>
      </c>
      <c r="G10" s="154">
        <v>65.41</v>
      </c>
      <c r="H10" s="154">
        <v>214.92</v>
      </c>
      <c r="I10" s="154">
        <v>284.08</v>
      </c>
      <c r="J10" s="154">
        <v>721.71</v>
      </c>
    </row>
    <row r="11" spans="1:10" ht="24" customHeight="1" x14ac:dyDescent="0.25">
      <c r="A11" s="16" t="s">
        <v>72</v>
      </c>
      <c r="B11" s="16" t="s">
        <v>801</v>
      </c>
      <c r="C11" s="154">
        <v>29</v>
      </c>
      <c r="D11" s="154">
        <v>12.24</v>
      </c>
      <c r="E11" s="154">
        <v>51.81</v>
      </c>
      <c r="F11" s="154">
        <v>65.489999999999995</v>
      </c>
      <c r="G11" s="154">
        <v>65.41</v>
      </c>
      <c r="H11" s="154">
        <v>213.54</v>
      </c>
      <c r="I11" s="154">
        <v>291.75</v>
      </c>
      <c r="J11" s="154">
        <v>729.24</v>
      </c>
    </row>
    <row r="12" spans="1:10" ht="24" customHeight="1" x14ac:dyDescent="0.25">
      <c r="A12" s="16" t="s">
        <v>72</v>
      </c>
      <c r="B12" s="16" t="s">
        <v>802</v>
      </c>
      <c r="C12" s="154">
        <v>29</v>
      </c>
      <c r="D12" s="154">
        <v>12.25</v>
      </c>
      <c r="E12" s="154">
        <v>55.28</v>
      </c>
      <c r="F12" s="154">
        <v>65.290000000000006</v>
      </c>
      <c r="G12" s="154">
        <v>65.41</v>
      </c>
      <c r="H12" s="154">
        <v>123.27</v>
      </c>
      <c r="I12" s="154">
        <v>280.76</v>
      </c>
      <c r="J12" s="154">
        <v>631.26</v>
      </c>
    </row>
    <row r="13" spans="1:10" ht="24" customHeight="1" x14ac:dyDescent="0.25">
      <c r="A13" s="16" t="s">
        <v>72</v>
      </c>
      <c r="B13" s="16" t="s">
        <v>803</v>
      </c>
      <c r="C13" s="154">
        <v>29</v>
      </c>
      <c r="D13" s="154">
        <v>12.7</v>
      </c>
      <c r="E13" s="154">
        <v>53.62</v>
      </c>
      <c r="F13" s="154">
        <v>65.23</v>
      </c>
      <c r="G13" s="154">
        <v>65.41</v>
      </c>
      <c r="H13" s="154">
        <v>120.71</v>
      </c>
      <c r="I13" s="154">
        <v>288.02</v>
      </c>
      <c r="J13" s="154">
        <v>634.69000000000005</v>
      </c>
    </row>
    <row r="14" spans="1:10" ht="24" customHeight="1" x14ac:dyDescent="0.25">
      <c r="A14" s="16" t="s">
        <v>72</v>
      </c>
      <c r="B14" s="16" t="s">
        <v>804</v>
      </c>
      <c r="C14" s="154">
        <v>27</v>
      </c>
      <c r="D14" s="154">
        <v>12.7</v>
      </c>
      <c r="E14" s="154">
        <v>49.7</v>
      </c>
      <c r="F14" s="154">
        <v>66.84</v>
      </c>
      <c r="G14" s="154">
        <v>65.41</v>
      </c>
      <c r="H14" s="154">
        <v>220.25</v>
      </c>
      <c r="I14" s="154">
        <v>293.79000000000002</v>
      </c>
      <c r="J14" s="154">
        <v>735.69</v>
      </c>
    </row>
    <row r="15" spans="1:10" ht="24" customHeight="1" x14ac:dyDescent="0.25">
      <c r="A15" s="18" t="s">
        <v>72</v>
      </c>
      <c r="B15" s="18" t="s">
        <v>805</v>
      </c>
      <c r="C15" s="155">
        <v>27</v>
      </c>
      <c r="D15" s="155">
        <v>11.17</v>
      </c>
      <c r="E15" s="155">
        <v>48.94</v>
      </c>
      <c r="F15" s="155">
        <v>66.78</v>
      </c>
      <c r="G15" s="155">
        <v>65.41</v>
      </c>
      <c r="H15" s="155">
        <v>221.18</v>
      </c>
      <c r="I15" s="155">
        <v>293.93</v>
      </c>
      <c r="J15" s="155">
        <v>734.41</v>
      </c>
    </row>
    <row r="16" spans="1:10" ht="24" customHeight="1" x14ac:dyDescent="0.25">
      <c r="A16" s="13" t="s">
        <v>72</v>
      </c>
      <c r="B16" s="13" t="s">
        <v>806</v>
      </c>
      <c r="C16" s="153">
        <v>30</v>
      </c>
      <c r="D16" s="153">
        <v>11.17</v>
      </c>
      <c r="E16" s="153">
        <v>44.62</v>
      </c>
      <c r="F16" s="153">
        <v>66.97</v>
      </c>
      <c r="G16" s="153">
        <v>65.41</v>
      </c>
      <c r="H16" s="153">
        <v>212.87</v>
      </c>
      <c r="I16" s="153">
        <v>296.99</v>
      </c>
      <c r="J16" s="153">
        <v>728.03</v>
      </c>
    </row>
    <row r="17" spans="1:10" ht="24" customHeight="1" x14ac:dyDescent="0.25">
      <c r="A17" s="16" t="s">
        <v>72</v>
      </c>
      <c r="B17" s="16" t="s">
        <v>807</v>
      </c>
      <c r="C17" s="154">
        <v>30</v>
      </c>
      <c r="D17" s="154">
        <v>11.97</v>
      </c>
      <c r="E17" s="154">
        <v>58.42</v>
      </c>
      <c r="F17" s="154">
        <v>66.91</v>
      </c>
      <c r="G17" s="154">
        <v>65.41</v>
      </c>
      <c r="H17" s="154">
        <v>216.43</v>
      </c>
      <c r="I17" s="154">
        <v>299.42</v>
      </c>
      <c r="J17" s="154">
        <v>748.56</v>
      </c>
    </row>
    <row r="18" spans="1:10" ht="24" customHeight="1" x14ac:dyDescent="0.25">
      <c r="A18" s="16" t="s">
        <v>72</v>
      </c>
      <c r="B18" s="16" t="s">
        <v>808</v>
      </c>
      <c r="C18" s="154">
        <v>29</v>
      </c>
      <c r="D18" s="154">
        <v>11.98</v>
      </c>
      <c r="E18" s="154">
        <v>50.6</v>
      </c>
      <c r="F18" s="154">
        <v>67.47</v>
      </c>
      <c r="G18" s="154">
        <v>65.41</v>
      </c>
      <c r="H18" s="154">
        <v>168.45</v>
      </c>
      <c r="I18" s="154">
        <v>298.70999999999998</v>
      </c>
      <c r="J18" s="154">
        <v>691.62</v>
      </c>
    </row>
    <row r="19" spans="1:10" ht="24" customHeight="1" x14ac:dyDescent="0.25">
      <c r="A19" s="16" t="s">
        <v>72</v>
      </c>
      <c r="B19" s="16" t="s">
        <v>809</v>
      </c>
      <c r="C19" s="154">
        <v>29</v>
      </c>
      <c r="D19" s="154">
        <v>12.4</v>
      </c>
      <c r="E19" s="154">
        <v>56.03</v>
      </c>
      <c r="F19" s="154">
        <v>67.47</v>
      </c>
      <c r="G19" s="154">
        <v>65.41</v>
      </c>
      <c r="H19" s="154">
        <v>208.77</v>
      </c>
      <c r="I19" s="154">
        <v>295.29000000000002</v>
      </c>
      <c r="J19" s="154">
        <v>734.37</v>
      </c>
    </row>
    <row r="20" spans="1:10" ht="24" customHeight="1" x14ac:dyDescent="0.25">
      <c r="A20" s="16" t="s">
        <v>72</v>
      </c>
      <c r="B20" s="16" t="s">
        <v>810</v>
      </c>
      <c r="C20" s="154">
        <v>27</v>
      </c>
      <c r="D20" s="154">
        <v>12.41</v>
      </c>
      <c r="E20" s="154">
        <v>43.22</v>
      </c>
      <c r="F20" s="154">
        <v>74.19</v>
      </c>
      <c r="G20" s="154">
        <v>65.41</v>
      </c>
      <c r="H20" s="154">
        <v>188.96</v>
      </c>
      <c r="I20" s="154">
        <v>298.02</v>
      </c>
      <c r="J20" s="154">
        <v>709.21</v>
      </c>
    </row>
    <row r="21" spans="1:10" ht="24" customHeight="1" x14ac:dyDescent="0.25">
      <c r="A21" s="16" t="s">
        <v>72</v>
      </c>
      <c r="B21" s="16" t="s">
        <v>811</v>
      </c>
      <c r="C21" s="154">
        <v>27</v>
      </c>
      <c r="D21" s="154">
        <v>12.4</v>
      </c>
      <c r="E21" s="154">
        <v>50.34</v>
      </c>
      <c r="F21" s="154">
        <v>77.959999999999994</v>
      </c>
      <c r="G21" s="154">
        <v>65.41</v>
      </c>
      <c r="H21" s="154">
        <v>210.89</v>
      </c>
      <c r="I21" s="154">
        <v>294.31</v>
      </c>
      <c r="J21" s="154">
        <v>738.31</v>
      </c>
    </row>
    <row r="22" spans="1:10" ht="24" customHeight="1" x14ac:dyDescent="0.25">
      <c r="A22" s="16" t="s">
        <v>72</v>
      </c>
      <c r="B22" s="16" t="s">
        <v>812</v>
      </c>
      <c r="C22" s="154">
        <v>29</v>
      </c>
      <c r="D22" s="154">
        <v>12.4</v>
      </c>
      <c r="E22" s="154">
        <v>47.44</v>
      </c>
      <c r="F22" s="154">
        <v>73.91</v>
      </c>
      <c r="G22" s="154">
        <v>65.41</v>
      </c>
      <c r="H22" s="154">
        <v>192.08</v>
      </c>
      <c r="I22" s="154">
        <v>295.87</v>
      </c>
      <c r="J22" s="154">
        <v>716.11</v>
      </c>
    </row>
    <row r="23" spans="1:10" ht="24" customHeight="1" x14ac:dyDescent="0.25">
      <c r="A23" s="18" t="s">
        <v>72</v>
      </c>
      <c r="B23" s="18" t="s">
        <v>813</v>
      </c>
      <c r="C23" s="155">
        <v>29</v>
      </c>
      <c r="D23" s="155">
        <v>12.26</v>
      </c>
      <c r="E23" s="155">
        <v>50.8</v>
      </c>
      <c r="F23" s="155">
        <v>73.83</v>
      </c>
      <c r="G23" s="155">
        <v>65.41</v>
      </c>
      <c r="H23" s="155">
        <v>162.36000000000001</v>
      </c>
      <c r="I23" s="155">
        <v>296.77</v>
      </c>
      <c r="J23" s="155">
        <v>690.43</v>
      </c>
    </row>
    <row r="24" spans="1:10" ht="24" customHeight="1" x14ac:dyDescent="0.25">
      <c r="A24" s="13" t="s">
        <v>72</v>
      </c>
      <c r="B24" s="13" t="s">
        <v>814</v>
      </c>
      <c r="C24" s="153">
        <v>30</v>
      </c>
      <c r="D24" s="153">
        <v>12.27</v>
      </c>
      <c r="E24" s="153">
        <v>51.14</v>
      </c>
      <c r="F24" s="153">
        <v>74.47</v>
      </c>
      <c r="G24" s="153">
        <v>63.9</v>
      </c>
      <c r="H24" s="153">
        <v>200.44</v>
      </c>
      <c r="I24" s="153">
        <v>292.49</v>
      </c>
      <c r="J24" s="153">
        <v>724.71</v>
      </c>
    </row>
    <row r="25" spans="1:10" ht="24" customHeight="1" x14ac:dyDescent="0.25">
      <c r="A25" s="16" t="s">
        <v>72</v>
      </c>
      <c r="B25" s="16" t="s">
        <v>815</v>
      </c>
      <c r="C25" s="154">
        <v>30</v>
      </c>
      <c r="D25" s="154">
        <v>12.14</v>
      </c>
      <c r="E25" s="154">
        <v>47.18</v>
      </c>
      <c r="F25" s="154">
        <v>74.260000000000005</v>
      </c>
      <c r="G25" s="154">
        <v>63.9</v>
      </c>
      <c r="H25" s="154">
        <v>210.44</v>
      </c>
      <c r="I25" s="154">
        <v>297.13</v>
      </c>
      <c r="J25" s="154">
        <v>735.05</v>
      </c>
    </row>
    <row r="26" spans="1:10" ht="24" customHeight="1" x14ac:dyDescent="0.25">
      <c r="A26" s="16" t="s">
        <v>72</v>
      </c>
      <c r="B26" s="16" t="s">
        <v>816</v>
      </c>
      <c r="C26" s="154">
        <v>30</v>
      </c>
      <c r="D26" s="154">
        <v>12.13</v>
      </c>
      <c r="E26" s="154">
        <v>56.37</v>
      </c>
      <c r="F26" s="154">
        <v>70.03</v>
      </c>
      <c r="G26" s="154">
        <v>63.9</v>
      </c>
      <c r="H26" s="154">
        <v>174.49</v>
      </c>
      <c r="I26" s="154">
        <v>296.58</v>
      </c>
      <c r="J26" s="154">
        <v>703.5</v>
      </c>
    </row>
    <row r="27" spans="1:10" ht="24" customHeight="1" x14ac:dyDescent="0.25">
      <c r="A27" s="16" t="s">
        <v>72</v>
      </c>
      <c r="B27" s="16" t="s">
        <v>817</v>
      </c>
      <c r="C27" s="154">
        <v>30</v>
      </c>
      <c r="D27" s="154">
        <v>12.59</v>
      </c>
      <c r="E27" s="154">
        <v>53.79</v>
      </c>
      <c r="F27" s="154">
        <v>71</v>
      </c>
      <c r="G27" s="154">
        <v>63.9</v>
      </c>
      <c r="H27" s="154">
        <v>177.02</v>
      </c>
      <c r="I27" s="154">
        <v>295.81</v>
      </c>
      <c r="J27" s="154">
        <v>704.11</v>
      </c>
    </row>
    <row r="28" spans="1:10" ht="24" customHeight="1" x14ac:dyDescent="0.25">
      <c r="A28" s="16" t="s">
        <v>72</v>
      </c>
      <c r="B28" s="16" t="s">
        <v>818</v>
      </c>
      <c r="C28" s="154">
        <v>27</v>
      </c>
      <c r="D28" s="154">
        <v>12.59</v>
      </c>
      <c r="E28" s="154">
        <v>46.8</v>
      </c>
      <c r="F28" s="154">
        <v>68.48</v>
      </c>
      <c r="G28" s="154">
        <v>63.9</v>
      </c>
      <c r="H28" s="154">
        <v>180.2</v>
      </c>
      <c r="I28" s="154">
        <v>292.14</v>
      </c>
      <c r="J28" s="154">
        <v>691.11</v>
      </c>
    </row>
    <row r="29" spans="1:10" ht="24" customHeight="1" x14ac:dyDescent="0.25">
      <c r="A29" s="16" t="s">
        <v>72</v>
      </c>
      <c r="B29" s="16" t="s">
        <v>819</v>
      </c>
      <c r="C29" s="154">
        <v>27</v>
      </c>
      <c r="D29" s="154">
        <v>12.48</v>
      </c>
      <c r="E29" s="154">
        <v>50.35</v>
      </c>
      <c r="F29" s="154">
        <v>68.41</v>
      </c>
      <c r="G29" s="154">
        <v>63.9</v>
      </c>
      <c r="H29" s="154">
        <v>180.86</v>
      </c>
      <c r="I29" s="154">
        <v>299.37</v>
      </c>
      <c r="J29" s="154">
        <v>702.37</v>
      </c>
    </row>
    <row r="30" spans="1:10" ht="24" customHeight="1" x14ac:dyDescent="0.25">
      <c r="A30" s="16" t="s">
        <v>72</v>
      </c>
      <c r="B30" s="16" t="s">
        <v>820</v>
      </c>
      <c r="C30" s="154">
        <v>26</v>
      </c>
      <c r="D30" s="154">
        <v>12.48</v>
      </c>
      <c r="E30" s="154">
        <v>60.4</v>
      </c>
      <c r="F30" s="154">
        <v>68.760000000000005</v>
      </c>
      <c r="G30" s="154">
        <v>63.9</v>
      </c>
      <c r="H30" s="154">
        <v>197.67</v>
      </c>
      <c r="I30" s="154">
        <v>300.38</v>
      </c>
      <c r="J30" s="154">
        <v>729.59</v>
      </c>
    </row>
    <row r="31" spans="1:10" ht="24" customHeight="1" x14ac:dyDescent="0.25">
      <c r="A31" s="18" t="s">
        <v>72</v>
      </c>
      <c r="B31" s="18" t="s">
        <v>821</v>
      </c>
      <c r="C31" s="155">
        <v>26</v>
      </c>
      <c r="D31" s="155">
        <v>12.47</v>
      </c>
      <c r="E31" s="155">
        <v>62.77</v>
      </c>
      <c r="F31" s="155">
        <v>69.14</v>
      </c>
      <c r="G31" s="155">
        <v>63.9</v>
      </c>
      <c r="H31" s="155">
        <v>189.81</v>
      </c>
      <c r="I31" s="155">
        <v>300.49</v>
      </c>
      <c r="J31" s="155">
        <v>724.58</v>
      </c>
    </row>
    <row r="32" spans="1:10" ht="24" customHeight="1" x14ac:dyDescent="0.25">
      <c r="A32" s="13" t="s">
        <v>72</v>
      </c>
      <c r="B32" s="13" t="s">
        <v>822</v>
      </c>
      <c r="C32" s="153">
        <v>31</v>
      </c>
      <c r="D32" s="153">
        <v>12.45</v>
      </c>
      <c r="E32" s="153">
        <v>56.52</v>
      </c>
      <c r="F32" s="153">
        <v>78.31</v>
      </c>
      <c r="G32" s="153">
        <v>63.9</v>
      </c>
      <c r="H32" s="153">
        <v>192.25</v>
      </c>
      <c r="I32" s="153">
        <v>302.2</v>
      </c>
      <c r="J32" s="153">
        <v>736.63</v>
      </c>
    </row>
    <row r="33" spans="1:10" ht="24" customHeight="1" x14ac:dyDescent="0.25">
      <c r="A33" s="16" t="s">
        <v>72</v>
      </c>
      <c r="B33" s="16" t="s">
        <v>823</v>
      </c>
      <c r="C33" s="154">
        <v>31</v>
      </c>
      <c r="D33" s="154">
        <v>12.25</v>
      </c>
      <c r="E33" s="154">
        <v>48.6</v>
      </c>
      <c r="F33" s="154">
        <v>78.44</v>
      </c>
      <c r="G33" s="154">
        <v>63.9</v>
      </c>
      <c r="H33" s="154">
        <v>197.16</v>
      </c>
      <c r="I33" s="154">
        <v>301.64</v>
      </c>
      <c r="J33" s="154">
        <v>732.99</v>
      </c>
    </row>
    <row r="34" spans="1:10" ht="24" customHeight="1" x14ac:dyDescent="0.25">
      <c r="A34" s="16" t="s">
        <v>72</v>
      </c>
      <c r="B34" s="16" t="s">
        <v>824</v>
      </c>
      <c r="C34" s="154">
        <v>28</v>
      </c>
      <c r="D34" s="154">
        <v>12.25</v>
      </c>
      <c r="E34" s="154">
        <v>52.26</v>
      </c>
      <c r="F34" s="154">
        <v>78.42</v>
      </c>
      <c r="G34" s="154">
        <v>63.9</v>
      </c>
      <c r="H34" s="154">
        <v>197.3</v>
      </c>
      <c r="I34" s="154">
        <v>300.97000000000003</v>
      </c>
      <c r="J34" s="154">
        <v>733.1</v>
      </c>
    </row>
    <row r="35" spans="1:10" ht="24" customHeight="1" x14ac:dyDescent="0.25">
      <c r="A35" s="16" t="s">
        <v>72</v>
      </c>
      <c r="B35" s="16" t="s">
        <v>825</v>
      </c>
      <c r="C35" s="154">
        <v>28</v>
      </c>
      <c r="D35" s="154">
        <v>12.17</v>
      </c>
      <c r="E35" s="154">
        <v>55.75</v>
      </c>
      <c r="F35" s="154">
        <v>78.56</v>
      </c>
      <c r="G35" s="154">
        <v>63.9</v>
      </c>
      <c r="H35" s="154">
        <v>182.53</v>
      </c>
      <c r="I35" s="154">
        <v>282.95</v>
      </c>
      <c r="J35" s="154">
        <v>703.86</v>
      </c>
    </row>
    <row r="36" spans="1:10" ht="24" customHeight="1" x14ac:dyDescent="0.25">
      <c r="A36" s="16" t="s">
        <v>72</v>
      </c>
      <c r="B36" s="16" t="s">
        <v>826</v>
      </c>
      <c r="C36" s="154">
        <v>29</v>
      </c>
      <c r="D36" s="154">
        <v>12.18</v>
      </c>
      <c r="E36" s="154">
        <v>52.33</v>
      </c>
      <c r="F36" s="154">
        <v>78.66</v>
      </c>
      <c r="G36" s="154">
        <v>63.9</v>
      </c>
      <c r="H36" s="154">
        <v>224.84</v>
      </c>
      <c r="I36" s="154">
        <v>266.27</v>
      </c>
      <c r="J36" s="154">
        <v>727.18</v>
      </c>
    </row>
    <row r="37" spans="1:10" ht="24" customHeight="1" x14ac:dyDescent="0.25">
      <c r="A37" s="16" t="s">
        <v>72</v>
      </c>
      <c r="B37" s="16" t="s">
        <v>827</v>
      </c>
      <c r="C37" s="154">
        <v>29</v>
      </c>
      <c r="D37" s="154">
        <v>8.2100000000000009</v>
      </c>
      <c r="E37" s="154">
        <v>51.92</v>
      </c>
      <c r="F37" s="154">
        <v>79.06</v>
      </c>
      <c r="G37" s="154">
        <v>63.9</v>
      </c>
      <c r="H37" s="154">
        <v>229.3</v>
      </c>
      <c r="I37" s="154">
        <v>286.02999999999997</v>
      </c>
      <c r="J37" s="154">
        <v>747.42</v>
      </c>
    </row>
    <row r="38" spans="1:10" ht="24" customHeight="1" x14ac:dyDescent="0.25">
      <c r="A38" s="16" t="s">
        <v>72</v>
      </c>
      <c r="B38" s="16" t="s">
        <v>828</v>
      </c>
      <c r="C38" s="154">
        <v>30</v>
      </c>
      <c r="D38" s="154">
        <v>8.2100000000000009</v>
      </c>
      <c r="E38" s="154">
        <v>39.76</v>
      </c>
      <c r="F38" s="154">
        <v>73.05</v>
      </c>
      <c r="G38" s="154">
        <v>63.9</v>
      </c>
      <c r="H38" s="154">
        <v>185.1</v>
      </c>
      <c r="I38" s="154">
        <v>303.5</v>
      </c>
      <c r="J38" s="154">
        <v>703.52</v>
      </c>
    </row>
    <row r="39" spans="1:10" ht="24" customHeight="1" x14ac:dyDescent="0.25">
      <c r="A39" s="18" t="s">
        <v>72</v>
      </c>
      <c r="B39" s="18" t="s">
        <v>829</v>
      </c>
      <c r="C39" s="155">
        <v>30</v>
      </c>
      <c r="D39" s="155">
        <v>11.88</v>
      </c>
      <c r="E39" s="155">
        <v>45.8</v>
      </c>
      <c r="F39" s="155">
        <v>72.78</v>
      </c>
      <c r="G39" s="155">
        <v>63.9</v>
      </c>
      <c r="H39" s="155">
        <v>211.77</v>
      </c>
      <c r="I39" s="155">
        <v>302</v>
      </c>
      <c r="J39" s="155">
        <v>738.13</v>
      </c>
    </row>
    <row r="40" spans="1:10" ht="24" customHeight="1" x14ac:dyDescent="0.25">
      <c r="A40" s="13" t="s">
        <v>72</v>
      </c>
      <c r="B40" s="13" t="s">
        <v>830</v>
      </c>
      <c r="C40" s="153">
        <v>29</v>
      </c>
      <c r="D40" s="153">
        <v>11.88</v>
      </c>
      <c r="E40" s="153">
        <v>57.99</v>
      </c>
      <c r="F40" s="153">
        <v>73.03</v>
      </c>
      <c r="G40" s="153">
        <v>42.15</v>
      </c>
      <c r="H40" s="153">
        <v>215.83</v>
      </c>
      <c r="I40" s="153">
        <v>300.19</v>
      </c>
      <c r="J40" s="153">
        <v>730.07</v>
      </c>
    </row>
    <row r="41" spans="1:10" ht="24" customHeight="1" x14ac:dyDescent="0.25">
      <c r="A41" s="16" t="s">
        <v>72</v>
      </c>
      <c r="B41" s="16" t="s">
        <v>831</v>
      </c>
      <c r="C41" s="154">
        <v>29</v>
      </c>
      <c r="D41" s="154">
        <v>13.08</v>
      </c>
      <c r="E41" s="154">
        <v>53.63</v>
      </c>
      <c r="F41" s="154">
        <v>72.989999999999995</v>
      </c>
      <c r="G41" s="154">
        <v>42.15</v>
      </c>
      <c r="H41" s="154">
        <v>216.11</v>
      </c>
      <c r="I41" s="154">
        <v>299.72000000000003</v>
      </c>
      <c r="J41" s="154">
        <v>726.68</v>
      </c>
    </row>
    <row r="42" spans="1:10" ht="24" customHeight="1" x14ac:dyDescent="0.25">
      <c r="A42" s="16" t="s">
        <v>72</v>
      </c>
      <c r="B42" s="16" t="s">
        <v>832</v>
      </c>
      <c r="C42" s="154">
        <v>30</v>
      </c>
      <c r="D42" s="154">
        <v>13.08</v>
      </c>
      <c r="E42" s="154">
        <v>52.8</v>
      </c>
      <c r="F42" s="154">
        <v>73.39</v>
      </c>
      <c r="G42" s="154">
        <v>42.15</v>
      </c>
      <c r="H42" s="154">
        <v>190.52</v>
      </c>
      <c r="I42" s="154">
        <v>292.48</v>
      </c>
      <c r="J42" s="154">
        <v>694.42</v>
      </c>
    </row>
    <row r="43" spans="1:10" ht="24" customHeight="1" x14ac:dyDescent="0.25">
      <c r="A43" s="16" t="s">
        <v>72</v>
      </c>
      <c r="B43" s="16" t="s">
        <v>833</v>
      </c>
      <c r="C43" s="154">
        <v>30</v>
      </c>
      <c r="D43" s="154">
        <v>12.34</v>
      </c>
      <c r="E43" s="154">
        <v>52.66</v>
      </c>
      <c r="F43" s="154">
        <v>73.400000000000006</v>
      </c>
      <c r="G43" s="154">
        <v>42.15</v>
      </c>
      <c r="H43" s="154">
        <v>191.86</v>
      </c>
      <c r="I43" s="154">
        <v>295.41000000000003</v>
      </c>
      <c r="J43" s="154">
        <v>697.82</v>
      </c>
    </row>
    <row r="44" spans="1:10" ht="24" customHeight="1" x14ac:dyDescent="0.25">
      <c r="A44" s="16" t="s">
        <v>72</v>
      </c>
      <c r="B44" s="16" t="s">
        <v>834</v>
      </c>
      <c r="C44" s="154">
        <v>28</v>
      </c>
      <c r="D44" s="154">
        <v>12.34</v>
      </c>
      <c r="E44" s="154">
        <v>49.5</v>
      </c>
      <c r="F44" s="154">
        <v>73.42</v>
      </c>
      <c r="G44" s="154">
        <v>42.15</v>
      </c>
      <c r="H44" s="154">
        <v>198.14</v>
      </c>
      <c r="I44" s="154">
        <v>298.88</v>
      </c>
      <c r="J44" s="154">
        <v>702.43</v>
      </c>
    </row>
    <row r="45" spans="1:10" ht="24" customHeight="1" x14ac:dyDescent="0.25">
      <c r="A45" s="16" t="s">
        <v>72</v>
      </c>
      <c r="B45" s="16" t="s">
        <v>835</v>
      </c>
      <c r="C45" s="154">
        <v>28</v>
      </c>
      <c r="D45" s="154">
        <v>12.14</v>
      </c>
      <c r="E45" s="154">
        <v>51.98</v>
      </c>
      <c r="F45" s="154">
        <v>73.55</v>
      </c>
      <c r="G45" s="154">
        <v>42.15</v>
      </c>
      <c r="H45" s="154">
        <v>210.64</v>
      </c>
      <c r="I45" s="154">
        <v>295.17</v>
      </c>
      <c r="J45" s="154">
        <v>713.63</v>
      </c>
    </row>
    <row r="46" spans="1:10" ht="24" customHeight="1" x14ac:dyDescent="0.25">
      <c r="A46" s="16" t="s">
        <v>72</v>
      </c>
      <c r="B46" s="16" t="s">
        <v>836</v>
      </c>
      <c r="C46" s="154">
        <v>28</v>
      </c>
      <c r="D46" s="154">
        <v>12.37</v>
      </c>
      <c r="E46" s="154">
        <v>55.64</v>
      </c>
      <c r="F46" s="154">
        <v>73.72</v>
      </c>
      <c r="G46" s="154">
        <v>42.15</v>
      </c>
      <c r="H46" s="154">
        <v>202.15</v>
      </c>
      <c r="I46" s="154">
        <v>298.23</v>
      </c>
      <c r="J46" s="154">
        <v>712.26</v>
      </c>
    </row>
    <row r="47" spans="1:10" ht="24" customHeight="1" x14ac:dyDescent="0.25">
      <c r="A47" s="18" t="s">
        <v>72</v>
      </c>
      <c r="B47" s="18" t="s">
        <v>837</v>
      </c>
      <c r="C47" s="155">
        <v>28</v>
      </c>
      <c r="D47" s="155">
        <v>12.65</v>
      </c>
      <c r="E47" s="155">
        <v>47.12</v>
      </c>
      <c r="F47" s="155">
        <v>73.459999999999994</v>
      </c>
      <c r="G47" s="155">
        <v>0</v>
      </c>
      <c r="H47" s="155">
        <v>191.48</v>
      </c>
      <c r="I47" s="155">
        <v>296.56</v>
      </c>
      <c r="J47" s="155">
        <v>649.27</v>
      </c>
    </row>
    <row r="48" spans="1:10" ht="24" customHeight="1" x14ac:dyDescent="0.25">
      <c r="A48" s="13" t="s">
        <v>72</v>
      </c>
      <c r="B48" s="13" t="s">
        <v>838</v>
      </c>
      <c r="C48" s="153">
        <v>26</v>
      </c>
      <c r="D48" s="153">
        <v>12.64</v>
      </c>
      <c r="E48" s="153">
        <v>56.17</v>
      </c>
      <c r="F48" s="153">
        <v>73.91</v>
      </c>
      <c r="G48" s="153">
        <v>0</v>
      </c>
      <c r="H48" s="153">
        <v>171.6</v>
      </c>
      <c r="I48" s="153">
        <v>299.69</v>
      </c>
      <c r="J48" s="153">
        <v>640.01</v>
      </c>
    </row>
    <row r="49" spans="1:10" ht="24" customHeight="1" x14ac:dyDescent="0.25">
      <c r="A49" s="16" t="s">
        <v>72</v>
      </c>
      <c r="B49" s="16" t="s">
        <v>839</v>
      </c>
      <c r="C49" s="154">
        <v>26</v>
      </c>
      <c r="D49" s="154">
        <v>12.68</v>
      </c>
      <c r="E49" s="154">
        <v>55.05</v>
      </c>
      <c r="F49" s="154">
        <v>73.98</v>
      </c>
      <c r="G49" s="154">
        <v>0</v>
      </c>
      <c r="H49" s="154">
        <v>199.52</v>
      </c>
      <c r="I49" s="154">
        <v>297.47000000000003</v>
      </c>
      <c r="J49" s="154">
        <v>664.7</v>
      </c>
    </row>
    <row r="50" spans="1:10" ht="24" customHeight="1" x14ac:dyDescent="0.25">
      <c r="A50" s="16" t="s">
        <v>72</v>
      </c>
      <c r="B50" s="16" t="s">
        <v>840</v>
      </c>
      <c r="C50" s="154">
        <v>26</v>
      </c>
      <c r="D50" s="154">
        <v>12.68</v>
      </c>
      <c r="E50" s="154">
        <v>58.09</v>
      </c>
      <c r="F50" s="154">
        <v>77.41</v>
      </c>
      <c r="G50" s="154">
        <v>0</v>
      </c>
      <c r="H50" s="154">
        <v>198.35</v>
      </c>
      <c r="I50" s="154">
        <v>294.3</v>
      </c>
      <c r="J50" s="154">
        <v>666.83</v>
      </c>
    </row>
    <row r="51" spans="1:10" ht="24" customHeight="1" x14ac:dyDescent="0.25">
      <c r="A51" s="16" t="s">
        <v>72</v>
      </c>
      <c r="B51" s="16" t="s">
        <v>841</v>
      </c>
      <c r="C51" s="154">
        <v>26</v>
      </c>
      <c r="D51" s="154">
        <v>12.95</v>
      </c>
      <c r="E51" s="154">
        <v>50.84</v>
      </c>
      <c r="F51" s="154">
        <v>77.41</v>
      </c>
      <c r="G51" s="154">
        <v>0</v>
      </c>
      <c r="H51" s="154">
        <v>199.76</v>
      </c>
      <c r="I51" s="154">
        <v>291.04000000000002</v>
      </c>
      <c r="J51" s="154">
        <v>658</v>
      </c>
    </row>
    <row r="52" spans="1:10" ht="24" customHeight="1" x14ac:dyDescent="0.25">
      <c r="A52" s="16" t="s">
        <v>72</v>
      </c>
      <c r="B52" s="16" t="s">
        <v>842</v>
      </c>
      <c r="C52" s="154">
        <v>28</v>
      </c>
      <c r="D52" s="154">
        <v>12.95</v>
      </c>
      <c r="E52" s="154">
        <v>55.41</v>
      </c>
      <c r="F52" s="154">
        <v>77.510000000000005</v>
      </c>
      <c r="G52" s="154">
        <v>0</v>
      </c>
      <c r="H52" s="154">
        <v>201.61</v>
      </c>
      <c r="I52" s="154">
        <v>296.82</v>
      </c>
      <c r="J52" s="154">
        <v>672.3</v>
      </c>
    </row>
    <row r="53" spans="1:10" ht="24" customHeight="1" x14ac:dyDescent="0.25">
      <c r="A53" s="16" t="s">
        <v>72</v>
      </c>
      <c r="B53" s="16" t="s">
        <v>843</v>
      </c>
      <c r="C53" s="154">
        <v>28</v>
      </c>
      <c r="D53" s="154">
        <v>13.36</v>
      </c>
      <c r="E53" s="154">
        <v>42.48</v>
      </c>
      <c r="F53" s="154">
        <v>77.58</v>
      </c>
      <c r="G53" s="154">
        <v>0</v>
      </c>
      <c r="H53" s="154">
        <v>171.19</v>
      </c>
      <c r="I53" s="154">
        <v>294.64</v>
      </c>
      <c r="J53" s="154">
        <v>627.25</v>
      </c>
    </row>
    <row r="54" spans="1:10" ht="24" customHeight="1" x14ac:dyDescent="0.25">
      <c r="A54" s="16" t="s">
        <v>72</v>
      </c>
      <c r="B54" s="16" t="s">
        <v>844</v>
      </c>
      <c r="C54" s="154">
        <v>31</v>
      </c>
      <c r="D54" s="154">
        <v>12.36</v>
      </c>
      <c r="E54" s="154">
        <v>58.64</v>
      </c>
      <c r="F54" s="154">
        <v>77.900000000000006</v>
      </c>
      <c r="G54" s="154">
        <v>0</v>
      </c>
      <c r="H54" s="154">
        <v>197.43</v>
      </c>
      <c r="I54" s="154">
        <v>289.88</v>
      </c>
      <c r="J54" s="154">
        <v>667.21</v>
      </c>
    </row>
    <row r="55" spans="1:10" ht="24" customHeight="1" x14ac:dyDescent="0.25">
      <c r="A55" s="18" t="s">
        <v>845</v>
      </c>
      <c r="B55" s="18" t="s">
        <v>73</v>
      </c>
      <c r="C55" s="155">
        <v>31</v>
      </c>
      <c r="D55" s="155">
        <v>12.1</v>
      </c>
      <c r="E55" s="155">
        <v>55.97</v>
      </c>
      <c r="F55" s="155">
        <v>77.97</v>
      </c>
      <c r="G55" s="155">
        <v>0</v>
      </c>
      <c r="H55" s="155">
        <v>221.98</v>
      </c>
      <c r="I55" s="155">
        <v>288.89999999999998</v>
      </c>
      <c r="J55" s="155">
        <v>687.92</v>
      </c>
    </row>
    <row r="56" spans="1:10" ht="15.75" x14ac:dyDescent="0.25">
      <c r="A56" s="203" t="s">
        <v>1094</v>
      </c>
      <c r="B56" s="204"/>
      <c r="C56" s="157">
        <v>687</v>
      </c>
      <c r="D56" s="157">
        <v>292.48</v>
      </c>
      <c r="E56" s="157">
        <v>1253.2750000000001</v>
      </c>
      <c r="F56" s="157">
        <v>1737.0450000000001</v>
      </c>
      <c r="G56" s="157">
        <v>1182.0050000000001</v>
      </c>
      <c r="H56" s="157">
        <v>4691.49</v>
      </c>
      <c r="I56" s="157">
        <v>7067.6</v>
      </c>
      <c r="J56" s="157">
        <v>16910.895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1769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1770</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8" t="s">
        <v>1771</v>
      </c>
      <c r="B6" s="228"/>
      <c r="C6" s="159" t="s">
        <v>1772</v>
      </c>
      <c r="D6" s="159" t="s">
        <v>1773</v>
      </c>
      <c r="E6" s="159" t="s">
        <v>1774</v>
      </c>
      <c r="F6" s="159" t="s">
        <v>1775</v>
      </c>
      <c r="G6" s="159" t="s">
        <v>1776</v>
      </c>
      <c r="H6" s="159" t="s">
        <v>1777</v>
      </c>
      <c r="I6" s="159" t="s">
        <v>1778</v>
      </c>
      <c r="J6" s="159" t="s">
        <v>1779</v>
      </c>
      <c r="K6" s="159" t="s">
        <v>1780</v>
      </c>
      <c r="L6" s="159" t="s">
        <v>1781</v>
      </c>
      <c r="M6" s="159" t="s">
        <v>1782</v>
      </c>
      <c r="N6" s="159" t="s">
        <v>1783</v>
      </c>
      <c r="O6" s="159" t="s">
        <v>1784</v>
      </c>
      <c r="P6" s="159" t="s">
        <v>1785</v>
      </c>
      <c r="Q6" s="159" t="s">
        <v>1786</v>
      </c>
      <c r="R6" s="159" t="s">
        <v>1787</v>
      </c>
      <c r="S6" s="159" t="s">
        <v>1788</v>
      </c>
      <c r="T6" s="159" t="s">
        <v>1789</v>
      </c>
      <c r="U6" s="159" t="s">
        <v>1790</v>
      </c>
      <c r="V6" s="159" t="s">
        <v>1791</v>
      </c>
      <c r="W6" s="159" t="s">
        <v>1792</v>
      </c>
      <c r="X6" s="159" t="s">
        <v>1793</v>
      </c>
      <c r="Y6" s="159" t="s">
        <v>1794</v>
      </c>
      <c r="Z6" s="159" t="s">
        <v>1795</v>
      </c>
      <c r="AA6" s="159" t="s">
        <v>1796</v>
      </c>
      <c r="AB6" s="159" t="s">
        <v>1797</v>
      </c>
      <c r="AC6" s="159" t="s">
        <v>1798</v>
      </c>
      <c r="AD6" s="159" t="s">
        <v>1799</v>
      </c>
      <c r="AE6" s="159" t="s">
        <v>1800</v>
      </c>
      <c r="AF6" s="159" t="s">
        <v>1801</v>
      </c>
      <c r="AG6" s="159" t="s">
        <v>1802</v>
      </c>
      <c r="AH6" s="159" t="s">
        <v>1803</v>
      </c>
      <c r="AI6" s="159" t="s">
        <v>1804</v>
      </c>
      <c r="AJ6" s="159" t="s">
        <v>1805</v>
      </c>
      <c r="AK6" s="159" t="s">
        <v>1806</v>
      </c>
      <c r="AL6" s="159" t="s">
        <v>1807</v>
      </c>
      <c r="AM6" s="159" t="s">
        <v>1808</v>
      </c>
      <c r="AN6" s="159" t="s">
        <v>1809</v>
      </c>
      <c r="AO6" s="159" t="s">
        <v>1810</v>
      </c>
      <c r="AP6" s="159" t="s">
        <v>1811</v>
      </c>
      <c r="AQ6" s="159" t="s">
        <v>1812</v>
      </c>
      <c r="AR6" s="159" t="s">
        <v>1813</v>
      </c>
      <c r="AS6" s="159" t="s">
        <v>1814</v>
      </c>
      <c r="AT6" s="159" t="s">
        <v>1815</v>
      </c>
      <c r="AU6" s="159" t="s">
        <v>1816</v>
      </c>
      <c r="AV6" s="159" t="s">
        <v>1817</v>
      </c>
      <c r="AW6" s="159" t="s">
        <v>1818</v>
      </c>
      <c r="AX6" s="159" t="s">
        <v>1819</v>
      </c>
      <c r="AY6" s="159" t="s">
        <v>1820</v>
      </c>
      <c r="AZ6" s="159" t="s">
        <v>1821</v>
      </c>
      <c r="BA6" s="159" t="s">
        <v>1822</v>
      </c>
      <c r="BB6" s="159" t="s">
        <v>1823</v>
      </c>
      <c r="BC6" s="159" t="s">
        <v>1824</v>
      </c>
      <c r="BD6" s="159" t="s">
        <v>1825</v>
      </c>
      <c r="BE6" s="159" t="s">
        <v>1826</v>
      </c>
      <c r="BF6" s="159" t="s">
        <v>1827</v>
      </c>
      <c r="BG6" s="159" t="s">
        <v>1828</v>
      </c>
      <c r="BH6" s="159" t="s">
        <v>1829</v>
      </c>
      <c r="BI6" s="159" t="s">
        <v>1830</v>
      </c>
      <c r="BJ6" s="159" t="s">
        <v>1831</v>
      </c>
      <c r="BK6" s="159" t="s">
        <v>1832</v>
      </c>
      <c r="BL6" s="159" t="s">
        <v>1833</v>
      </c>
      <c r="BM6" s="159" t="s">
        <v>1834</v>
      </c>
      <c r="BN6" s="159" t="s">
        <v>1835</v>
      </c>
      <c r="BO6" s="159" t="s">
        <v>1836</v>
      </c>
      <c r="BP6" s="159" t="s">
        <v>1837</v>
      </c>
      <c r="BQ6" s="159" t="s">
        <v>1838</v>
      </c>
      <c r="BR6" s="159" t="s">
        <v>1839</v>
      </c>
      <c r="BS6" s="159" t="s">
        <v>1840</v>
      </c>
      <c r="BT6" s="159" t="s">
        <v>1841</v>
      </c>
      <c r="BU6" s="159" t="s">
        <v>1842</v>
      </c>
      <c r="BV6" s="159" t="s">
        <v>1843</v>
      </c>
      <c r="BW6" s="159" t="s">
        <v>1844</v>
      </c>
      <c r="BX6" s="159" t="s">
        <v>1845</v>
      </c>
      <c r="BY6" s="159" t="s">
        <v>1846</v>
      </c>
      <c r="BZ6" s="159" t="s">
        <v>1847</v>
      </c>
      <c r="CA6" s="159" t="s">
        <v>1848</v>
      </c>
      <c r="CB6" s="159" t="s">
        <v>1849</v>
      </c>
      <c r="CC6" s="159" t="s">
        <v>1850</v>
      </c>
      <c r="CD6" s="159" t="s">
        <v>1851</v>
      </c>
      <c r="CE6" s="159" t="s">
        <v>1852</v>
      </c>
      <c r="CF6" s="159" t="s">
        <v>1853</v>
      </c>
      <c r="CG6" s="159" t="s">
        <v>1854</v>
      </c>
      <c r="CH6" s="159" t="s">
        <v>1855</v>
      </c>
      <c r="CI6" s="159" t="s">
        <v>1856</v>
      </c>
      <c r="CJ6" s="159" t="s">
        <v>1857</v>
      </c>
      <c r="CK6" s="159" t="s">
        <v>1858</v>
      </c>
      <c r="CL6" s="159" t="s">
        <v>1859</v>
      </c>
      <c r="CM6" s="159" t="s">
        <v>1860</v>
      </c>
      <c r="CN6" s="159" t="s">
        <v>1861</v>
      </c>
      <c r="CO6" s="159" t="s">
        <v>1862</v>
      </c>
      <c r="CP6" s="159" t="s">
        <v>1863</v>
      </c>
      <c r="CQ6" s="159" t="s">
        <v>1864</v>
      </c>
      <c r="CR6" s="159" t="s">
        <v>1865</v>
      </c>
      <c r="CS6" s="159" t="s">
        <v>1866</v>
      </c>
      <c r="CT6" s="159" t="s">
        <v>1867</v>
      </c>
      <c r="CU6" s="159" t="s">
        <v>1868</v>
      </c>
      <c r="CV6" s="159" t="s">
        <v>1869</v>
      </c>
      <c r="CW6" s="159" t="s">
        <v>1870</v>
      </c>
      <c r="CX6" s="159" t="s">
        <v>1871</v>
      </c>
      <c r="CY6" s="159" t="s">
        <v>1872</v>
      </c>
      <c r="CZ6" s="159" t="s">
        <v>1873</v>
      </c>
      <c r="DA6" s="159" t="s">
        <v>1874</v>
      </c>
      <c r="DB6" s="159" t="s">
        <v>1875</v>
      </c>
      <c r="DC6" s="159" t="s">
        <v>1876</v>
      </c>
      <c r="DD6" s="159" t="s">
        <v>1877</v>
      </c>
      <c r="DE6" s="159" t="s">
        <v>1878</v>
      </c>
      <c r="DF6" s="159" t="s">
        <v>1879</v>
      </c>
      <c r="DG6" s="159" t="s">
        <v>1880</v>
      </c>
      <c r="DH6" s="159" t="s">
        <v>1881</v>
      </c>
      <c r="DI6" s="159" t="s">
        <v>1882</v>
      </c>
      <c r="DJ6" s="159" t="s">
        <v>1883</v>
      </c>
      <c r="DK6" s="159" t="s">
        <v>1884</v>
      </c>
      <c r="DL6" s="159" t="s">
        <v>1885</v>
      </c>
      <c r="DM6" s="159" t="s">
        <v>1886</v>
      </c>
      <c r="DN6" s="159" t="s">
        <v>1887</v>
      </c>
      <c r="DO6" s="159" t="s">
        <v>1888</v>
      </c>
      <c r="DP6" s="159" t="s">
        <v>1889</v>
      </c>
      <c r="DQ6" s="159" t="s">
        <v>1890</v>
      </c>
      <c r="DR6" s="159" t="s">
        <v>1891</v>
      </c>
      <c r="DS6" s="159" t="s">
        <v>1892</v>
      </c>
      <c r="DT6" s="159" t="s">
        <v>1893</v>
      </c>
      <c r="DU6" s="159" t="s">
        <v>1894</v>
      </c>
      <c r="DV6" s="159" t="s">
        <v>1895</v>
      </c>
      <c r="DW6" s="159" t="s">
        <v>1896</v>
      </c>
      <c r="DX6" s="159" t="s">
        <v>1897</v>
      </c>
      <c r="DY6" s="159" t="s">
        <v>1898</v>
      </c>
      <c r="DZ6" s="159" t="s">
        <v>1899</v>
      </c>
      <c r="EA6" s="159" t="s">
        <v>1900</v>
      </c>
      <c r="EB6" s="159" t="s">
        <v>1901</v>
      </c>
      <c r="EC6" s="159" t="s">
        <v>1902</v>
      </c>
      <c r="ED6" s="159" t="s">
        <v>1903</v>
      </c>
      <c r="EE6" s="159" t="s">
        <v>1904</v>
      </c>
      <c r="EF6" s="159" t="s">
        <v>1905</v>
      </c>
      <c r="EG6" s="159" t="s">
        <v>1906</v>
      </c>
      <c r="EH6" s="159" t="s">
        <v>1907</v>
      </c>
      <c r="EI6" s="159" t="s">
        <v>1908</v>
      </c>
      <c r="EJ6" s="159" t="s">
        <v>1909</v>
      </c>
      <c r="EK6" s="159" t="s">
        <v>1910</v>
      </c>
      <c r="EL6" s="159" t="s">
        <v>1911</v>
      </c>
      <c r="EM6" s="159" t="s">
        <v>1912</v>
      </c>
      <c r="EN6" s="159" t="s">
        <v>1913</v>
      </c>
      <c r="EO6" s="159" t="s">
        <v>1914</v>
      </c>
      <c r="EP6" s="159" t="s">
        <v>1915</v>
      </c>
      <c r="EQ6" s="159" t="s">
        <v>1916</v>
      </c>
      <c r="ER6" s="159" t="s">
        <v>1917</v>
      </c>
      <c r="ES6" s="159" t="s">
        <v>1918</v>
      </c>
      <c r="ET6" s="159" t="s">
        <v>1919</v>
      </c>
      <c r="EU6" s="159" t="s">
        <v>1920</v>
      </c>
      <c r="EV6" s="159" t="s">
        <v>1921</v>
      </c>
      <c r="EW6" s="159" t="s">
        <v>1922</v>
      </c>
      <c r="EX6" s="159" t="s">
        <v>1923</v>
      </c>
      <c r="EY6" s="159" t="s">
        <v>1924</v>
      </c>
      <c r="EZ6" s="159" t="s">
        <v>1925</v>
      </c>
      <c r="FA6" s="159" t="s">
        <v>1926</v>
      </c>
      <c r="FB6" s="159" t="s">
        <v>1927</v>
      </c>
      <c r="FC6" s="159" t="s">
        <v>1928</v>
      </c>
      <c r="FD6" s="159" t="s">
        <v>1929</v>
      </c>
      <c r="FE6" s="159" t="s">
        <v>1930</v>
      </c>
      <c r="FF6" s="159" t="s">
        <v>1931</v>
      </c>
      <c r="FG6" s="159" t="s">
        <v>1932</v>
      </c>
      <c r="FH6" s="159" t="s">
        <v>1933</v>
      </c>
      <c r="FI6" s="159" t="s">
        <v>1934</v>
      </c>
      <c r="FJ6" s="159" t="s">
        <v>1935</v>
      </c>
      <c r="FK6" s="159" t="s">
        <v>1936</v>
      </c>
      <c r="FL6" s="159" t="s">
        <v>1937</v>
      </c>
      <c r="FM6" s="159" t="s">
        <v>1938</v>
      </c>
      <c r="FN6" s="159" t="s">
        <v>1939</v>
      </c>
      <c r="FO6" s="159" t="s">
        <v>1940</v>
      </c>
      <c r="FP6" s="159" t="s">
        <v>1941</v>
      </c>
      <c r="FQ6" s="159" t="s">
        <v>1942</v>
      </c>
      <c r="FR6" s="159" t="s">
        <v>1943</v>
      </c>
      <c r="FS6" s="159" t="s">
        <v>1944</v>
      </c>
      <c r="FT6" s="159" t="s">
        <v>1945</v>
      </c>
      <c r="FU6" s="159" t="s">
        <v>1946</v>
      </c>
      <c r="FV6" s="159" t="s">
        <v>1947</v>
      </c>
      <c r="FW6" s="159" t="s">
        <v>1948</v>
      </c>
      <c r="FX6" s="159" t="s">
        <v>1949</v>
      </c>
      <c r="FY6" s="159" t="s">
        <v>1950</v>
      </c>
      <c r="FZ6" s="159" t="s">
        <v>1951</v>
      </c>
      <c r="GA6" s="159" t="s">
        <v>1952</v>
      </c>
      <c r="GB6" s="159" t="s">
        <v>1953</v>
      </c>
      <c r="GC6" s="159" t="s">
        <v>1954</v>
      </c>
      <c r="GD6" s="159" t="s">
        <v>1955</v>
      </c>
      <c r="GE6" s="159" t="s">
        <v>1956</v>
      </c>
      <c r="GF6" s="159" t="s">
        <v>1957</v>
      </c>
      <c r="GG6" s="159" t="s">
        <v>1958</v>
      </c>
      <c r="GH6" s="159" t="s">
        <v>1959</v>
      </c>
      <c r="GI6" s="159" t="s">
        <v>1960</v>
      </c>
      <c r="GJ6" s="159" t="s">
        <v>1961</v>
      </c>
      <c r="GK6" s="159" t="s">
        <v>1962</v>
      </c>
      <c r="GL6" s="159" t="s">
        <v>1963</v>
      </c>
      <c r="GM6" s="159" t="s">
        <v>1964</v>
      </c>
      <c r="GN6" s="159" t="s">
        <v>1965</v>
      </c>
      <c r="GO6" s="159" t="s">
        <v>1966</v>
      </c>
      <c r="GP6" s="159" t="s">
        <v>1967</v>
      </c>
      <c r="GQ6" s="159" t="s">
        <v>1968</v>
      </c>
      <c r="GR6" s="159" t="s">
        <v>1969</v>
      </c>
      <c r="GS6" s="159" t="s">
        <v>1970</v>
      </c>
      <c r="GT6" s="159" t="s">
        <v>1971</v>
      </c>
      <c r="GU6" s="159" t="s">
        <v>1972</v>
      </c>
      <c r="GV6" s="159" t="s">
        <v>1973</v>
      </c>
      <c r="GW6" s="159" t="s">
        <v>1974</v>
      </c>
      <c r="GX6" s="159" t="s">
        <v>1975</v>
      </c>
      <c r="GY6" s="159" t="s">
        <v>1976</v>
      </c>
      <c r="GZ6" s="159" t="s">
        <v>1977</v>
      </c>
      <c r="HA6" s="159" t="s">
        <v>1978</v>
      </c>
      <c r="HB6" s="159" t="s">
        <v>1979</v>
      </c>
      <c r="HC6" s="159" t="s">
        <v>1980</v>
      </c>
      <c r="HD6" s="159" t="s">
        <v>1981</v>
      </c>
      <c r="HE6" s="159" t="s">
        <v>1982</v>
      </c>
      <c r="HF6" s="159" t="s">
        <v>1983</v>
      </c>
      <c r="HG6" s="159" t="s">
        <v>1984</v>
      </c>
      <c r="HH6" s="159" t="s">
        <v>1985</v>
      </c>
      <c r="HI6" s="159" t="s">
        <v>1986</v>
      </c>
      <c r="HJ6" s="159" t="s">
        <v>1987</v>
      </c>
      <c r="HK6" s="159" t="s">
        <v>1988</v>
      </c>
      <c r="HL6" s="159" t="s">
        <v>1989</v>
      </c>
      <c r="HM6" s="159" t="s">
        <v>1990</v>
      </c>
      <c r="HN6" s="159" t="s">
        <v>1991</v>
      </c>
      <c r="HO6" s="159" t="s">
        <v>1992</v>
      </c>
      <c r="HP6" s="159" t="s">
        <v>1993</v>
      </c>
      <c r="HQ6" s="159" t="s">
        <v>1994</v>
      </c>
      <c r="HR6" s="159" t="s">
        <v>1995</v>
      </c>
      <c r="HS6" s="159" t="s">
        <v>1996</v>
      </c>
      <c r="HT6" s="159" t="s">
        <v>1997</v>
      </c>
      <c r="HU6" s="159" t="s">
        <v>1998</v>
      </c>
      <c r="HV6" s="159" t="s">
        <v>1999</v>
      </c>
      <c r="HW6" s="159" t="s">
        <v>2000</v>
      </c>
      <c r="HX6" s="159" t="s">
        <v>2001</v>
      </c>
      <c r="HY6" s="159" t="s">
        <v>2002</v>
      </c>
      <c r="HZ6" s="159" t="s">
        <v>2003</v>
      </c>
      <c r="IA6" s="159" t="s">
        <v>2004</v>
      </c>
      <c r="IB6" s="159" t="s">
        <v>2005</v>
      </c>
      <c r="IC6" s="159" t="s">
        <v>2006</v>
      </c>
      <c r="ID6" s="159" t="s">
        <v>2007</v>
      </c>
      <c r="IE6" s="159" t="s">
        <v>2008</v>
      </c>
      <c r="IF6" s="159" t="s">
        <v>2009</v>
      </c>
      <c r="IG6" s="159" t="s">
        <v>2010</v>
      </c>
      <c r="IH6" s="159" t="s">
        <v>2011</v>
      </c>
      <c r="II6" s="159" t="s">
        <v>2012</v>
      </c>
      <c r="IJ6" s="159" t="s">
        <v>2013</v>
      </c>
      <c r="IK6" s="159" t="s">
        <v>2014</v>
      </c>
      <c r="IL6" s="159" t="s">
        <v>2015</v>
      </c>
      <c r="IM6" s="159" t="s">
        <v>2016</v>
      </c>
      <c r="IN6" s="159" t="s">
        <v>2017</v>
      </c>
      <c r="IO6" s="159" t="s">
        <v>2018</v>
      </c>
      <c r="IP6" s="159" t="s">
        <v>2019</v>
      </c>
      <c r="IQ6" s="159" t="s">
        <v>2020</v>
      </c>
      <c r="IR6" s="159" t="s">
        <v>2021</v>
      </c>
      <c r="IS6" s="159" t="s">
        <v>2022</v>
      </c>
      <c r="IT6" s="159" t="s">
        <v>2023</v>
      </c>
      <c r="IU6" s="159" t="s">
        <v>2024</v>
      </c>
      <c r="IV6" s="159" t="s">
        <v>2025</v>
      </c>
      <c r="IW6" s="159" t="s">
        <v>2026</v>
      </c>
      <c r="IX6" s="159" t="s">
        <v>2027</v>
      </c>
      <c r="IY6" s="159" t="s">
        <v>2028</v>
      </c>
      <c r="IZ6" s="159" t="s">
        <v>2029</v>
      </c>
      <c r="JA6" s="159" t="s">
        <v>2030</v>
      </c>
      <c r="JB6" s="159" t="s">
        <v>2031</v>
      </c>
      <c r="JC6" s="159" t="s">
        <v>2032</v>
      </c>
      <c r="JD6" s="159" t="s">
        <v>2033</v>
      </c>
      <c r="JE6" s="159" t="s">
        <v>2034</v>
      </c>
      <c r="JF6" s="159" t="s">
        <v>2035</v>
      </c>
      <c r="JG6" s="159" t="s">
        <v>2036</v>
      </c>
      <c r="JH6" s="159" t="s">
        <v>2037</v>
      </c>
      <c r="JI6" s="159" t="s">
        <v>2038</v>
      </c>
      <c r="JJ6" s="159" t="s">
        <v>2039</v>
      </c>
      <c r="JK6" s="159" t="s">
        <v>2040</v>
      </c>
      <c r="JL6" s="159" t="s">
        <v>2041</v>
      </c>
      <c r="JM6" s="159" t="s">
        <v>2042</v>
      </c>
      <c r="JN6" s="159" t="s">
        <v>2043</v>
      </c>
      <c r="JO6" s="159" t="s">
        <v>2044</v>
      </c>
      <c r="JP6" s="159" t="s">
        <v>2045</v>
      </c>
      <c r="JQ6" s="159" t="s">
        <v>2046</v>
      </c>
      <c r="JR6" s="159" t="s">
        <v>2047</v>
      </c>
      <c r="JS6" s="159" t="s">
        <v>2048</v>
      </c>
      <c r="JT6" s="159" t="s">
        <v>2049</v>
      </c>
      <c r="JU6" s="159" t="s">
        <v>2050</v>
      </c>
      <c r="JV6" s="159" t="s">
        <v>2051</v>
      </c>
      <c r="JW6" s="159" t="s">
        <v>2052</v>
      </c>
      <c r="JX6" s="159" t="s">
        <v>2053</v>
      </c>
      <c r="JY6" s="159" t="s">
        <v>2054</v>
      </c>
      <c r="JZ6" s="159" t="s">
        <v>2055</v>
      </c>
      <c r="KA6" s="159" t="s">
        <v>2056</v>
      </c>
      <c r="KB6" s="159" t="s">
        <v>2057</v>
      </c>
      <c r="KC6" s="159" t="s">
        <v>2058</v>
      </c>
      <c r="KD6" s="159" t="s">
        <v>2059</v>
      </c>
      <c r="KE6" s="159" t="s">
        <v>2060</v>
      </c>
      <c r="KF6" s="159" t="s">
        <v>2061</v>
      </c>
      <c r="KG6" s="159" t="s">
        <v>2062</v>
      </c>
      <c r="KH6" s="159" t="s">
        <v>2063</v>
      </c>
      <c r="KI6" s="159" t="s">
        <v>2064</v>
      </c>
    </row>
    <row r="7" spans="1:295" ht="27" customHeight="1" x14ac:dyDescent="0.25">
      <c r="A7" s="228" t="s">
        <v>39</v>
      </c>
      <c r="B7" s="228"/>
      <c r="C7" s="229" t="s">
        <v>2065</v>
      </c>
      <c r="D7" s="229"/>
      <c r="E7" s="229"/>
      <c r="F7" s="229" t="s">
        <v>2066</v>
      </c>
      <c r="G7" s="229" t="s">
        <v>2067</v>
      </c>
      <c r="H7" s="229"/>
      <c r="I7" s="229"/>
      <c r="J7" s="229"/>
      <c r="K7" s="229" t="s">
        <v>2068</v>
      </c>
      <c r="L7" s="229"/>
      <c r="M7" s="229"/>
      <c r="N7" s="229" t="s">
        <v>2069</v>
      </c>
      <c r="O7" s="229" t="s">
        <v>2070</v>
      </c>
      <c r="P7" s="229"/>
      <c r="Q7" s="229" t="s">
        <v>2071</v>
      </c>
      <c r="R7" s="229"/>
      <c r="S7" s="229" t="s">
        <v>2072</v>
      </c>
      <c r="T7" s="229"/>
      <c r="U7" s="229" t="s">
        <v>2073</v>
      </c>
      <c r="V7" s="229"/>
      <c r="W7" s="229"/>
      <c r="X7" s="229" t="s">
        <v>2074</v>
      </c>
      <c r="Y7" s="229"/>
      <c r="Z7" s="229"/>
      <c r="AA7" s="229" t="s">
        <v>2075</v>
      </c>
      <c r="AB7" s="229"/>
      <c r="AC7" s="229"/>
      <c r="AD7" s="229"/>
      <c r="AE7" s="229"/>
      <c r="AF7" s="229"/>
      <c r="AG7" s="229"/>
      <c r="AH7" s="229"/>
      <c r="AI7" s="229"/>
      <c r="AJ7" s="229" t="s">
        <v>2076</v>
      </c>
      <c r="AK7" s="229"/>
      <c r="AL7" s="229"/>
      <c r="AM7" s="229" t="s">
        <v>2077</v>
      </c>
      <c r="AN7" s="229"/>
      <c r="AO7" s="229" t="s">
        <v>2078</v>
      </c>
      <c r="AP7" s="229"/>
      <c r="AQ7" s="229" t="s">
        <v>2079</v>
      </c>
      <c r="AR7" s="229"/>
      <c r="AS7" s="229"/>
      <c r="AT7" s="229" t="s">
        <v>2080</v>
      </c>
      <c r="AU7" s="229"/>
      <c r="AV7" s="229" t="s">
        <v>2081</v>
      </c>
      <c r="AW7" s="229"/>
      <c r="AX7" s="229" t="s">
        <v>2080</v>
      </c>
      <c r="AY7" s="229"/>
      <c r="AZ7" s="229"/>
      <c r="BA7" s="229" t="s">
        <v>2082</v>
      </c>
      <c r="BB7" s="229" t="s">
        <v>2083</v>
      </c>
      <c r="BC7" s="229" t="s">
        <v>2084</v>
      </c>
      <c r="BD7" s="229"/>
      <c r="BE7" s="229"/>
      <c r="BF7" s="229" t="s">
        <v>2085</v>
      </c>
      <c r="BG7" s="229"/>
      <c r="BH7" s="229"/>
      <c r="BI7" s="229"/>
      <c r="BJ7" s="229"/>
      <c r="BK7" s="229" t="s">
        <v>2086</v>
      </c>
      <c r="BL7" s="229" t="s">
        <v>2087</v>
      </c>
      <c r="BM7" s="229"/>
      <c r="BN7" s="229" t="s">
        <v>2088</v>
      </c>
      <c r="BO7" s="229"/>
      <c r="BP7" s="229"/>
      <c r="BQ7" s="229" t="s">
        <v>2089</v>
      </c>
      <c r="BR7" s="229"/>
      <c r="BS7" s="229"/>
      <c r="BT7" s="229"/>
      <c r="BU7" s="229" t="s">
        <v>2090</v>
      </c>
      <c r="BV7" s="229" t="s">
        <v>2091</v>
      </c>
      <c r="BW7" s="229" t="s">
        <v>2092</v>
      </c>
      <c r="BX7" s="229"/>
      <c r="BY7" s="229"/>
      <c r="BZ7" s="229"/>
      <c r="CA7" s="229" t="s">
        <v>2093</v>
      </c>
      <c r="CB7" s="229"/>
      <c r="CC7" s="229"/>
      <c r="CD7" s="229"/>
      <c r="CE7" s="229"/>
      <c r="CF7" s="229" t="s">
        <v>2094</v>
      </c>
      <c r="CG7" s="229"/>
      <c r="CH7" s="229"/>
      <c r="CI7" s="229"/>
      <c r="CJ7" s="229" t="s">
        <v>2095</v>
      </c>
      <c r="CK7" s="229"/>
      <c r="CL7" s="229" t="s">
        <v>2096</v>
      </c>
      <c r="CM7" s="229"/>
      <c r="CN7" s="229" t="s">
        <v>2097</v>
      </c>
      <c r="CO7" s="229" t="s">
        <v>2098</v>
      </c>
      <c r="CP7" s="229"/>
      <c r="CQ7" s="229"/>
      <c r="CR7" s="229" t="s">
        <v>2099</v>
      </c>
      <c r="CS7" s="229"/>
      <c r="CT7" s="229"/>
      <c r="CU7" s="229"/>
      <c r="CV7" s="229"/>
      <c r="CW7" s="229" t="s">
        <v>2100</v>
      </c>
      <c r="CX7" s="229" t="s">
        <v>2101</v>
      </c>
      <c r="CY7" s="229"/>
      <c r="CZ7" s="229"/>
      <c r="DA7" s="229"/>
      <c r="DB7" s="229"/>
      <c r="DC7" s="229"/>
      <c r="DD7" s="229" t="s">
        <v>2102</v>
      </c>
      <c r="DE7" s="229"/>
      <c r="DF7" s="229"/>
      <c r="DG7" s="229" t="s">
        <v>2103</v>
      </c>
      <c r="DH7" s="229"/>
      <c r="DI7" s="229" t="s">
        <v>2104</v>
      </c>
      <c r="DJ7" s="229"/>
      <c r="DK7" s="229" t="s">
        <v>2105</v>
      </c>
      <c r="DL7" s="229" t="s">
        <v>2106</v>
      </c>
      <c r="DM7" s="229"/>
      <c r="DN7" s="229"/>
      <c r="DO7" s="229"/>
      <c r="DP7" s="229"/>
      <c r="DQ7" s="229" t="s">
        <v>2107</v>
      </c>
      <c r="DR7" s="229" t="s">
        <v>2108</v>
      </c>
      <c r="DS7" s="229" t="s">
        <v>2109</v>
      </c>
      <c r="DT7" s="229"/>
      <c r="DU7" s="229"/>
      <c r="DV7" s="229"/>
      <c r="DW7" s="229"/>
      <c r="DX7" s="229"/>
      <c r="DY7" s="229"/>
      <c r="DZ7" s="229"/>
      <c r="EA7" s="229" t="s">
        <v>2110</v>
      </c>
      <c r="EB7" s="229" t="s">
        <v>2111</v>
      </c>
      <c r="EC7" s="229"/>
      <c r="ED7" s="229"/>
      <c r="EE7" s="229" t="s">
        <v>2110</v>
      </c>
      <c r="EF7" s="229"/>
      <c r="EG7" s="229" t="s">
        <v>2112</v>
      </c>
      <c r="EH7" s="229" t="s">
        <v>2113</v>
      </c>
      <c r="EI7" s="229"/>
      <c r="EJ7" s="229" t="s">
        <v>2114</v>
      </c>
      <c r="EK7" s="229"/>
      <c r="EL7" s="229"/>
      <c r="EM7" s="229"/>
      <c r="EN7" s="229"/>
      <c r="EO7" s="229"/>
      <c r="EP7" s="229"/>
      <c r="EQ7" s="229"/>
      <c r="ER7" s="229"/>
      <c r="ES7" s="229"/>
      <c r="ET7" s="229" t="s">
        <v>2115</v>
      </c>
      <c r="EU7" s="229" t="s">
        <v>2116</v>
      </c>
      <c r="EV7" s="229" t="s">
        <v>2117</v>
      </c>
      <c r="EW7" s="229" t="s">
        <v>2118</v>
      </c>
      <c r="EX7" s="229" t="s">
        <v>2119</v>
      </c>
      <c r="EY7" s="229" t="s">
        <v>2120</v>
      </c>
      <c r="EZ7" s="229" t="s">
        <v>2121</v>
      </c>
      <c r="FA7" s="229"/>
      <c r="FB7" s="229" t="s">
        <v>2122</v>
      </c>
      <c r="FC7" s="229"/>
      <c r="FD7" s="229" t="s">
        <v>2123</v>
      </c>
      <c r="FE7" s="229"/>
      <c r="FF7" s="229"/>
      <c r="FG7" s="229" t="s">
        <v>2124</v>
      </c>
      <c r="FH7" s="229"/>
      <c r="FI7" s="229"/>
      <c r="FJ7" s="229" t="s">
        <v>2125</v>
      </c>
      <c r="FK7" s="229"/>
      <c r="FL7" s="229"/>
      <c r="FM7" s="229" t="s">
        <v>2126</v>
      </c>
      <c r="FN7" s="229"/>
      <c r="FO7" s="229"/>
      <c r="FP7" s="229" t="s">
        <v>2127</v>
      </c>
      <c r="FQ7" s="229"/>
      <c r="FR7" s="229"/>
      <c r="FS7" s="229" t="s">
        <v>2128</v>
      </c>
      <c r="FT7" s="229" t="s">
        <v>2127</v>
      </c>
      <c r="FU7" s="229"/>
      <c r="FV7" s="229"/>
      <c r="FW7" s="229"/>
      <c r="FX7" s="229" t="s">
        <v>2129</v>
      </c>
      <c r="FY7" s="229" t="s">
        <v>2130</v>
      </c>
      <c r="FZ7" s="229" t="s">
        <v>2131</v>
      </c>
      <c r="GA7" s="229" t="s">
        <v>2132</v>
      </c>
      <c r="GB7" s="229" t="s">
        <v>2133</v>
      </c>
      <c r="GC7" s="229" t="s">
        <v>2134</v>
      </c>
      <c r="GD7" s="229"/>
      <c r="GE7" s="229" t="s">
        <v>2135</v>
      </c>
      <c r="GF7" s="229" t="s">
        <v>2136</v>
      </c>
      <c r="GG7" s="229" t="s">
        <v>2137</v>
      </c>
      <c r="GH7" s="229" t="s">
        <v>2138</v>
      </c>
      <c r="GI7" s="229" t="s">
        <v>2139</v>
      </c>
      <c r="GJ7" s="229"/>
      <c r="GK7" s="229" t="s">
        <v>2138</v>
      </c>
      <c r="GL7" s="229" t="s">
        <v>2140</v>
      </c>
      <c r="GM7" s="229"/>
      <c r="GN7" s="229" t="s">
        <v>2141</v>
      </c>
      <c r="GO7" s="229" t="s">
        <v>2142</v>
      </c>
      <c r="GP7" s="229" t="s">
        <v>2137</v>
      </c>
      <c r="GQ7" s="229"/>
      <c r="GR7" s="229" t="s">
        <v>2143</v>
      </c>
      <c r="GS7" s="229"/>
      <c r="GT7" s="229"/>
      <c r="GU7" s="229" t="s">
        <v>2144</v>
      </c>
      <c r="GV7" s="229" t="s">
        <v>2139</v>
      </c>
      <c r="GW7" s="229"/>
      <c r="GX7" s="229" t="s">
        <v>2145</v>
      </c>
      <c r="GY7" s="229" t="s">
        <v>2146</v>
      </c>
      <c r="GZ7" s="229"/>
      <c r="HA7" s="229" t="s">
        <v>2145</v>
      </c>
      <c r="HB7" s="229" t="s">
        <v>2147</v>
      </c>
      <c r="HC7" s="229"/>
      <c r="HD7" s="229" t="s">
        <v>2148</v>
      </c>
      <c r="HE7" s="229" t="s">
        <v>2149</v>
      </c>
      <c r="HF7" s="229" t="s">
        <v>2150</v>
      </c>
      <c r="HG7" s="229" t="s">
        <v>2151</v>
      </c>
      <c r="HH7" s="229" t="s">
        <v>2149</v>
      </c>
      <c r="HI7" s="229" t="s">
        <v>2152</v>
      </c>
      <c r="HJ7" s="229"/>
      <c r="HK7" s="229"/>
      <c r="HL7" s="229"/>
      <c r="HM7" s="229"/>
      <c r="HN7" s="229"/>
      <c r="HO7" s="229" t="s">
        <v>2153</v>
      </c>
      <c r="HP7" s="229"/>
      <c r="HQ7" s="229"/>
      <c r="HR7" s="229"/>
      <c r="HS7" s="229"/>
      <c r="HT7" s="229"/>
      <c r="HU7" s="229"/>
      <c r="HV7" s="229"/>
      <c r="HW7" s="229"/>
      <c r="HX7" s="229"/>
      <c r="HY7" s="229" t="s">
        <v>2154</v>
      </c>
      <c r="HZ7" s="229"/>
      <c r="IA7" s="229" t="s">
        <v>2155</v>
      </c>
      <c r="IB7" s="229"/>
      <c r="IC7" s="229"/>
      <c r="ID7" s="229"/>
      <c r="IE7" s="229"/>
      <c r="IF7" s="229"/>
      <c r="IG7" s="229"/>
      <c r="IH7" s="229"/>
      <c r="II7" s="229"/>
      <c r="IJ7" s="229" t="s">
        <v>2156</v>
      </c>
      <c r="IK7" s="229"/>
      <c r="IL7" s="229"/>
      <c r="IM7" s="229"/>
      <c r="IN7" s="229"/>
      <c r="IO7" s="229" t="s">
        <v>2157</v>
      </c>
      <c r="IP7" s="229"/>
      <c r="IQ7" s="229" t="s">
        <v>2158</v>
      </c>
      <c r="IR7" s="229"/>
      <c r="IS7" s="229" t="s">
        <v>2159</v>
      </c>
      <c r="IT7" s="229"/>
      <c r="IU7" s="229"/>
      <c r="IV7" s="229"/>
      <c r="IW7" s="229" t="s">
        <v>2160</v>
      </c>
      <c r="IX7" s="229"/>
      <c r="IY7" s="229" t="s">
        <v>2161</v>
      </c>
      <c r="IZ7" s="229" t="s">
        <v>2162</v>
      </c>
      <c r="JA7" s="229" t="s">
        <v>2163</v>
      </c>
      <c r="JB7" s="229" t="s">
        <v>2164</v>
      </c>
      <c r="JC7" s="229"/>
      <c r="JD7" s="229" t="s">
        <v>2165</v>
      </c>
      <c r="JE7" s="229"/>
      <c r="JF7" s="229" t="s">
        <v>2166</v>
      </c>
      <c r="JG7" s="229"/>
      <c r="JH7" s="229"/>
      <c r="JI7" s="229" t="s">
        <v>2167</v>
      </c>
      <c r="JJ7" s="229"/>
      <c r="JK7" s="229"/>
      <c r="JL7" s="229"/>
      <c r="JM7" s="229"/>
      <c r="JN7" s="229"/>
      <c r="JO7" s="229" t="s">
        <v>2168</v>
      </c>
      <c r="JP7" s="229"/>
      <c r="JQ7" s="229" t="s">
        <v>2169</v>
      </c>
      <c r="JR7" s="229"/>
      <c r="JS7" s="229"/>
      <c r="JT7" s="229" t="s">
        <v>2170</v>
      </c>
      <c r="JU7" s="229" t="s">
        <v>2171</v>
      </c>
      <c r="JV7" s="229" t="s">
        <v>2172</v>
      </c>
      <c r="JW7" s="229" t="s">
        <v>2155</v>
      </c>
      <c r="JX7" s="229" t="s">
        <v>2173</v>
      </c>
      <c r="JY7" s="229" t="s">
        <v>2174</v>
      </c>
      <c r="JZ7" s="229" t="s">
        <v>2175</v>
      </c>
      <c r="KA7" s="229"/>
      <c r="KB7" s="229"/>
      <c r="KC7" s="229" t="s">
        <v>2176</v>
      </c>
      <c r="KD7" s="229"/>
      <c r="KE7" s="229"/>
      <c r="KF7" s="229" t="s">
        <v>2171</v>
      </c>
      <c r="KG7" s="229" t="s">
        <v>2177</v>
      </c>
      <c r="KH7" s="229" t="s">
        <v>2178</v>
      </c>
      <c r="KI7" s="229"/>
    </row>
    <row r="8" spans="1:295" ht="27" customHeight="1" x14ac:dyDescent="0.25">
      <c r="A8" s="158" t="s">
        <v>68</v>
      </c>
      <c r="B8" s="158" t="s">
        <v>566</v>
      </c>
      <c r="C8" s="159" t="s">
        <v>405</v>
      </c>
      <c r="D8" s="159" t="s">
        <v>2179</v>
      </c>
      <c r="E8" s="159" t="s">
        <v>2180</v>
      </c>
      <c r="F8" s="159" t="s">
        <v>2181</v>
      </c>
      <c r="G8" s="159" t="s">
        <v>2182</v>
      </c>
      <c r="H8" s="159" t="s">
        <v>464</v>
      </c>
      <c r="I8" s="159" t="s">
        <v>2183</v>
      </c>
      <c r="J8" s="159" t="s">
        <v>2184</v>
      </c>
      <c r="K8" s="159" t="s">
        <v>2185</v>
      </c>
      <c r="L8" s="159" t="s">
        <v>2186</v>
      </c>
      <c r="M8" s="159" t="s">
        <v>424</v>
      </c>
      <c r="N8" s="159" t="s">
        <v>2187</v>
      </c>
      <c r="O8" s="160" t="s">
        <v>2188</v>
      </c>
      <c r="P8" s="159" t="s">
        <v>2189</v>
      </c>
      <c r="Q8" s="159" t="s">
        <v>2190</v>
      </c>
      <c r="R8" s="159" t="s">
        <v>2189</v>
      </c>
      <c r="S8" s="159" t="s">
        <v>2191</v>
      </c>
      <c r="T8" s="159" t="s">
        <v>2184</v>
      </c>
      <c r="U8" s="159" t="s">
        <v>2192</v>
      </c>
      <c r="V8" s="159" t="s">
        <v>2193</v>
      </c>
      <c r="W8" s="159" t="s">
        <v>2194</v>
      </c>
      <c r="X8" s="159" t="s">
        <v>2195</v>
      </c>
      <c r="Y8" s="159" t="s">
        <v>2196</v>
      </c>
      <c r="Z8" s="159" t="s">
        <v>2197</v>
      </c>
      <c r="AA8" s="159" t="s">
        <v>2198</v>
      </c>
      <c r="AB8" s="159" t="s">
        <v>2199</v>
      </c>
      <c r="AC8" s="159" t="s">
        <v>2200</v>
      </c>
      <c r="AD8" s="159" t="s">
        <v>2201</v>
      </c>
      <c r="AE8" s="159" t="s">
        <v>2202</v>
      </c>
      <c r="AF8" s="159" t="s">
        <v>2187</v>
      </c>
      <c r="AG8" s="159" t="s">
        <v>2188</v>
      </c>
      <c r="AH8" s="159" t="s">
        <v>2203</v>
      </c>
      <c r="AI8" s="159" t="s">
        <v>2204</v>
      </c>
      <c r="AJ8" s="160" t="s">
        <v>2205</v>
      </c>
      <c r="AK8" s="160" t="s">
        <v>2206</v>
      </c>
      <c r="AL8" s="159" t="s">
        <v>2207</v>
      </c>
      <c r="AM8" s="159" t="s">
        <v>2205</v>
      </c>
      <c r="AN8" s="159" t="s">
        <v>2206</v>
      </c>
      <c r="AO8" s="159" t="s">
        <v>2208</v>
      </c>
      <c r="AP8" s="159" t="s">
        <v>2209</v>
      </c>
      <c r="AQ8" s="159" t="s">
        <v>2210</v>
      </c>
      <c r="AR8" s="159" t="s">
        <v>2211</v>
      </c>
      <c r="AS8" s="159" t="s">
        <v>2212</v>
      </c>
      <c r="AT8" s="160" t="s">
        <v>2213</v>
      </c>
      <c r="AU8" s="160" t="s">
        <v>454</v>
      </c>
      <c r="AV8" s="159" t="s">
        <v>2214</v>
      </c>
      <c r="AW8" s="159" t="s">
        <v>2215</v>
      </c>
      <c r="AX8" s="159" t="s">
        <v>2216</v>
      </c>
      <c r="AY8" s="159" t="s">
        <v>2217</v>
      </c>
      <c r="AZ8" s="159" t="s">
        <v>2218</v>
      </c>
      <c r="BA8" s="159" t="s">
        <v>2219</v>
      </c>
      <c r="BB8" s="160" t="s">
        <v>2220</v>
      </c>
      <c r="BC8" s="159" t="s">
        <v>353</v>
      </c>
      <c r="BD8" s="159" t="s">
        <v>2221</v>
      </c>
      <c r="BE8" s="159" t="s">
        <v>2222</v>
      </c>
      <c r="BF8" s="159" t="s">
        <v>2213</v>
      </c>
      <c r="BG8" s="159" t="s">
        <v>454</v>
      </c>
      <c r="BH8" s="159" t="s">
        <v>2223</v>
      </c>
      <c r="BI8" s="159" t="s">
        <v>2224</v>
      </c>
      <c r="BJ8" s="159" t="s">
        <v>2225</v>
      </c>
      <c r="BK8" s="159" t="s">
        <v>2226</v>
      </c>
      <c r="BL8" s="159" t="s">
        <v>2227</v>
      </c>
      <c r="BM8" s="159" t="s">
        <v>2228</v>
      </c>
      <c r="BN8" s="159" t="s">
        <v>2220</v>
      </c>
      <c r="BO8" s="159" t="s">
        <v>2229</v>
      </c>
      <c r="BP8" s="159" t="s">
        <v>2230</v>
      </c>
      <c r="BQ8" s="159" t="s">
        <v>2231</v>
      </c>
      <c r="BR8" s="159" t="s">
        <v>2232</v>
      </c>
      <c r="BS8" s="159" t="s">
        <v>2233</v>
      </c>
      <c r="BT8" s="159" t="s">
        <v>2234</v>
      </c>
      <c r="BU8" s="159" t="s">
        <v>2234</v>
      </c>
      <c r="BV8" s="159" t="s">
        <v>2235</v>
      </c>
      <c r="BW8" s="159" t="s">
        <v>2236</v>
      </c>
      <c r="BX8" s="159" t="s">
        <v>2237</v>
      </c>
      <c r="BY8" s="159" t="s">
        <v>2238</v>
      </c>
      <c r="BZ8" s="159" t="s">
        <v>2239</v>
      </c>
      <c r="CA8" s="159" t="s">
        <v>2240</v>
      </c>
      <c r="CB8" s="159" t="s">
        <v>2241</v>
      </c>
      <c r="CC8" s="159" t="s">
        <v>2242</v>
      </c>
      <c r="CD8" s="159" t="s">
        <v>2243</v>
      </c>
      <c r="CE8" s="159" t="s">
        <v>2244</v>
      </c>
      <c r="CF8" s="159" t="s">
        <v>2245</v>
      </c>
      <c r="CG8" s="159" t="s">
        <v>2246</v>
      </c>
      <c r="CH8" s="159" t="s">
        <v>2247</v>
      </c>
      <c r="CI8" s="159" t="s">
        <v>2248</v>
      </c>
      <c r="CJ8" s="159" t="s">
        <v>2249</v>
      </c>
      <c r="CK8" s="159" t="s">
        <v>2250</v>
      </c>
      <c r="CL8" s="159" t="s">
        <v>2251</v>
      </c>
      <c r="CM8" s="159" t="s">
        <v>2252</v>
      </c>
      <c r="CN8" s="159" t="s">
        <v>2253</v>
      </c>
      <c r="CO8" s="159" t="s">
        <v>2254</v>
      </c>
      <c r="CP8" s="159" t="s">
        <v>2255</v>
      </c>
      <c r="CQ8" s="159" t="s">
        <v>2256</v>
      </c>
      <c r="CR8" s="159" t="s">
        <v>2257</v>
      </c>
      <c r="CS8" s="159" t="s">
        <v>2258</v>
      </c>
      <c r="CT8" s="159" t="s">
        <v>2259</v>
      </c>
      <c r="CU8" s="159" t="s">
        <v>2260</v>
      </c>
      <c r="CV8" s="159" t="s">
        <v>2261</v>
      </c>
      <c r="CW8" s="159" t="s">
        <v>2262</v>
      </c>
      <c r="CX8" s="159" t="s">
        <v>2263</v>
      </c>
      <c r="CY8" s="159" t="s">
        <v>2264</v>
      </c>
      <c r="CZ8" s="159" t="s">
        <v>2265</v>
      </c>
      <c r="DA8" s="159" t="s">
        <v>401</v>
      </c>
      <c r="DB8" s="159" t="s">
        <v>2266</v>
      </c>
      <c r="DC8" s="159" t="s">
        <v>2267</v>
      </c>
      <c r="DD8" s="159" t="s">
        <v>2247</v>
      </c>
      <c r="DE8" s="159" t="s">
        <v>2248</v>
      </c>
      <c r="DF8" s="159" t="s">
        <v>2268</v>
      </c>
      <c r="DG8" s="159" t="s">
        <v>2269</v>
      </c>
      <c r="DH8" s="159" t="s">
        <v>2270</v>
      </c>
      <c r="DI8" s="159" t="s">
        <v>2271</v>
      </c>
      <c r="DJ8" s="159" t="s">
        <v>2272</v>
      </c>
      <c r="DK8" s="159" t="s">
        <v>2273</v>
      </c>
      <c r="DL8" s="159" t="s">
        <v>2264</v>
      </c>
      <c r="DM8" s="159" t="s">
        <v>2265</v>
      </c>
      <c r="DN8" s="159" t="s">
        <v>401</v>
      </c>
      <c r="DO8" s="159" t="s">
        <v>2274</v>
      </c>
      <c r="DP8" s="159" t="s">
        <v>2275</v>
      </c>
      <c r="DQ8" s="159" t="s">
        <v>2276</v>
      </c>
      <c r="DR8" s="159" t="s">
        <v>2277</v>
      </c>
      <c r="DS8" s="159" t="s">
        <v>2278</v>
      </c>
      <c r="DT8" s="159" t="s">
        <v>2279</v>
      </c>
      <c r="DU8" s="159" t="s">
        <v>2263</v>
      </c>
      <c r="DV8" s="159" t="s">
        <v>2264</v>
      </c>
      <c r="DW8" s="159" t="s">
        <v>2268</v>
      </c>
      <c r="DX8" s="159" t="s">
        <v>2277</v>
      </c>
      <c r="DY8" s="159" t="s">
        <v>2280</v>
      </c>
      <c r="DZ8" s="159" t="s">
        <v>2281</v>
      </c>
      <c r="EA8" s="159" t="s">
        <v>2282</v>
      </c>
      <c r="EB8" s="159" t="s">
        <v>2283</v>
      </c>
      <c r="EC8" s="159" t="s">
        <v>2284</v>
      </c>
      <c r="ED8" s="159" t="s">
        <v>475</v>
      </c>
      <c r="EE8" s="159" t="s">
        <v>2285</v>
      </c>
      <c r="EF8" s="159" t="s">
        <v>2286</v>
      </c>
      <c r="EG8" s="159" t="s">
        <v>2221</v>
      </c>
      <c r="EH8" s="159" t="s">
        <v>2231</v>
      </c>
      <c r="EI8" s="159" t="s">
        <v>2287</v>
      </c>
      <c r="EJ8" s="159" t="s">
        <v>2288</v>
      </c>
      <c r="EK8" s="159" t="s">
        <v>2289</v>
      </c>
      <c r="EL8" s="159" t="s">
        <v>2290</v>
      </c>
      <c r="EM8" s="159" t="s">
        <v>2291</v>
      </c>
      <c r="EN8" s="159" t="s">
        <v>2292</v>
      </c>
      <c r="EO8" s="159" t="s">
        <v>2293</v>
      </c>
      <c r="EP8" s="159" t="s">
        <v>2294</v>
      </c>
      <c r="EQ8" s="159" t="s">
        <v>2295</v>
      </c>
      <c r="ER8" s="159" t="s">
        <v>2296</v>
      </c>
      <c r="ES8" s="159" t="s">
        <v>2297</v>
      </c>
      <c r="ET8" s="159" t="s">
        <v>2298</v>
      </c>
      <c r="EU8" s="159" t="s">
        <v>2299</v>
      </c>
      <c r="EV8" s="159" t="s">
        <v>2300</v>
      </c>
      <c r="EW8" s="159" t="s">
        <v>2301</v>
      </c>
      <c r="EX8" s="159" t="s">
        <v>2302</v>
      </c>
      <c r="EY8" s="159" t="s">
        <v>444</v>
      </c>
      <c r="EZ8" s="159" t="s">
        <v>446</v>
      </c>
      <c r="FA8" s="159" t="s">
        <v>2303</v>
      </c>
      <c r="FB8" s="159" t="s">
        <v>2286</v>
      </c>
      <c r="FC8" s="159" t="s">
        <v>2291</v>
      </c>
      <c r="FD8" s="159" t="s">
        <v>2304</v>
      </c>
      <c r="FE8" s="159" t="s">
        <v>2305</v>
      </c>
      <c r="FF8" s="159" t="s">
        <v>2306</v>
      </c>
      <c r="FG8" s="159" t="s">
        <v>2307</v>
      </c>
      <c r="FH8" s="159" t="s">
        <v>2308</v>
      </c>
      <c r="FI8" s="159" t="s">
        <v>2309</v>
      </c>
      <c r="FJ8" s="159" t="s">
        <v>2240</v>
      </c>
      <c r="FK8" s="159" t="s">
        <v>2241</v>
      </c>
      <c r="FL8" s="159" t="s">
        <v>2310</v>
      </c>
      <c r="FM8" s="159" t="s">
        <v>2280</v>
      </c>
      <c r="FN8" s="159" t="s">
        <v>2281</v>
      </c>
      <c r="FO8" s="159" t="s">
        <v>2311</v>
      </c>
      <c r="FP8" s="159" t="s">
        <v>2312</v>
      </c>
      <c r="FQ8" s="160" t="s">
        <v>2313</v>
      </c>
      <c r="FR8" s="159" t="s">
        <v>2314</v>
      </c>
      <c r="FS8" s="159" t="s">
        <v>2315</v>
      </c>
      <c r="FT8" s="159" t="s">
        <v>2316</v>
      </c>
      <c r="FU8" s="159" t="s">
        <v>2317</v>
      </c>
      <c r="FV8" s="159" t="s">
        <v>2318</v>
      </c>
      <c r="FW8" s="159" t="s">
        <v>2319</v>
      </c>
      <c r="FX8" s="159" t="s">
        <v>2320</v>
      </c>
      <c r="FY8" s="159" t="s">
        <v>2321</v>
      </c>
      <c r="FZ8" s="159" t="s">
        <v>2322</v>
      </c>
      <c r="GA8" s="159" t="s">
        <v>2288</v>
      </c>
      <c r="GB8" s="160" t="s">
        <v>2323</v>
      </c>
      <c r="GC8" s="159" t="s">
        <v>2312</v>
      </c>
      <c r="GD8" s="159" t="s">
        <v>2311</v>
      </c>
      <c r="GE8" s="159" t="s">
        <v>2324</v>
      </c>
      <c r="GF8" s="160" t="s">
        <v>2325</v>
      </c>
      <c r="GG8" s="159" t="s">
        <v>2326</v>
      </c>
      <c r="GH8" s="159" t="s">
        <v>2327</v>
      </c>
      <c r="GI8" s="159" t="s">
        <v>2263</v>
      </c>
      <c r="GJ8" s="159" t="s">
        <v>2328</v>
      </c>
      <c r="GK8" s="159" t="s">
        <v>2329</v>
      </c>
      <c r="GL8" s="159" t="s">
        <v>2330</v>
      </c>
      <c r="GM8" s="159" t="s">
        <v>2331</v>
      </c>
      <c r="GN8" s="159" t="s">
        <v>2332</v>
      </c>
      <c r="GO8" s="159" t="s">
        <v>2333</v>
      </c>
      <c r="GP8" s="159" t="s">
        <v>2334</v>
      </c>
      <c r="GQ8" s="160" t="s">
        <v>2333</v>
      </c>
      <c r="GR8" s="159" t="s">
        <v>2335</v>
      </c>
      <c r="GS8" s="159" t="s">
        <v>366</v>
      </c>
      <c r="GT8" s="159" t="s">
        <v>2336</v>
      </c>
      <c r="GU8" s="159" t="s">
        <v>2337</v>
      </c>
      <c r="GV8" s="159" t="s">
        <v>2338</v>
      </c>
      <c r="GW8" s="159" t="s">
        <v>2339</v>
      </c>
      <c r="GX8" s="159" t="s">
        <v>2340</v>
      </c>
      <c r="GY8" s="159" t="s">
        <v>2341</v>
      </c>
      <c r="GZ8" s="159" t="s">
        <v>2342</v>
      </c>
      <c r="HA8" s="159" t="s">
        <v>2343</v>
      </c>
      <c r="HB8" s="160" t="s">
        <v>2344</v>
      </c>
      <c r="HC8" s="160" t="s">
        <v>547</v>
      </c>
      <c r="HD8" s="159" t="s">
        <v>2345</v>
      </c>
      <c r="HE8" s="159" t="s">
        <v>2345</v>
      </c>
      <c r="HF8" s="159" t="s">
        <v>534</v>
      </c>
      <c r="HG8" s="159" t="s">
        <v>534</v>
      </c>
      <c r="HH8" s="159" t="s">
        <v>2346</v>
      </c>
      <c r="HI8" s="160" t="s">
        <v>2344</v>
      </c>
      <c r="HJ8" s="160" t="s">
        <v>547</v>
      </c>
      <c r="HK8" s="159" t="s">
        <v>2347</v>
      </c>
      <c r="HL8" s="159" t="s">
        <v>2348</v>
      </c>
      <c r="HM8" s="159" t="s">
        <v>218</v>
      </c>
      <c r="HN8" s="159" t="s">
        <v>222</v>
      </c>
      <c r="HO8" s="159" t="s">
        <v>2349</v>
      </c>
      <c r="HP8" s="159" t="s">
        <v>2350</v>
      </c>
      <c r="HQ8" s="159" t="s">
        <v>2351</v>
      </c>
      <c r="HR8" s="159" t="s">
        <v>2352</v>
      </c>
      <c r="HS8" s="159" t="s">
        <v>2353</v>
      </c>
      <c r="HT8" s="159" t="s">
        <v>2354</v>
      </c>
      <c r="HU8" s="159" t="s">
        <v>2355</v>
      </c>
      <c r="HV8" s="159" t="s">
        <v>2356</v>
      </c>
      <c r="HW8" s="159" t="s">
        <v>2357</v>
      </c>
      <c r="HX8" s="159" t="s">
        <v>2358</v>
      </c>
      <c r="HY8" s="159" t="s">
        <v>2359</v>
      </c>
      <c r="HZ8" s="159" t="s">
        <v>2360</v>
      </c>
      <c r="IA8" s="159" t="s">
        <v>2361</v>
      </c>
      <c r="IB8" s="159" t="s">
        <v>2362</v>
      </c>
      <c r="IC8" s="159" t="s">
        <v>2363</v>
      </c>
      <c r="ID8" s="159" t="s">
        <v>2364</v>
      </c>
      <c r="IE8" s="159" t="s">
        <v>2365</v>
      </c>
      <c r="IF8" s="159" t="s">
        <v>2351</v>
      </c>
      <c r="IG8" s="159" t="s">
        <v>2352</v>
      </c>
      <c r="IH8" s="159" t="s">
        <v>2366</v>
      </c>
      <c r="II8" s="159" t="s">
        <v>2367</v>
      </c>
      <c r="IJ8" s="159" t="s">
        <v>2346</v>
      </c>
      <c r="IK8" s="159" t="s">
        <v>2287</v>
      </c>
      <c r="IL8" s="160" t="s">
        <v>550</v>
      </c>
      <c r="IM8" s="160" t="s">
        <v>212</v>
      </c>
      <c r="IN8" s="159" t="s">
        <v>2368</v>
      </c>
      <c r="IO8" s="159" t="s">
        <v>212</v>
      </c>
      <c r="IP8" s="159" t="s">
        <v>2369</v>
      </c>
      <c r="IQ8" s="159" t="s">
        <v>2370</v>
      </c>
      <c r="IR8" s="159" t="s">
        <v>2371</v>
      </c>
      <c r="IS8" s="160" t="s">
        <v>2369</v>
      </c>
      <c r="IT8" s="159" t="s">
        <v>2372</v>
      </c>
      <c r="IU8" s="159" t="s">
        <v>2373</v>
      </c>
      <c r="IV8" s="159" t="s">
        <v>2370</v>
      </c>
      <c r="IW8" s="160" t="s">
        <v>550</v>
      </c>
      <c r="IX8" s="159" t="s">
        <v>2371</v>
      </c>
      <c r="IY8" s="159" t="s">
        <v>559</v>
      </c>
      <c r="IZ8" s="159" t="s">
        <v>559</v>
      </c>
      <c r="JA8" s="159" t="s">
        <v>2374</v>
      </c>
      <c r="JB8" s="159" t="s">
        <v>2375</v>
      </c>
      <c r="JC8" s="159" t="s">
        <v>2376</v>
      </c>
      <c r="JD8" s="159" t="s">
        <v>2377</v>
      </c>
      <c r="JE8" s="159" t="s">
        <v>2378</v>
      </c>
      <c r="JF8" s="159" t="s">
        <v>2376</v>
      </c>
      <c r="JG8" s="159" t="s">
        <v>2379</v>
      </c>
      <c r="JH8" s="159" t="s">
        <v>33</v>
      </c>
      <c r="JI8" s="159" t="s">
        <v>2379</v>
      </c>
      <c r="JJ8" s="159" t="s">
        <v>2380</v>
      </c>
      <c r="JK8" s="159" t="s">
        <v>2381</v>
      </c>
      <c r="JL8" s="159" t="s">
        <v>2382</v>
      </c>
      <c r="JM8" s="159" t="s">
        <v>2383</v>
      </c>
      <c r="JN8" s="159" t="s">
        <v>2384</v>
      </c>
      <c r="JO8" s="159" t="s">
        <v>2385</v>
      </c>
      <c r="JP8" s="159" t="s">
        <v>2386</v>
      </c>
      <c r="JQ8" s="159" t="s">
        <v>2387</v>
      </c>
      <c r="JR8" s="159" t="s">
        <v>2388</v>
      </c>
      <c r="JS8" s="159" t="s">
        <v>2389</v>
      </c>
      <c r="JT8" s="159" t="s">
        <v>2390</v>
      </c>
      <c r="JU8" s="159" t="s">
        <v>2365</v>
      </c>
      <c r="JV8" s="159" t="s">
        <v>2391</v>
      </c>
      <c r="JW8" s="159" t="s">
        <v>2392</v>
      </c>
      <c r="JX8" s="159" t="s">
        <v>2393</v>
      </c>
      <c r="JY8" s="159" t="s">
        <v>2394</v>
      </c>
      <c r="JZ8" s="159" t="s">
        <v>2395</v>
      </c>
      <c r="KA8" s="159" t="s">
        <v>2347</v>
      </c>
      <c r="KB8" s="159" t="s">
        <v>2396</v>
      </c>
      <c r="KC8" s="159" t="s">
        <v>2395</v>
      </c>
      <c r="KD8" s="159" t="s">
        <v>2348</v>
      </c>
      <c r="KE8" s="159" t="s">
        <v>2397</v>
      </c>
      <c r="KF8" s="159" t="s">
        <v>2398</v>
      </c>
      <c r="KG8" s="159" t="s">
        <v>2398</v>
      </c>
      <c r="KH8" s="159" t="s">
        <v>2399</v>
      </c>
      <c r="KI8" s="159" t="s">
        <v>2233</v>
      </c>
    </row>
    <row r="9" spans="1:295" ht="18" customHeight="1" x14ac:dyDescent="0.25">
      <c r="A9" s="161" t="s">
        <v>72</v>
      </c>
      <c r="B9" s="161" t="s">
        <v>798</v>
      </c>
      <c r="C9" s="162">
        <v>0</v>
      </c>
      <c r="D9" s="163">
        <v>16.508099999999999</v>
      </c>
      <c r="E9" s="163">
        <v>-24.6206</v>
      </c>
      <c r="F9" s="163">
        <v>-35.649900000000002</v>
      </c>
      <c r="G9" s="163">
        <v>23.389500000000002</v>
      </c>
      <c r="H9" s="164"/>
      <c r="I9" s="163">
        <v>41.145299999999999</v>
      </c>
      <c r="J9" s="163">
        <v>-66.903899999999993</v>
      </c>
      <c r="K9" s="163">
        <v>51.8063</v>
      </c>
      <c r="L9" s="163">
        <v>25.819199999999999</v>
      </c>
      <c r="M9" s="163">
        <v>25.4376</v>
      </c>
      <c r="N9" s="163">
        <v>0</v>
      </c>
      <c r="O9" s="163">
        <v>-28.404</v>
      </c>
      <c r="P9" s="163">
        <v>24.2</v>
      </c>
      <c r="Q9" s="163">
        <v>10.763999999999999</v>
      </c>
      <c r="R9" s="163">
        <v>-24.2</v>
      </c>
      <c r="S9" s="163">
        <v>11.210599999999999</v>
      </c>
      <c r="T9" s="163">
        <v>41.840600000000002</v>
      </c>
      <c r="U9" s="163">
        <v>15.504300000000001</v>
      </c>
      <c r="V9" s="163">
        <v>15.2624</v>
      </c>
      <c r="W9" s="163">
        <v>25.8765</v>
      </c>
      <c r="X9" s="163">
        <v>16.8047</v>
      </c>
      <c r="Y9" s="163">
        <v>5.3352000000000004</v>
      </c>
      <c r="Z9" s="163">
        <v>7.9640000000000004</v>
      </c>
      <c r="AA9" s="164"/>
      <c r="AB9" s="164"/>
      <c r="AC9" s="163">
        <v>-60.83</v>
      </c>
      <c r="AD9" s="163">
        <v>-60.73</v>
      </c>
      <c r="AE9" s="164"/>
      <c r="AF9" s="163">
        <v>0</v>
      </c>
      <c r="AG9" s="163">
        <v>26.4</v>
      </c>
      <c r="AH9" s="163">
        <v>5.258</v>
      </c>
      <c r="AI9" s="163">
        <v>0.16300000000000001</v>
      </c>
      <c r="AJ9" s="162">
        <v>-48.63</v>
      </c>
      <c r="AK9" s="163">
        <v>-48.63</v>
      </c>
      <c r="AL9" s="163">
        <v>-63.45</v>
      </c>
      <c r="AM9" s="163">
        <v>48.9</v>
      </c>
      <c r="AN9" s="163">
        <v>48.65</v>
      </c>
      <c r="AO9" s="163">
        <v>10.800599999999999</v>
      </c>
      <c r="AP9" s="163">
        <v>11.850300000000001</v>
      </c>
      <c r="AQ9" s="163">
        <v>65.644000000000005</v>
      </c>
      <c r="AR9" s="163">
        <v>66.629800000000003</v>
      </c>
      <c r="AS9" s="163">
        <v>22.7468</v>
      </c>
      <c r="AT9" s="163">
        <v>-59.602600000000002</v>
      </c>
      <c r="AU9" s="162">
        <v>0</v>
      </c>
      <c r="AV9" s="163">
        <v>25.76</v>
      </c>
      <c r="AW9" s="163">
        <v>33.906500000000001</v>
      </c>
      <c r="AX9" s="163">
        <v>54.082700000000003</v>
      </c>
      <c r="AY9" s="163">
        <v>53.891300000000001</v>
      </c>
      <c r="AZ9" s="163">
        <v>-27.8582</v>
      </c>
      <c r="BA9" s="163">
        <v>-31.900500000000001</v>
      </c>
      <c r="BB9" s="163">
        <v>-266.97829999999999</v>
      </c>
      <c r="BC9" s="163">
        <v>-5.7717999999999998</v>
      </c>
      <c r="BD9" s="163">
        <v>-15.2</v>
      </c>
      <c r="BE9" s="163">
        <v>-15.2</v>
      </c>
      <c r="BF9" s="163">
        <v>66.290899999999993</v>
      </c>
      <c r="BG9" s="163">
        <v>3.6436999999999999</v>
      </c>
      <c r="BH9" s="163">
        <v>-4.8552999999999997</v>
      </c>
      <c r="BI9" s="164"/>
      <c r="BJ9" s="163">
        <v>-14.006</v>
      </c>
      <c r="BK9" s="163">
        <v>6.5358999999999998</v>
      </c>
      <c r="BL9" s="164"/>
      <c r="BM9" s="163">
        <v>2.1911</v>
      </c>
      <c r="BN9" s="163">
        <v>298.37939999999998</v>
      </c>
      <c r="BO9" s="163">
        <v>77.730599999999995</v>
      </c>
      <c r="BP9" s="163">
        <v>77.730599999999995</v>
      </c>
      <c r="BQ9" s="163">
        <v>-202.66380000000001</v>
      </c>
      <c r="BR9" s="163">
        <v>397.11520000000002</v>
      </c>
      <c r="BS9" s="164"/>
      <c r="BT9" s="163">
        <v>-37.945099999999996</v>
      </c>
      <c r="BU9" s="163">
        <v>39.782200000000003</v>
      </c>
      <c r="BV9" s="163">
        <v>87.570599999999999</v>
      </c>
      <c r="BW9" s="163">
        <v>24.69</v>
      </c>
      <c r="BX9" s="163">
        <v>23.03</v>
      </c>
      <c r="BY9" s="163">
        <v>59.81</v>
      </c>
      <c r="BZ9" s="163">
        <v>77.16</v>
      </c>
      <c r="CA9" s="163">
        <v>-91.488500000000002</v>
      </c>
      <c r="CB9" s="163">
        <v>-91.756399999999999</v>
      </c>
      <c r="CC9" s="163">
        <v>149.11349999999999</v>
      </c>
      <c r="CD9" s="163">
        <v>150.8261</v>
      </c>
      <c r="CE9" s="163">
        <v>-2.1301000000000001</v>
      </c>
      <c r="CF9" s="163">
        <v>-43.681100000000001</v>
      </c>
      <c r="CG9" s="163">
        <v>-43.391500000000001</v>
      </c>
      <c r="CH9" s="163">
        <v>-8.8035999999999994</v>
      </c>
      <c r="CI9" s="163">
        <v>-24.3249</v>
      </c>
      <c r="CJ9" s="164"/>
      <c r="CK9" s="164"/>
      <c r="CL9" s="163">
        <v>141.5</v>
      </c>
      <c r="CM9" s="163">
        <v>49.5</v>
      </c>
      <c r="CN9" s="163">
        <v>-16.09</v>
      </c>
      <c r="CO9" s="163">
        <v>76.888999999999996</v>
      </c>
      <c r="CP9" s="163">
        <v>76.463099999999997</v>
      </c>
      <c r="CQ9" s="163">
        <v>75.541799999999995</v>
      </c>
      <c r="CR9" s="163">
        <v>7.4756</v>
      </c>
      <c r="CS9" s="163">
        <v>9.7628000000000004</v>
      </c>
      <c r="CT9" s="163">
        <v>-25.211400000000001</v>
      </c>
      <c r="CU9" s="163">
        <v>-27.261900000000001</v>
      </c>
      <c r="CV9" s="163">
        <v>-28.288499999999999</v>
      </c>
      <c r="CW9" s="163">
        <v>14.0069</v>
      </c>
      <c r="CX9" s="163">
        <v>45.12</v>
      </c>
      <c r="CY9" s="163">
        <v>26.08</v>
      </c>
      <c r="CZ9" s="163">
        <v>42.194800000000001</v>
      </c>
      <c r="DA9" s="163">
        <v>39.994799999999998</v>
      </c>
      <c r="DB9" s="163">
        <v>-24.6</v>
      </c>
      <c r="DC9" s="164"/>
      <c r="DD9" s="163">
        <v>25.7851</v>
      </c>
      <c r="DE9" s="163">
        <v>24.566500000000001</v>
      </c>
      <c r="DF9" s="163">
        <v>-3.8018999999999998</v>
      </c>
      <c r="DG9" s="164"/>
      <c r="DH9" s="163">
        <v>-25.632999999999999</v>
      </c>
      <c r="DI9" s="163">
        <v>-96.1</v>
      </c>
      <c r="DJ9" s="163">
        <v>-96</v>
      </c>
      <c r="DK9" s="163">
        <v>27.787199999999999</v>
      </c>
      <c r="DL9" s="163">
        <v>43.661499999999997</v>
      </c>
      <c r="DM9" s="163">
        <v>41.343499999999999</v>
      </c>
      <c r="DN9" s="163">
        <v>62.7136</v>
      </c>
      <c r="DO9" s="163">
        <v>43.44</v>
      </c>
      <c r="DP9" s="163">
        <v>-2.4500000000000002</v>
      </c>
      <c r="DQ9" s="163">
        <v>60.264000000000003</v>
      </c>
      <c r="DR9" s="163">
        <v>4.0709</v>
      </c>
      <c r="DS9" s="163">
        <v>-32.89</v>
      </c>
      <c r="DT9" s="163">
        <v>-32.99</v>
      </c>
      <c r="DU9" s="163">
        <v>116.11</v>
      </c>
      <c r="DV9" s="163">
        <v>66.540000000000006</v>
      </c>
      <c r="DW9" s="163">
        <v>5.3635999999999999</v>
      </c>
      <c r="DX9" s="163">
        <v>5.8364000000000003</v>
      </c>
      <c r="DY9" s="163">
        <v>-99.213700000000003</v>
      </c>
      <c r="DZ9" s="163">
        <v>-93.745500000000007</v>
      </c>
      <c r="EA9" s="163">
        <v>110.3429</v>
      </c>
      <c r="EB9" s="163">
        <v>64.242900000000006</v>
      </c>
      <c r="EC9" s="163">
        <v>60.5107</v>
      </c>
      <c r="ED9" s="163">
        <v>63.474800000000002</v>
      </c>
      <c r="EE9" s="163">
        <v>49.319299999999998</v>
      </c>
      <c r="EF9" s="163">
        <v>27.032</v>
      </c>
      <c r="EG9" s="163">
        <v>-31.196999999999999</v>
      </c>
      <c r="EH9" s="163">
        <v>212.8356</v>
      </c>
      <c r="EI9" s="163">
        <v>95.319299999999998</v>
      </c>
      <c r="EJ9" s="164"/>
      <c r="EK9" s="163">
        <v>-36.589199999999998</v>
      </c>
      <c r="EL9" s="163">
        <v>-31.448699999999999</v>
      </c>
      <c r="EM9" s="163">
        <v>35.483899999999998</v>
      </c>
      <c r="EN9" s="163">
        <v>-39.3187</v>
      </c>
      <c r="EO9" s="163">
        <v>-36.338999999999999</v>
      </c>
      <c r="EP9" s="163">
        <v>138.30000000000001</v>
      </c>
      <c r="EQ9" s="163">
        <v>-90.011300000000006</v>
      </c>
      <c r="ER9" s="163">
        <v>-92.553600000000003</v>
      </c>
      <c r="ES9" s="163">
        <v>10.4307</v>
      </c>
      <c r="ET9" s="163">
        <v>17.32</v>
      </c>
      <c r="EU9" s="163">
        <v>-9.06</v>
      </c>
      <c r="EV9" s="163">
        <v>94.4</v>
      </c>
      <c r="EW9" s="163">
        <v>12.2956</v>
      </c>
      <c r="EX9" s="163">
        <v>-126.9825</v>
      </c>
      <c r="EY9" s="163">
        <v>-34.473399999999998</v>
      </c>
      <c r="EZ9" s="163">
        <v>-34.026899999999998</v>
      </c>
      <c r="FA9" s="163">
        <v>4.4058000000000002</v>
      </c>
      <c r="FB9" s="163">
        <v>-26.597899999999999</v>
      </c>
      <c r="FC9" s="163">
        <v>-8.3903999999999996</v>
      </c>
      <c r="FD9" s="163">
        <v>22.3933</v>
      </c>
      <c r="FE9" s="164"/>
      <c r="FF9" s="163">
        <v>21.454999999999998</v>
      </c>
      <c r="FG9" s="163">
        <v>38.601399999999998</v>
      </c>
      <c r="FH9" s="163">
        <v>39.539000000000001</v>
      </c>
      <c r="FI9" s="163">
        <v>37.6113</v>
      </c>
      <c r="FJ9" s="163">
        <v>91.598600000000005</v>
      </c>
      <c r="FK9" s="163">
        <v>91.096199999999996</v>
      </c>
      <c r="FL9" s="163">
        <v>-161.59530000000001</v>
      </c>
      <c r="FM9" s="163">
        <v>100.6853</v>
      </c>
      <c r="FN9" s="163">
        <v>100.52970000000001</v>
      </c>
      <c r="FO9" s="163">
        <v>-130.6747</v>
      </c>
      <c r="FP9" s="163">
        <v>-121.1711</v>
      </c>
      <c r="FQ9" s="163">
        <v>-35.338099999999997</v>
      </c>
      <c r="FR9" s="163">
        <v>-45.94</v>
      </c>
      <c r="FS9" s="163">
        <v>14.275700000000001</v>
      </c>
      <c r="FT9" s="163">
        <v>0.86819999999999997</v>
      </c>
      <c r="FU9" s="163">
        <v>-8.76</v>
      </c>
      <c r="FV9" s="163">
        <v>19.559999999999999</v>
      </c>
      <c r="FW9" s="163">
        <v>-36.781999999999996</v>
      </c>
      <c r="FX9" s="164"/>
      <c r="FY9" s="163">
        <v>-15.278</v>
      </c>
      <c r="FZ9" s="163">
        <v>4.274</v>
      </c>
      <c r="GA9" s="163">
        <v>11.1836</v>
      </c>
      <c r="GB9" s="163">
        <v>26.34</v>
      </c>
      <c r="GC9" s="163">
        <v>122.5707</v>
      </c>
      <c r="GD9" s="163">
        <v>135.3639</v>
      </c>
      <c r="GE9" s="163">
        <v>13.57</v>
      </c>
      <c r="GF9" s="163">
        <v>76.591399999999993</v>
      </c>
      <c r="GG9" s="163">
        <v>22.9</v>
      </c>
      <c r="GH9" s="163">
        <v>-17.256699999999999</v>
      </c>
      <c r="GI9" s="163">
        <v>1.89</v>
      </c>
      <c r="GJ9" s="163">
        <v>2.0663999999999998</v>
      </c>
      <c r="GK9" s="163">
        <v>1.5584</v>
      </c>
      <c r="GL9" s="164"/>
      <c r="GM9" s="164"/>
      <c r="GN9" s="163">
        <v>-15.578799999999999</v>
      </c>
      <c r="GO9" s="163">
        <v>-27.0748</v>
      </c>
      <c r="GP9" s="163">
        <v>20.841899999999999</v>
      </c>
      <c r="GQ9" s="163">
        <v>28.040199999999999</v>
      </c>
      <c r="GR9" s="163">
        <v>45.8752</v>
      </c>
      <c r="GS9" s="163">
        <v>47.528599999999997</v>
      </c>
      <c r="GT9" s="163">
        <v>-140.12860000000001</v>
      </c>
      <c r="GU9" s="163">
        <v>-18.408300000000001</v>
      </c>
      <c r="GV9" s="163">
        <v>35.104700000000001</v>
      </c>
      <c r="GW9" s="163">
        <v>-35.624099999999999</v>
      </c>
      <c r="GX9" s="163">
        <v>11.8066</v>
      </c>
      <c r="GY9" s="163">
        <v>5.5190000000000001</v>
      </c>
      <c r="GZ9" s="163">
        <v>5.2209000000000003</v>
      </c>
      <c r="HA9" s="164"/>
      <c r="HB9" s="163">
        <v>116.20310000000001</v>
      </c>
      <c r="HC9" s="163">
        <v>118.0365</v>
      </c>
      <c r="HD9" s="163">
        <v>274.89999999999998</v>
      </c>
      <c r="HE9" s="163">
        <v>-277.38819999999998</v>
      </c>
      <c r="HF9" s="163">
        <v>-552.25409999999999</v>
      </c>
      <c r="HG9" s="163">
        <v>559.66229999999996</v>
      </c>
      <c r="HH9" s="163">
        <v>394.1422</v>
      </c>
      <c r="HI9" s="163">
        <v>-111.2426</v>
      </c>
      <c r="HJ9" s="163">
        <v>-109.923</v>
      </c>
      <c r="HK9" s="163">
        <v>-67.893100000000004</v>
      </c>
      <c r="HL9" s="163">
        <v>-63.309600000000003</v>
      </c>
      <c r="HM9" s="163">
        <v>80.992500000000007</v>
      </c>
      <c r="HN9" s="163">
        <v>81.966200000000001</v>
      </c>
      <c r="HO9" s="164"/>
      <c r="HP9" s="164"/>
      <c r="HQ9" s="163">
        <v>44.6629</v>
      </c>
      <c r="HR9" s="163">
        <v>43.816899999999997</v>
      </c>
      <c r="HS9" s="163">
        <v>-23.677900000000001</v>
      </c>
      <c r="HT9" s="163">
        <v>-24.185300000000002</v>
      </c>
      <c r="HU9" s="163">
        <v>74.650000000000006</v>
      </c>
      <c r="HV9" s="163">
        <v>74</v>
      </c>
      <c r="HW9" s="163">
        <v>6.6</v>
      </c>
      <c r="HX9" s="163">
        <v>6.6</v>
      </c>
      <c r="HY9" s="163">
        <v>22.2332</v>
      </c>
      <c r="HZ9" s="163">
        <v>37.6</v>
      </c>
      <c r="IA9" s="163">
        <v>-323.20800000000003</v>
      </c>
      <c r="IB9" s="163">
        <v>111.4794</v>
      </c>
      <c r="IC9" s="163">
        <v>109.8516</v>
      </c>
      <c r="ID9" s="163">
        <v>16.2</v>
      </c>
      <c r="IE9" s="163">
        <v>-55.8</v>
      </c>
      <c r="IF9" s="163">
        <v>-42.9</v>
      </c>
      <c r="IG9" s="163">
        <v>-48.3</v>
      </c>
      <c r="IH9" s="163">
        <v>1.4802999999999999</v>
      </c>
      <c r="II9" s="163">
        <v>1.2672000000000001</v>
      </c>
      <c r="IJ9" s="163">
        <v>-388.62290000000002</v>
      </c>
      <c r="IK9" s="163">
        <v>-64.958399999999997</v>
      </c>
      <c r="IL9" s="163">
        <v>352.02440000000001</v>
      </c>
      <c r="IM9" s="163">
        <v>295.56349999999998</v>
      </c>
      <c r="IN9" s="163">
        <v>79.039100000000005</v>
      </c>
      <c r="IO9" s="163">
        <v>-291.82060000000001</v>
      </c>
      <c r="IP9" s="163">
        <v>291.9855</v>
      </c>
      <c r="IQ9" s="163">
        <v>-145.6696</v>
      </c>
      <c r="IR9" s="163">
        <v>-200.55330000000001</v>
      </c>
      <c r="IS9" s="163">
        <v>-283.2647</v>
      </c>
      <c r="IT9" s="163">
        <v>66.4422</v>
      </c>
      <c r="IU9" s="163">
        <v>67.009200000000007</v>
      </c>
      <c r="IV9" s="163">
        <v>144.33850000000001</v>
      </c>
      <c r="IW9" s="163">
        <v>-334.88990000000001</v>
      </c>
      <c r="IX9" s="163">
        <v>205.12119999999999</v>
      </c>
      <c r="IY9" s="163">
        <v>-137.47730000000001</v>
      </c>
      <c r="IZ9" s="163">
        <v>134.02590000000001</v>
      </c>
      <c r="JA9" s="163">
        <v>-9.7820999999999998</v>
      </c>
      <c r="JB9" s="163">
        <v>29.702999999999999</v>
      </c>
      <c r="JC9" s="163">
        <v>9.6</v>
      </c>
      <c r="JD9" s="163">
        <v>7.2480000000000002</v>
      </c>
      <c r="JE9" s="163">
        <v>7.2640000000000002</v>
      </c>
      <c r="JF9" s="163">
        <v>-10.4</v>
      </c>
      <c r="JG9" s="163">
        <v>-7.36</v>
      </c>
      <c r="JH9" s="164"/>
      <c r="JI9" s="163">
        <v>7.2953000000000001</v>
      </c>
      <c r="JJ9" s="163">
        <v>-25.282699999999998</v>
      </c>
      <c r="JK9" s="163">
        <v>-39.229399999999998</v>
      </c>
      <c r="JL9" s="163">
        <v>27.1</v>
      </c>
      <c r="JM9" s="163">
        <v>47.106000000000002</v>
      </c>
      <c r="JN9" s="163">
        <v>47.896999999999998</v>
      </c>
      <c r="JO9" s="163">
        <v>11.076700000000001</v>
      </c>
      <c r="JP9" s="163">
        <v>13.417199999999999</v>
      </c>
      <c r="JQ9" s="163">
        <v>52.368600000000001</v>
      </c>
      <c r="JR9" s="163">
        <v>52.795299999999997</v>
      </c>
      <c r="JS9" s="163">
        <v>53.581699999999998</v>
      </c>
      <c r="JT9" s="164"/>
      <c r="JU9" s="163">
        <v>57.1</v>
      </c>
      <c r="JV9" s="163">
        <v>23.297999999999998</v>
      </c>
      <c r="JW9" s="163">
        <v>6.25</v>
      </c>
      <c r="JX9" s="164"/>
      <c r="JY9" s="163">
        <v>-62.1736</v>
      </c>
      <c r="JZ9" s="163">
        <v>81.172899999999998</v>
      </c>
      <c r="KA9" s="163">
        <v>69.297899999999998</v>
      </c>
      <c r="KB9" s="163">
        <v>-61.508800000000001</v>
      </c>
      <c r="KC9" s="163">
        <v>-80.2226</v>
      </c>
      <c r="KD9" s="163">
        <v>62.304200000000002</v>
      </c>
      <c r="KE9" s="163">
        <v>17.547599999999999</v>
      </c>
      <c r="KF9" s="163">
        <v>-67.099999999999994</v>
      </c>
      <c r="KG9" s="163">
        <v>68.3</v>
      </c>
      <c r="KH9" s="163">
        <v>-155.64109999999999</v>
      </c>
      <c r="KI9" s="163">
        <v>347.32530000000003</v>
      </c>
    </row>
    <row r="10" spans="1:295" ht="18" customHeight="1" x14ac:dyDescent="0.25">
      <c r="A10" s="161" t="s">
        <v>72</v>
      </c>
      <c r="B10" s="161" t="s">
        <v>799</v>
      </c>
      <c r="C10" s="165">
        <v>0</v>
      </c>
      <c r="D10" s="166">
        <v>16.098800000000001</v>
      </c>
      <c r="E10" s="166">
        <v>-24.273399999999999</v>
      </c>
      <c r="F10" s="166">
        <v>-35.711100000000002</v>
      </c>
      <c r="G10" s="166">
        <v>21.902000000000001</v>
      </c>
      <c r="H10" s="167"/>
      <c r="I10" s="166">
        <v>39.107700000000001</v>
      </c>
      <c r="J10" s="166">
        <v>-63.295200000000001</v>
      </c>
      <c r="K10" s="166">
        <v>48.985599999999998</v>
      </c>
      <c r="L10" s="166">
        <v>24.865200000000002</v>
      </c>
      <c r="M10" s="166">
        <v>24.2195</v>
      </c>
      <c r="N10" s="166">
        <v>0</v>
      </c>
      <c r="O10" s="166">
        <v>-27.216000000000001</v>
      </c>
      <c r="P10" s="166">
        <v>24.2</v>
      </c>
      <c r="Q10" s="166">
        <v>10.763999999999999</v>
      </c>
      <c r="R10" s="166">
        <v>-24.2</v>
      </c>
      <c r="S10" s="166">
        <v>11.162699999999999</v>
      </c>
      <c r="T10" s="166">
        <v>39.590000000000003</v>
      </c>
      <c r="U10" s="166">
        <v>14.2715</v>
      </c>
      <c r="V10" s="166">
        <v>14.2318</v>
      </c>
      <c r="W10" s="166">
        <v>24.146100000000001</v>
      </c>
      <c r="X10" s="166">
        <v>17.565000000000001</v>
      </c>
      <c r="Y10" s="166">
        <v>5.5046999999999997</v>
      </c>
      <c r="Z10" s="166">
        <v>4.4333999999999998</v>
      </c>
      <c r="AA10" s="167"/>
      <c r="AB10" s="167"/>
      <c r="AC10" s="166">
        <v>-58.38</v>
      </c>
      <c r="AD10" s="166">
        <v>-57.9</v>
      </c>
      <c r="AE10" s="167"/>
      <c r="AF10" s="166">
        <v>0</v>
      </c>
      <c r="AG10" s="166">
        <v>26.4</v>
      </c>
      <c r="AH10" s="166">
        <v>4.45</v>
      </c>
      <c r="AI10" s="166">
        <v>0.152</v>
      </c>
      <c r="AJ10" s="165">
        <v>-42.27</v>
      </c>
      <c r="AK10" s="166">
        <v>-42.27</v>
      </c>
      <c r="AL10" s="166">
        <v>-70.319999999999993</v>
      </c>
      <c r="AM10" s="166">
        <v>42.83</v>
      </c>
      <c r="AN10" s="166">
        <v>43.03</v>
      </c>
      <c r="AO10" s="166">
        <v>9.9994999999999994</v>
      </c>
      <c r="AP10" s="166">
        <v>12.316599999999999</v>
      </c>
      <c r="AQ10" s="166">
        <v>61.3127</v>
      </c>
      <c r="AR10" s="166">
        <v>63.559100000000001</v>
      </c>
      <c r="AS10" s="166">
        <v>19.459499999999998</v>
      </c>
      <c r="AT10" s="166">
        <v>-50.168100000000003</v>
      </c>
      <c r="AU10" s="165">
        <v>0</v>
      </c>
      <c r="AV10" s="166">
        <v>7.5019999999999998</v>
      </c>
      <c r="AW10" s="166">
        <v>7.2949999999999999</v>
      </c>
      <c r="AX10" s="166">
        <v>53.933799999999998</v>
      </c>
      <c r="AY10" s="166">
        <v>54.632800000000003</v>
      </c>
      <c r="AZ10" s="166">
        <v>-41.994900000000001</v>
      </c>
      <c r="BA10" s="166">
        <v>-44.856699999999996</v>
      </c>
      <c r="BB10" s="166">
        <v>-215.1378</v>
      </c>
      <c r="BC10" s="166">
        <v>-5.2496</v>
      </c>
      <c r="BD10" s="166">
        <v>-14.2</v>
      </c>
      <c r="BE10" s="166">
        <v>-14.3</v>
      </c>
      <c r="BF10" s="166">
        <v>56.201700000000002</v>
      </c>
      <c r="BG10" s="166">
        <v>3.8900999999999999</v>
      </c>
      <c r="BH10" s="166">
        <v>-4.8296000000000001</v>
      </c>
      <c r="BI10" s="167"/>
      <c r="BJ10" s="166">
        <v>-6.5065</v>
      </c>
      <c r="BK10" s="166">
        <v>6.1284999999999998</v>
      </c>
      <c r="BL10" s="167"/>
      <c r="BM10" s="166">
        <v>0.68510000000000004</v>
      </c>
      <c r="BN10" s="166">
        <v>246.4674</v>
      </c>
      <c r="BO10" s="166">
        <v>72.695099999999996</v>
      </c>
      <c r="BP10" s="166">
        <v>72.054199999999994</v>
      </c>
      <c r="BQ10" s="166">
        <v>-180.68860000000001</v>
      </c>
      <c r="BR10" s="166">
        <v>354.07319999999999</v>
      </c>
      <c r="BS10" s="167"/>
      <c r="BT10" s="166">
        <v>-33.104500000000002</v>
      </c>
      <c r="BU10" s="166">
        <v>33.767000000000003</v>
      </c>
      <c r="BV10" s="166">
        <v>84.397099999999995</v>
      </c>
      <c r="BW10" s="166">
        <v>23.85</v>
      </c>
      <c r="BX10" s="166">
        <v>22.22</v>
      </c>
      <c r="BY10" s="166">
        <v>57.41</v>
      </c>
      <c r="BZ10" s="166">
        <v>74.8</v>
      </c>
      <c r="CA10" s="166">
        <v>-88.809399999999997</v>
      </c>
      <c r="CB10" s="166">
        <v>-90.015000000000001</v>
      </c>
      <c r="CC10" s="166">
        <v>143.78530000000001</v>
      </c>
      <c r="CD10" s="166">
        <v>143.69839999999999</v>
      </c>
      <c r="CE10" s="166">
        <v>-1.2974000000000001</v>
      </c>
      <c r="CF10" s="166">
        <v>-33.994</v>
      </c>
      <c r="CG10" s="166">
        <v>-33.720599999999997</v>
      </c>
      <c r="CH10" s="166">
        <v>-10.1372</v>
      </c>
      <c r="CI10" s="166">
        <v>-18.018000000000001</v>
      </c>
      <c r="CJ10" s="167"/>
      <c r="CK10" s="167"/>
      <c r="CL10" s="166">
        <v>140.5</v>
      </c>
      <c r="CM10" s="166">
        <v>36.4</v>
      </c>
      <c r="CN10" s="166">
        <v>-15.49</v>
      </c>
      <c r="CO10" s="166">
        <v>78.731200000000001</v>
      </c>
      <c r="CP10" s="166">
        <v>77.783299999999997</v>
      </c>
      <c r="CQ10" s="166">
        <v>76.438699999999997</v>
      </c>
      <c r="CR10" s="166">
        <v>10.087999999999999</v>
      </c>
      <c r="CS10" s="166">
        <v>10.9102</v>
      </c>
      <c r="CT10" s="166">
        <v>-28.582999999999998</v>
      </c>
      <c r="CU10" s="166">
        <v>-22.5747</v>
      </c>
      <c r="CV10" s="166">
        <v>-31.888300000000001</v>
      </c>
      <c r="CW10" s="166">
        <v>13.570399999999999</v>
      </c>
      <c r="CX10" s="166">
        <v>42.89</v>
      </c>
      <c r="CY10" s="166">
        <v>24.99</v>
      </c>
      <c r="CZ10" s="166">
        <v>40.319800000000001</v>
      </c>
      <c r="DA10" s="166">
        <v>38.237000000000002</v>
      </c>
      <c r="DB10" s="166">
        <v>-23.46</v>
      </c>
      <c r="DC10" s="167"/>
      <c r="DD10" s="166">
        <v>18.555700000000002</v>
      </c>
      <c r="DE10" s="166">
        <v>17.795500000000001</v>
      </c>
      <c r="DF10" s="166">
        <v>3.8843999999999999</v>
      </c>
      <c r="DG10" s="167"/>
      <c r="DH10" s="166">
        <v>-24.238800000000001</v>
      </c>
      <c r="DI10" s="166">
        <v>-93.7</v>
      </c>
      <c r="DJ10" s="166">
        <v>-93.7</v>
      </c>
      <c r="DK10" s="166">
        <v>27.342199999999998</v>
      </c>
      <c r="DL10" s="166">
        <v>41.903700000000001</v>
      </c>
      <c r="DM10" s="166">
        <v>37.586399999999998</v>
      </c>
      <c r="DN10" s="166">
        <v>59.198</v>
      </c>
      <c r="DO10" s="166">
        <v>41.62</v>
      </c>
      <c r="DP10" s="166">
        <v>-1.98</v>
      </c>
      <c r="DQ10" s="166">
        <v>57.97</v>
      </c>
      <c r="DR10" s="166">
        <v>-3.2683</v>
      </c>
      <c r="DS10" s="166">
        <v>-27.25</v>
      </c>
      <c r="DT10" s="166">
        <v>-27.61</v>
      </c>
      <c r="DU10" s="166">
        <v>101.38</v>
      </c>
      <c r="DV10" s="166">
        <v>64.819999999999993</v>
      </c>
      <c r="DW10" s="166">
        <v>3.3454999999999999</v>
      </c>
      <c r="DX10" s="166">
        <v>2.4</v>
      </c>
      <c r="DY10" s="166">
        <v>-97.299400000000006</v>
      </c>
      <c r="DZ10" s="166">
        <v>-94.509100000000004</v>
      </c>
      <c r="EA10" s="166">
        <v>102.16379999999999</v>
      </c>
      <c r="EB10" s="166">
        <v>54.865900000000003</v>
      </c>
      <c r="EC10" s="166">
        <v>51.7742</v>
      </c>
      <c r="ED10" s="166">
        <v>53.956099999999999</v>
      </c>
      <c r="EE10" s="166">
        <v>49.825400000000002</v>
      </c>
      <c r="EF10" s="166">
        <v>33.245800000000003</v>
      </c>
      <c r="EG10" s="166">
        <v>-31.012</v>
      </c>
      <c r="EH10" s="166">
        <v>192.29349999999999</v>
      </c>
      <c r="EI10" s="166">
        <v>124.9928</v>
      </c>
      <c r="EJ10" s="167"/>
      <c r="EK10" s="166">
        <v>-36.5032</v>
      </c>
      <c r="EL10" s="166">
        <v>-32.764699999999998</v>
      </c>
      <c r="EM10" s="166">
        <v>36.0261</v>
      </c>
      <c r="EN10" s="166">
        <v>-33.302500000000002</v>
      </c>
      <c r="EO10" s="166">
        <v>-30.918399999999998</v>
      </c>
      <c r="EP10" s="166">
        <v>150.58799999999999</v>
      </c>
      <c r="EQ10" s="166">
        <v>-93.037999999999997</v>
      </c>
      <c r="ER10" s="166">
        <v>-94.351500000000001</v>
      </c>
      <c r="ES10" s="166">
        <v>3.4582999999999999</v>
      </c>
      <c r="ET10" s="166">
        <v>0</v>
      </c>
      <c r="EU10" s="166">
        <v>-17.61</v>
      </c>
      <c r="EV10" s="166">
        <v>97.3</v>
      </c>
      <c r="EW10" s="166">
        <v>11.7277</v>
      </c>
      <c r="EX10" s="166">
        <v>-111.1541</v>
      </c>
      <c r="EY10" s="166">
        <v>-35.0946</v>
      </c>
      <c r="EZ10" s="166">
        <v>-34.258099999999999</v>
      </c>
      <c r="FA10" s="166">
        <v>4.7046999999999999</v>
      </c>
      <c r="FB10" s="166">
        <v>-32.471499999999999</v>
      </c>
      <c r="FC10" s="166">
        <v>-7.3409000000000004</v>
      </c>
      <c r="FD10" s="166">
        <v>22.441500000000001</v>
      </c>
      <c r="FE10" s="167"/>
      <c r="FF10" s="166">
        <v>21.8034</v>
      </c>
      <c r="FG10" s="166">
        <v>38.521599999999999</v>
      </c>
      <c r="FH10" s="166">
        <v>39.456800000000001</v>
      </c>
      <c r="FI10" s="166">
        <v>37.722299999999997</v>
      </c>
      <c r="FJ10" s="166">
        <v>90.091499999999996</v>
      </c>
      <c r="FK10" s="166">
        <v>89.421700000000001</v>
      </c>
      <c r="FL10" s="166">
        <v>-167.28890000000001</v>
      </c>
      <c r="FM10" s="166">
        <v>98.635300000000001</v>
      </c>
      <c r="FN10" s="166">
        <v>99.012299999999996</v>
      </c>
      <c r="FO10" s="166">
        <v>-137.2482</v>
      </c>
      <c r="FP10" s="166">
        <v>-127.7133</v>
      </c>
      <c r="FQ10" s="166">
        <v>-35.323399999999999</v>
      </c>
      <c r="FR10" s="166">
        <v>-48.45</v>
      </c>
      <c r="FS10" s="166">
        <v>12.578900000000001</v>
      </c>
      <c r="FT10" s="166">
        <v>0.79869999999999997</v>
      </c>
      <c r="FU10" s="166">
        <v>-7.82</v>
      </c>
      <c r="FV10" s="166">
        <v>17.86</v>
      </c>
      <c r="FW10" s="166">
        <v>-35.838900000000002</v>
      </c>
      <c r="FX10" s="167"/>
      <c r="FY10" s="166">
        <v>-15.459</v>
      </c>
      <c r="FZ10" s="166">
        <v>4.2370000000000001</v>
      </c>
      <c r="GA10" s="167"/>
      <c r="GB10" s="166">
        <v>25.33</v>
      </c>
      <c r="GC10" s="166">
        <v>130.52670000000001</v>
      </c>
      <c r="GD10" s="166">
        <v>139.6523</v>
      </c>
      <c r="GE10" s="167"/>
      <c r="GF10" s="166">
        <v>76.141300000000001</v>
      </c>
      <c r="GG10" s="166">
        <v>27.2</v>
      </c>
      <c r="GH10" s="166">
        <v>-15.6677</v>
      </c>
      <c r="GI10" s="166">
        <v>1.9380999999999999</v>
      </c>
      <c r="GJ10" s="166">
        <v>1.9301999999999999</v>
      </c>
      <c r="GK10" s="166">
        <v>1.4605999999999999</v>
      </c>
      <c r="GL10" s="167"/>
      <c r="GM10" s="167"/>
      <c r="GN10" s="166">
        <v>-15.8727</v>
      </c>
      <c r="GO10" s="166">
        <v>-24.5228</v>
      </c>
      <c r="GP10" s="166">
        <v>20.076899999999998</v>
      </c>
      <c r="GQ10" s="166">
        <v>25.399000000000001</v>
      </c>
      <c r="GR10" s="166">
        <v>42.553600000000003</v>
      </c>
      <c r="GS10" s="166">
        <v>43.239400000000003</v>
      </c>
      <c r="GT10" s="166">
        <v>-130.22020000000001</v>
      </c>
      <c r="GU10" s="166">
        <v>-17.372399999999999</v>
      </c>
      <c r="GV10" s="166">
        <v>33.4803</v>
      </c>
      <c r="GW10" s="166">
        <v>-33.739100000000001</v>
      </c>
      <c r="GX10" s="166">
        <v>11.6251</v>
      </c>
      <c r="GY10" s="166">
        <v>4.9512999999999998</v>
      </c>
      <c r="GZ10" s="166">
        <v>4.7039999999999997</v>
      </c>
      <c r="HA10" s="167"/>
      <c r="HB10" s="166">
        <v>121.9393</v>
      </c>
      <c r="HC10" s="166">
        <v>122.7056</v>
      </c>
      <c r="HD10" s="166">
        <v>277.39999999999998</v>
      </c>
      <c r="HE10" s="166">
        <v>-278.12700000000001</v>
      </c>
      <c r="HF10" s="166">
        <v>-556.87350000000004</v>
      </c>
      <c r="HG10" s="166">
        <v>568.23900000000003</v>
      </c>
      <c r="HH10" s="166">
        <v>425.7362</v>
      </c>
      <c r="HI10" s="166">
        <v>-116.9453</v>
      </c>
      <c r="HJ10" s="166">
        <v>-115.06480000000001</v>
      </c>
      <c r="HK10" s="166">
        <v>-66.7166</v>
      </c>
      <c r="HL10" s="166">
        <v>-61.806600000000003</v>
      </c>
      <c r="HM10" s="166">
        <v>82.442099999999996</v>
      </c>
      <c r="HN10" s="166">
        <v>83.350300000000004</v>
      </c>
      <c r="HO10" s="167"/>
      <c r="HP10" s="166">
        <v>-83.356200000000001</v>
      </c>
      <c r="HQ10" s="166">
        <v>42.168900000000001</v>
      </c>
      <c r="HR10" s="166">
        <v>42.081000000000003</v>
      </c>
      <c r="HS10" s="166">
        <v>-23.993300000000001</v>
      </c>
      <c r="HT10" s="166">
        <v>-23.095300000000002</v>
      </c>
      <c r="HU10" s="166">
        <v>81.44</v>
      </c>
      <c r="HV10" s="166">
        <v>82</v>
      </c>
      <c r="HW10" s="166">
        <v>6.9</v>
      </c>
      <c r="HX10" s="166">
        <v>6.7</v>
      </c>
      <c r="HY10" s="166">
        <v>22.109300000000001</v>
      </c>
      <c r="HZ10" s="166">
        <v>39.119999999999997</v>
      </c>
      <c r="IA10" s="166">
        <v>-320.50709999999998</v>
      </c>
      <c r="IB10" s="166">
        <v>110.5046</v>
      </c>
      <c r="IC10" s="166">
        <v>110.3402</v>
      </c>
      <c r="ID10" s="166">
        <v>15.6</v>
      </c>
      <c r="IE10" s="166">
        <v>-53.1</v>
      </c>
      <c r="IF10" s="166">
        <v>-42.9</v>
      </c>
      <c r="IG10" s="166">
        <v>-47.8</v>
      </c>
      <c r="IH10" s="167"/>
      <c r="II10" s="166">
        <v>1.3898999999999999</v>
      </c>
      <c r="IJ10" s="166">
        <v>-410.29090000000002</v>
      </c>
      <c r="IK10" s="166">
        <v>-96.313500000000005</v>
      </c>
      <c r="IL10" s="166">
        <v>366.42869999999999</v>
      </c>
      <c r="IM10" s="166">
        <v>310.5394</v>
      </c>
      <c r="IN10" s="166">
        <v>65.658900000000003</v>
      </c>
      <c r="IO10" s="166">
        <v>-300.01350000000002</v>
      </c>
      <c r="IP10" s="166">
        <v>301.60809999999998</v>
      </c>
      <c r="IQ10" s="166">
        <v>-136.779</v>
      </c>
      <c r="IR10" s="166">
        <v>-205.85339999999999</v>
      </c>
      <c r="IS10" s="166">
        <v>-298.34989999999999</v>
      </c>
      <c r="IT10" s="166">
        <v>74.909899999999993</v>
      </c>
      <c r="IU10" s="166">
        <v>76.212500000000006</v>
      </c>
      <c r="IV10" s="166">
        <v>142.00020000000001</v>
      </c>
      <c r="IW10" s="166">
        <v>-355.02960000000002</v>
      </c>
      <c r="IX10" s="166">
        <v>207.7551</v>
      </c>
      <c r="IY10" s="166">
        <v>-145.7561</v>
      </c>
      <c r="IZ10" s="166">
        <v>144.99780000000001</v>
      </c>
      <c r="JA10" s="166">
        <v>-9.4909999999999997</v>
      </c>
      <c r="JB10" s="166">
        <v>30.3</v>
      </c>
      <c r="JC10" s="166">
        <v>9.76</v>
      </c>
      <c r="JD10" s="166">
        <v>7.3289999999999997</v>
      </c>
      <c r="JE10" s="166">
        <v>7.3410000000000002</v>
      </c>
      <c r="JF10" s="166">
        <v>-10.16</v>
      </c>
      <c r="JG10" s="166">
        <v>-6.88</v>
      </c>
      <c r="JH10" s="167"/>
      <c r="JI10" s="166">
        <v>7.2099000000000002</v>
      </c>
      <c r="JJ10" s="166">
        <v>-26.3081</v>
      </c>
      <c r="JK10" s="166">
        <v>-38.79</v>
      </c>
      <c r="JL10" s="166">
        <v>28.9</v>
      </c>
      <c r="JM10" s="166">
        <v>49.645000000000003</v>
      </c>
      <c r="JN10" s="166">
        <v>49.121000000000002</v>
      </c>
      <c r="JO10" s="167"/>
      <c r="JP10" s="166">
        <v>13.2072</v>
      </c>
      <c r="JQ10" s="166">
        <v>54.905900000000003</v>
      </c>
      <c r="JR10" s="166">
        <v>54.358600000000003</v>
      </c>
      <c r="JS10" s="166">
        <v>51.223999999999997</v>
      </c>
      <c r="JT10" s="167"/>
      <c r="JU10" s="166">
        <v>55.8</v>
      </c>
      <c r="JV10" s="166">
        <v>23.596399999999999</v>
      </c>
      <c r="JW10" s="166">
        <v>5.88</v>
      </c>
      <c r="JX10" s="167"/>
      <c r="JY10" s="166">
        <v>-61.522599999999997</v>
      </c>
      <c r="JZ10" s="166">
        <v>80.220200000000006</v>
      </c>
      <c r="KA10" s="166">
        <v>68.469200000000001</v>
      </c>
      <c r="KB10" s="166">
        <v>-60.659300000000002</v>
      </c>
      <c r="KC10" s="166">
        <v>-79.034199999999998</v>
      </c>
      <c r="KD10" s="166">
        <v>61.381100000000004</v>
      </c>
      <c r="KE10" s="166">
        <v>16.8492</v>
      </c>
      <c r="KF10" s="166">
        <v>-67</v>
      </c>
      <c r="KG10" s="166">
        <v>66</v>
      </c>
      <c r="KH10" s="166">
        <v>-135.38489999999999</v>
      </c>
      <c r="KI10" s="166">
        <v>319.01170000000002</v>
      </c>
    </row>
    <row r="11" spans="1:295" ht="18" customHeight="1" x14ac:dyDescent="0.25">
      <c r="A11" s="161" t="s">
        <v>72</v>
      </c>
      <c r="B11" s="161" t="s">
        <v>800</v>
      </c>
      <c r="C11" s="165">
        <v>0</v>
      </c>
      <c r="D11" s="166">
        <v>15.7247</v>
      </c>
      <c r="E11" s="166">
        <v>-23.2181</v>
      </c>
      <c r="F11" s="166">
        <v>-36.090299999999999</v>
      </c>
      <c r="G11" s="166">
        <v>22.295500000000001</v>
      </c>
      <c r="H11" s="167"/>
      <c r="I11" s="166">
        <v>37.81</v>
      </c>
      <c r="J11" s="166">
        <v>-60.286099999999998</v>
      </c>
      <c r="K11" s="166">
        <v>47.232700000000001</v>
      </c>
      <c r="L11" s="166">
        <v>23.9373</v>
      </c>
      <c r="M11" s="166">
        <v>23.3155</v>
      </c>
      <c r="N11" s="166">
        <v>0</v>
      </c>
      <c r="O11" s="166">
        <v>-25.933</v>
      </c>
      <c r="P11" s="166">
        <v>22</v>
      </c>
      <c r="Q11" s="166">
        <v>10.763999999999999</v>
      </c>
      <c r="R11" s="166">
        <v>-22</v>
      </c>
      <c r="S11" s="166">
        <v>11.5061</v>
      </c>
      <c r="T11" s="166">
        <v>37.019799999999996</v>
      </c>
      <c r="U11" s="166">
        <v>14.748799999999999</v>
      </c>
      <c r="V11" s="166">
        <v>15.160600000000001</v>
      </c>
      <c r="W11" s="166">
        <v>25.0474</v>
      </c>
      <c r="X11" s="166">
        <v>17.876300000000001</v>
      </c>
      <c r="Y11" s="166">
        <v>5.5213999999999999</v>
      </c>
      <c r="Z11" s="166">
        <v>7.9669999999999996</v>
      </c>
      <c r="AA11" s="167"/>
      <c r="AB11" s="167"/>
      <c r="AC11" s="166">
        <v>-56.85</v>
      </c>
      <c r="AD11" s="166">
        <v>-56.86</v>
      </c>
      <c r="AE11" s="167"/>
      <c r="AF11" s="166">
        <v>0</v>
      </c>
      <c r="AG11" s="166">
        <v>24.2</v>
      </c>
      <c r="AH11" s="166">
        <v>5.0629999999999997</v>
      </c>
      <c r="AI11" s="166">
        <v>0.159</v>
      </c>
      <c r="AJ11" s="165">
        <v>-44.54</v>
      </c>
      <c r="AK11" s="166">
        <v>-44.54</v>
      </c>
      <c r="AL11" s="166">
        <v>-62.43</v>
      </c>
      <c r="AM11" s="166">
        <v>45.22</v>
      </c>
      <c r="AN11" s="166">
        <v>44.98</v>
      </c>
      <c r="AO11" s="166">
        <v>10.078200000000001</v>
      </c>
      <c r="AP11" s="166">
        <v>12.036899999999999</v>
      </c>
      <c r="AQ11" s="166">
        <v>60.461399999999998</v>
      </c>
      <c r="AR11" s="166">
        <v>62.243600000000001</v>
      </c>
      <c r="AS11" s="166">
        <v>16.3766</v>
      </c>
      <c r="AT11" s="166">
        <v>-54.826599999999999</v>
      </c>
      <c r="AU11" s="165">
        <v>0</v>
      </c>
      <c r="AV11" s="166">
        <v>31.867999999999999</v>
      </c>
      <c r="AW11" s="166">
        <v>31.823399999999999</v>
      </c>
      <c r="AX11" s="166">
        <v>48.671599999999998</v>
      </c>
      <c r="AY11" s="166">
        <v>49.697000000000003</v>
      </c>
      <c r="AZ11" s="166">
        <v>-23.883099999999999</v>
      </c>
      <c r="BA11" s="166">
        <v>-27.826599999999999</v>
      </c>
      <c r="BB11" s="166">
        <v>-231.83269999999999</v>
      </c>
      <c r="BC11" s="166">
        <v>-3.8043</v>
      </c>
      <c r="BD11" s="166">
        <v>-13.5</v>
      </c>
      <c r="BE11" s="166">
        <v>-13.5</v>
      </c>
      <c r="BF11" s="166">
        <v>59.4938</v>
      </c>
      <c r="BG11" s="166">
        <v>3.8881000000000001</v>
      </c>
      <c r="BH11" s="166">
        <v>-4.5484999999999998</v>
      </c>
      <c r="BI11" s="167"/>
      <c r="BJ11" s="166">
        <v>-9.2514000000000003</v>
      </c>
      <c r="BK11" s="166">
        <v>5.5625999999999998</v>
      </c>
      <c r="BL11" s="167"/>
      <c r="BM11" s="166">
        <v>0</v>
      </c>
      <c r="BN11" s="166">
        <v>269.5394</v>
      </c>
      <c r="BO11" s="166">
        <v>61.769399999999997</v>
      </c>
      <c r="BP11" s="166">
        <v>61.586300000000001</v>
      </c>
      <c r="BQ11" s="166">
        <v>-167.44900000000001</v>
      </c>
      <c r="BR11" s="166">
        <v>357.7971</v>
      </c>
      <c r="BS11" s="167"/>
      <c r="BT11" s="166">
        <v>-27.860800000000001</v>
      </c>
      <c r="BU11" s="166">
        <v>29.154</v>
      </c>
      <c r="BV11" s="166">
        <v>80.355400000000003</v>
      </c>
      <c r="BW11" s="166">
        <v>23.33</v>
      </c>
      <c r="BX11" s="166">
        <v>21.26</v>
      </c>
      <c r="BY11" s="166">
        <v>54.37</v>
      </c>
      <c r="BZ11" s="166">
        <v>72.44</v>
      </c>
      <c r="CA11" s="166">
        <v>-87.737700000000004</v>
      </c>
      <c r="CB11" s="166">
        <v>-88.675399999999996</v>
      </c>
      <c r="CC11" s="166">
        <v>139.36859999999999</v>
      </c>
      <c r="CD11" s="166">
        <v>140.94390000000001</v>
      </c>
      <c r="CE11" s="166">
        <v>-0.3175</v>
      </c>
      <c r="CF11" s="166">
        <v>-29.751899999999999</v>
      </c>
      <c r="CG11" s="166">
        <v>-29.7819</v>
      </c>
      <c r="CH11" s="166">
        <v>-9.8346999999999998</v>
      </c>
      <c r="CI11" s="166">
        <v>-19.520800000000001</v>
      </c>
      <c r="CJ11" s="167"/>
      <c r="CK11" s="167"/>
      <c r="CL11" s="166">
        <v>135.69999999999999</v>
      </c>
      <c r="CM11" s="166">
        <v>39.5</v>
      </c>
      <c r="CN11" s="166">
        <v>-14.85</v>
      </c>
      <c r="CO11" s="166">
        <v>76.218800000000002</v>
      </c>
      <c r="CP11" s="166">
        <v>75.747399999999999</v>
      </c>
      <c r="CQ11" s="166">
        <v>74.818700000000007</v>
      </c>
      <c r="CR11" s="166">
        <v>3.5003000000000002</v>
      </c>
      <c r="CS11" s="166">
        <v>3.9653999999999998</v>
      </c>
      <c r="CT11" s="166">
        <v>-25.0566</v>
      </c>
      <c r="CU11" s="166">
        <v>-18.8369</v>
      </c>
      <c r="CV11" s="166">
        <v>-27.729700000000001</v>
      </c>
      <c r="CW11" s="166">
        <v>12.945</v>
      </c>
      <c r="CX11" s="166">
        <v>41.35</v>
      </c>
      <c r="CY11" s="166">
        <v>24.35</v>
      </c>
      <c r="CZ11" s="166">
        <v>38.913600000000002</v>
      </c>
      <c r="DA11" s="166">
        <v>36.918599999999998</v>
      </c>
      <c r="DB11" s="166">
        <v>-22.94</v>
      </c>
      <c r="DC11" s="167"/>
      <c r="DD11" s="166">
        <v>20.320599999999999</v>
      </c>
      <c r="DE11" s="166">
        <v>19.648599999999998</v>
      </c>
      <c r="DF11" s="166">
        <v>-7.5538999999999996</v>
      </c>
      <c r="DG11" s="167"/>
      <c r="DH11" s="166">
        <v>-23.5627</v>
      </c>
      <c r="DI11" s="166">
        <v>-88.9</v>
      </c>
      <c r="DJ11" s="166">
        <v>-88.9</v>
      </c>
      <c r="DK11" s="166">
        <v>26.759899999999998</v>
      </c>
      <c r="DL11" s="166">
        <v>40.145899999999997</v>
      </c>
      <c r="DM11" s="166">
        <v>35.238100000000003</v>
      </c>
      <c r="DN11" s="166">
        <v>56.268300000000004</v>
      </c>
      <c r="DO11" s="166">
        <v>39.5</v>
      </c>
      <c r="DP11" s="166">
        <v>-1.58</v>
      </c>
      <c r="DQ11" s="166">
        <v>59.008499999999998</v>
      </c>
      <c r="DR11" s="166">
        <v>7.4997999999999996</v>
      </c>
      <c r="DS11" s="166">
        <v>-22.68</v>
      </c>
      <c r="DT11" s="166">
        <v>-23.08</v>
      </c>
      <c r="DU11" s="166">
        <v>88.89</v>
      </c>
      <c r="DV11" s="166">
        <v>61.91</v>
      </c>
      <c r="DW11" s="166">
        <v>8.2727000000000004</v>
      </c>
      <c r="DX11" s="166">
        <v>9.2909000000000006</v>
      </c>
      <c r="DY11" s="166">
        <v>-93.167900000000003</v>
      </c>
      <c r="DZ11" s="166">
        <v>-91.627300000000005</v>
      </c>
      <c r="EA11" s="166">
        <v>101.87050000000001</v>
      </c>
      <c r="EB11" s="166">
        <v>54.767400000000002</v>
      </c>
      <c r="EC11" s="166">
        <v>52.738300000000002</v>
      </c>
      <c r="ED11" s="166">
        <v>54.100099999999998</v>
      </c>
      <c r="EE11" s="166">
        <v>30.7319</v>
      </c>
      <c r="EF11" s="166">
        <v>10.4594</v>
      </c>
      <c r="EG11" s="166">
        <v>-31.956</v>
      </c>
      <c r="EH11" s="166">
        <v>176.84620000000001</v>
      </c>
      <c r="EI11" s="166">
        <v>114.1995</v>
      </c>
      <c r="EJ11" s="167"/>
      <c r="EK11" s="166">
        <v>-35.187199999999997</v>
      </c>
      <c r="EL11" s="166">
        <v>-32.349200000000003</v>
      </c>
      <c r="EM11" s="166">
        <v>53.396799999999999</v>
      </c>
      <c r="EN11" s="166">
        <v>-20.632000000000001</v>
      </c>
      <c r="EO11" s="166">
        <v>-20.090299999999999</v>
      </c>
      <c r="EP11" s="166">
        <v>38.448</v>
      </c>
      <c r="EQ11" s="166">
        <v>-79.090199999999996</v>
      </c>
      <c r="ER11" s="166">
        <v>-80.3215</v>
      </c>
      <c r="ES11" s="166">
        <v>27.0579</v>
      </c>
      <c r="ET11" s="166">
        <v>0</v>
      </c>
      <c r="EU11" s="166">
        <v>-6.89</v>
      </c>
      <c r="EV11" s="166">
        <v>1</v>
      </c>
      <c r="EW11" s="166">
        <v>11.458600000000001</v>
      </c>
      <c r="EX11" s="166">
        <v>-86.356499999999997</v>
      </c>
      <c r="EY11" s="166">
        <v>-35.814</v>
      </c>
      <c r="EZ11" s="166">
        <v>-34.6661</v>
      </c>
      <c r="FA11" s="166">
        <v>5.8837000000000002</v>
      </c>
      <c r="FB11" s="166">
        <v>-8.3552999999999997</v>
      </c>
      <c r="FC11" s="166">
        <v>-27.6783</v>
      </c>
      <c r="FD11" s="166">
        <v>23.2622</v>
      </c>
      <c r="FE11" s="167"/>
      <c r="FF11" s="166">
        <v>22.807700000000001</v>
      </c>
      <c r="FG11" s="166">
        <v>39.531999999999996</v>
      </c>
      <c r="FH11" s="166">
        <v>40.191600000000001</v>
      </c>
      <c r="FI11" s="166">
        <v>37.9741</v>
      </c>
      <c r="FJ11" s="166">
        <v>89.086799999999997</v>
      </c>
      <c r="FK11" s="166">
        <v>88.249499999999998</v>
      </c>
      <c r="FL11" s="166">
        <v>-155.90180000000001</v>
      </c>
      <c r="FM11" s="166">
        <v>96.511499999999998</v>
      </c>
      <c r="FN11" s="166">
        <v>96.307900000000004</v>
      </c>
      <c r="FO11" s="166">
        <v>-131.19489999999999</v>
      </c>
      <c r="FP11" s="166">
        <v>-124.83450000000001</v>
      </c>
      <c r="FQ11" s="166">
        <v>-26.7393</v>
      </c>
      <c r="FR11" s="166">
        <v>-49.57</v>
      </c>
      <c r="FS11" s="166">
        <v>9.3587000000000007</v>
      </c>
      <c r="FT11" s="166">
        <v>0.7974</v>
      </c>
      <c r="FU11" s="166">
        <v>-5.53</v>
      </c>
      <c r="FV11" s="166">
        <v>18.07</v>
      </c>
      <c r="FW11" s="166">
        <v>-27.907499999999999</v>
      </c>
      <c r="FX11" s="167"/>
      <c r="FY11" s="167"/>
      <c r="FZ11" s="166">
        <v>4.2</v>
      </c>
      <c r="GA11" s="167"/>
      <c r="GB11" s="166">
        <v>26.6</v>
      </c>
      <c r="GC11" s="166">
        <v>126.9592</v>
      </c>
      <c r="GD11" s="166">
        <v>134.70699999999999</v>
      </c>
      <c r="GE11" s="167"/>
      <c r="GF11" s="166">
        <v>75.027100000000004</v>
      </c>
      <c r="GG11" s="166">
        <v>25.9</v>
      </c>
      <c r="GH11" s="166">
        <v>-16.4496</v>
      </c>
      <c r="GI11" s="166">
        <v>2.1962000000000002</v>
      </c>
      <c r="GJ11" s="166">
        <v>2.6924999999999999</v>
      </c>
      <c r="GK11" s="166">
        <v>1.4109</v>
      </c>
      <c r="GL11" s="167"/>
      <c r="GM11" s="167"/>
      <c r="GN11" s="166">
        <v>-16.8187</v>
      </c>
      <c r="GO11" s="166">
        <v>-24.070900000000002</v>
      </c>
      <c r="GP11" s="166">
        <v>20.593</v>
      </c>
      <c r="GQ11" s="166">
        <v>24.735800000000001</v>
      </c>
      <c r="GR11" s="167"/>
      <c r="GS11" s="167"/>
      <c r="GT11" s="166">
        <v>-131.1893</v>
      </c>
      <c r="GU11" s="166">
        <v>-17.0197</v>
      </c>
      <c r="GV11" s="166">
        <v>33.045699999999997</v>
      </c>
      <c r="GW11" s="166">
        <v>-33.014000000000003</v>
      </c>
      <c r="GX11" s="166">
        <v>11.6198</v>
      </c>
      <c r="GY11" s="166">
        <v>4.6974</v>
      </c>
      <c r="GZ11" s="166">
        <v>4.3875999999999999</v>
      </c>
      <c r="HA11" s="167"/>
      <c r="HB11" s="166">
        <v>120.5613</v>
      </c>
      <c r="HC11" s="166">
        <v>120.07640000000001</v>
      </c>
      <c r="HD11" s="166">
        <v>276.60000000000002</v>
      </c>
      <c r="HE11" s="166">
        <v>-273.84930000000003</v>
      </c>
      <c r="HF11" s="166">
        <v>-563.32270000000005</v>
      </c>
      <c r="HG11" s="166">
        <v>562.14509999999996</v>
      </c>
      <c r="HH11" s="166">
        <v>412.4015</v>
      </c>
      <c r="HI11" s="166">
        <v>-116.7129</v>
      </c>
      <c r="HJ11" s="166">
        <v>-114.4881</v>
      </c>
      <c r="HK11" s="166">
        <v>-66.758300000000006</v>
      </c>
      <c r="HL11" s="166">
        <v>-61.848300000000002</v>
      </c>
      <c r="HM11" s="166">
        <v>84.224699999999999</v>
      </c>
      <c r="HN11" s="166">
        <v>81.934700000000007</v>
      </c>
      <c r="HO11" s="166">
        <v>-83.096599999999995</v>
      </c>
      <c r="HP11" s="167"/>
      <c r="HQ11" s="166">
        <v>42.146900000000002</v>
      </c>
      <c r="HR11" s="166">
        <v>41.301000000000002</v>
      </c>
      <c r="HS11" s="166">
        <v>-21.761399999999998</v>
      </c>
      <c r="HT11" s="166">
        <v>-22.0214</v>
      </c>
      <c r="HU11" s="166">
        <v>81.17</v>
      </c>
      <c r="HV11" s="166">
        <v>81.5</v>
      </c>
      <c r="HW11" s="166">
        <v>8.8000000000000007</v>
      </c>
      <c r="HX11" s="166">
        <v>9.4</v>
      </c>
      <c r="HY11" s="166">
        <v>21.617899999999999</v>
      </c>
      <c r="HZ11" s="166">
        <v>38.479999999999997</v>
      </c>
      <c r="IA11" s="166">
        <v>-303.33069999999998</v>
      </c>
      <c r="IB11" s="166">
        <v>107.72839999999999</v>
      </c>
      <c r="IC11" s="166">
        <v>108.98690000000001</v>
      </c>
      <c r="ID11" s="166">
        <v>15.6</v>
      </c>
      <c r="IE11" s="166">
        <v>-53.4</v>
      </c>
      <c r="IF11" s="166">
        <v>-40.4</v>
      </c>
      <c r="IG11" s="166">
        <v>-45.7</v>
      </c>
      <c r="IH11" s="166">
        <v>1.6129</v>
      </c>
      <c r="II11" s="166">
        <v>1.294</v>
      </c>
      <c r="IJ11" s="166">
        <v>-410.13459999999998</v>
      </c>
      <c r="IK11" s="166">
        <v>-87.349500000000006</v>
      </c>
      <c r="IL11" s="166">
        <v>359.16629999999998</v>
      </c>
      <c r="IM11" s="166">
        <v>303.65069999999997</v>
      </c>
      <c r="IN11" s="166">
        <v>64.198599999999999</v>
      </c>
      <c r="IO11" s="166">
        <v>-293.93189999999998</v>
      </c>
      <c r="IP11" s="166">
        <v>296.39440000000002</v>
      </c>
      <c r="IQ11" s="166">
        <v>-136.815</v>
      </c>
      <c r="IR11" s="166">
        <v>-200.0033</v>
      </c>
      <c r="IS11" s="166">
        <v>-287.48509999999999</v>
      </c>
      <c r="IT11" s="166">
        <v>74.061899999999994</v>
      </c>
      <c r="IU11" s="166">
        <v>73.561199999999999</v>
      </c>
      <c r="IV11" s="166">
        <v>140.1618</v>
      </c>
      <c r="IW11" s="166">
        <v>-346.08440000000002</v>
      </c>
      <c r="IX11" s="166">
        <v>204.50550000000001</v>
      </c>
      <c r="IY11" s="166">
        <v>-139.50710000000001</v>
      </c>
      <c r="IZ11" s="166">
        <v>141.85249999999999</v>
      </c>
      <c r="JA11" s="166">
        <v>-8.8317999999999994</v>
      </c>
      <c r="JB11" s="166">
        <v>29.829000000000001</v>
      </c>
      <c r="JC11" s="166">
        <v>10.56</v>
      </c>
      <c r="JD11" s="166">
        <v>7.4889999999999999</v>
      </c>
      <c r="JE11" s="166">
        <v>7.5019999999999998</v>
      </c>
      <c r="JF11" s="166">
        <v>-10.24</v>
      </c>
      <c r="JG11" s="166">
        <v>-6.24</v>
      </c>
      <c r="JH11" s="167"/>
      <c r="JI11" s="166">
        <v>6.3583999999999996</v>
      </c>
      <c r="JJ11" s="166">
        <v>-26.2501</v>
      </c>
      <c r="JK11" s="166">
        <v>-38.466500000000003</v>
      </c>
      <c r="JL11" s="166">
        <v>29.6</v>
      </c>
      <c r="JM11" s="166">
        <v>50.661000000000001</v>
      </c>
      <c r="JN11" s="166">
        <v>49.843000000000004</v>
      </c>
      <c r="JO11" s="166">
        <v>11.1722</v>
      </c>
      <c r="JP11" s="166">
        <v>13.2098</v>
      </c>
      <c r="JQ11" s="166">
        <v>53.2607</v>
      </c>
      <c r="JR11" s="166">
        <v>53.3262</v>
      </c>
      <c r="JS11" s="166">
        <v>55.6526</v>
      </c>
      <c r="JT11" s="167"/>
      <c r="JU11" s="166">
        <v>54.3</v>
      </c>
      <c r="JV11" s="166">
        <v>24.040900000000001</v>
      </c>
      <c r="JW11" s="166">
        <v>5.68</v>
      </c>
      <c r="JX11" s="167"/>
      <c r="JY11" s="166">
        <v>-59.729399999999998</v>
      </c>
      <c r="JZ11" s="166">
        <v>80.853099999999998</v>
      </c>
      <c r="KA11" s="166">
        <v>68.794899999999998</v>
      </c>
      <c r="KB11" s="166">
        <v>-59.556600000000003</v>
      </c>
      <c r="KC11" s="166">
        <v>-78.847499999999997</v>
      </c>
      <c r="KD11" s="166">
        <v>61.003399999999999</v>
      </c>
      <c r="KE11" s="166">
        <v>17.332000000000001</v>
      </c>
      <c r="KF11" s="166">
        <v>-64.7</v>
      </c>
      <c r="KG11" s="166">
        <v>64.599999999999994</v>
      </c>
      <c r="KH11" s="166">
        <v>-143.59020000000001</v>
      </c>
      <c r="KI11" s="166">
        <v>326.15980000000002</v>
      </c>
    </row>
    <row r="12" spans="1:295" ht="18" customHeight="1" x14ac:dyDescent="0.25">
      <c r="A12" s="161" t="s">
        <v>72</v>
      </c>
      <c r="B12" s="161" t="s">
        <v>801</v>
      </c>
      <c r="C12" s="165">
        <v>0</v>
      </c>
      <c r="D12" s="166">
        <v>15.375500000000001</v>
      </c>
      <c r="E12" s="166">
        <v>-21.740100000000002</v>
      </c>
      <c r="F12" s="166">
        <v>8.7024000000000008</v>
      </c>
      <c r="G12" s="166">
        <v>21.542000000000002</v>
      </c>
      <c r="H12" s="167"/>
      <c r="I12" s="166">
        <v>37.045499999999997</v>
      </c>
      <c r="J12" s="166">
        <v>-78.994299999999996</v>
      </c>
      <c r="K12" s="166">
        <v>46.041400000000003</v>
      </c>
      <c r="L12" s="166">
        <v>23.173300000000001</v>
      </c>
      <c r="M12" s="166">
        <v>22.7821</v>
      </c>
      <c r="N12" s="166">
        <v>0</v>
      </c>
      <c r="O12" s="166">
        <v>-25.363</v>
      </c>
      <c r="P12" s="166">
        <v>22</v>
      </c>
      <c r="Q12" s="166">
        <v>9.9359999999999999</v>
      </c>
      <c r="R12" s="166">
        <v>-22</v>
      </c>
      <c r="S12" s="166">
        <v>11.3179</v>
      </c>
      <c r="T12" s="166">
        <v>52.111400000000003</v>
      </c>
      <c r="U12" s="166">
        <v>14.584300000000001</v>
      </c>
      <c r="V12" s="166">
        <v>14.8019</v>
      </c>
      <c r="W12" s="166">
        <v>24.3017</v>
      </c>
      <c r="X12" s="166">
        <v>17.973299999999998</v>
      </c>
      <c r="Y12" s="166">
        <v>5.1863000000000001</v>
      </c>
      <c r="Z12" s="166">
        <v>8.5439000000000007</v>
      </c>
      <c r="AA12" s="167"/>
      <c r="AB12" s="167"/>
      <c r="AC12" s="166">
        <v>-59.43</v>
      </c>
      <c r="AD12" s="166">
        <v>-59.52</v>
      </c>
      <c r="AE12" s="167"/>
      <c r="AF12" s="166">
        <v>2.2200000000000002</v>
      </c>
      <c r="AG12" s="166">
        <v>24.2</v>
      </c>
      <c r="AH12" s="166">
        <v>4.6029999999999998</v>
      </c>
      <c r="AI12" s="166">
        <v>0.159</v>
      </c>
      <c r="AJ12" s="165">
        <v>-42.25</v>
      </c>
      <c r="AK12" s="166">
        <v>-42.25</v>
      </c>
      <c r="AL12" s="166">
        <v>-71.58</v>
      </c>
      <c r="AM12" s="166">
        <v>42.15</v>
      </c>
      <c r="AN12" s="166">
        <v>42.23</v>
      </c>
      <c r="AO12" s="166">
        <v>9.7126000000000001</v>
      </c>
      <c r="AP12" s="166">
        <v>12.2523</v>
      </c>
      <c r="AQ12" s="166">
        <v>58.509099999999997</v>
      </c>
      <c r="AR12" s="166">
        <v>60.375700000000002</v>
      </c>
      <c r="AS12" s="166">
        <v>19.712599999999998</v>
      </c>
      <c r="AT12" s="166">
        <v>-50.654899999999998</v>
      </c>
      <c r="AU12" s="165">
        <v>0</v>
      </c>
      <c r="AV12" s="166">
        <v>7.2060000000000004</v>
      </c>
      <c r="AW12" s="166">
        <v>7.3421000000000003</v>
      </c>
      <c r="AX12" s="166">
        <v>54.292900000000003</v>
      </c>
      <c r="AY12" s="166">
        <v>54.632199999999997</v>
      </c>
      <c r="AZ12" s="166">
        <v>-43.159399999999998</v>
      </c>
      <c r="BA12" s="166">
        <v>-46.514400000000002</v>
      </c>
      <c r="BB12" s="166">
        <v>-227.26910000000001</v>
      </c>
      <c r="BC12" s="166">
        <v>-5.2952000000000004</v>
      </c>
      <c r="BD12" s="166">
        <v>-13.9</v>
      </c>
      <c r="BE12" s="166">
        <v>-13.7</v>
      </c>
      <c r="BF12" s="166">
        <v>56.422800000000002</v>
      </c>
      <c r="BG12" s="166">
        <v>3.8948999999999998</v>
      </c>
      <c r="BH12" s="166">
        <v>-4.5080999999999998</v>
      </c>
      <c r="BI12" s="167"/>
      <c r="BJ12" s="166">
        <v>-6.7126000000000001</v>
      </c>
      <c r="BK12" s="166">
        <v>5.1722000000000001</v>
      </c>
      <c r="BL12" s="167"/>
      <c r="BM12" s="167"/>
      <c r="BN12" s="166">
        <v>263.4357</v>
      </c>
      <c r="BO12" s="166">
        <v>59.785699999999999</v>
      </c>
      <c r="BP12" s="166">
        <v>59.633099999999999</v>
      </c>
      <c r="BQ12" s="166">
        <v>-162.67689999999999</v>
      </c>
      <c r="BR12" s="166">
        <v>348.06330000000003</v>
      </c>
      <c r="BS12" s="167"/>
      <c r="BT12" s="166">
        <v>-30.630299999999998</v>
      </c>
      <c r="BU12" s="166">
        <v>32.942399999999999</v>
      </c>
      <c r="BV12" s="166">
        <v>77.5411</v>
      </c>
      <c r="BW12" s="166">
        <v>22.81</v>
      </c>
      <c r="BX12" s="166">
        <v>20.309999999999999</v>
      </c>
      <c r="BY12" s="166">
        <v>52.65</v>
      </c>
      <c r="BZ12" s="166">
        <v>70.12</v>
      </c>
      <c r="CA12" s="166">
        <v>-86.264200000000002</v>
      </c>
      <c r="CB12" s="166">
        <v>-86.8</v>
      </c>
      <c r="CC12" s="166">
        <v>137.59880000000001</v>
      </c>
      <c r="CD12" s="166">
        <v>138.48099999999999</v>
      </c>
      <c r="CE12" s="166">
        <v>-2.6939000000000002</v>
      </c>
      <c r="CF12" s="166">
        <v>-28.270800000000001</v>
      </c>
      <c r="CG12" s="166">
        <v>-28.316199999999998</v>
      </c>
      <c r="CH12" s="166">
        <v>-7.6246</v>
      </c>
      <c r="CI12" s="166">
        <v>-16.744599999999998</v>
      </c>
      <c r="CJ12" s="167"/>
      <c r="CK12" s="167"/>
      <c r="CL12" s="166">
        <v>136.30000000000001</v>
      </c>
      <c r="CM12" s="166">
        <v>28.3</v>
      </c>
      <c r="CN12" s="166">
        <v>-14.38</v>
      </c>
      <c r="CO12" s="166">
        <v>76.308300000000003</v>
      </c>
      <c r="CP12" s="166">
        <v>75.971199999999996</v>
      </c>
      <c r="CQ12" s="166">
        <v>75.031999999999996</v>
      </c>
      <c r="CR12" s="166">
        <v>2.7004000000000001</v>
      </c>
      <c r="CS12" s="166">
        <v>2.5985</v>
      </c>
      <c r="CT12" s="166">
        <v>-23.953199999999999</v>
      </c>
      <c r="CU12" s="166">
        <v>-17.052099999999999</v>
      </c>
      <c r="CV12" s="166">
        <v>-26.311699999999998</v>
      </c>
      <c r="CW12" s="166">
        <v>12.663</v>
      </c>
      <c r="CX12" s="166">
        <v>39.58</v>
      </c>
      <c r="CY12" s="166">
        <v>23.39</v>
      </c>
      <c r="CZ12" s="166">
        <v>37.507300000000001</v>
      </c>
      <c r="DA12" s="166">
        <v>35.600299999999997</v>
      </c>
      <c r="DB12" s="166">
        <v>-22.18</v>
      </c>
      <c r="DC12" s="167"/>
      <c r="DD12" s="166">
        <v>15.379099999999999</v>
      </c>
      <c r="DE12" s="166">
        <v>17.3871</v>
      </c>
      <c r="DF12" s="166">
        <v>0</v>
      </c>
      <c r="DG12" s="167"/>
      <c r="DH12" s="166">
        <v>-23.021899999999999</v>
      </c>
      <c r="DI12" s="166">
        <v>-86.7</v>
      </c>
      <c r="DJ12" s="166">
        <v>-86</v>
      </c>
      <c r="DK12" s="166">
        <v>26.770900000000001</v>
      </c>
      <c r="DL12" s="166">
        <v>38.388100000000001</v>
      </c>
      <c r="DM12" s="166">
        <v>32.889899999999997</v>
      </c>
      <c r="DN12" s="166">
        <v>54.5105</v>
      </c>
      <c r="DO12" s="166">
        <v>38.29</v>
      </c>
      <c r="DP12" s="166">
        <v>-1.1499999999999999</v>
      </c>
      <c r="DQ12" s="166">
        <v>60.170999999999999</v>
      </c>
      <c r="DR12" s="166">
        <v>0.45569999999999999</v>
      </c>
      <c r="DS12" s="166">
        <v>-22.42</v>
      </c>
      <c r="DT12" s="166">
        <v>-22.44</v>
      </c>
      <c r="DU12" s="166">
        <v>86.37</v>
      </c>
      <c r="DV12" s="166">
        <v>58.03</v>
      </c>
      <c r="DW12" s="166">
        <v>-3.1636000000000002</v>
      </c>
      <c r="DX12" s="166">
        <v>-3</v>
      </c>
      <c r="DY12" s="166">
        <v>-95.050700000000006</v>
      </c>
      <c r="DZ12" s="166">
        <v>-92.836399999999998</v>
      </c>
      <c r="EA12" s="166">
        <v>104.5364</v>
      </c>
      <c r="EB12" s="166">
        <v>63.417900000000003</v>
      </c>
      <c r="EC12" s="166">
        <v>58.111499999999999</v>
      </c>
      <c r="ED12" s="166">
        <v>44.881999999999998</v>
      </c>
      <c r="EE12" s="166">
        <v>48.573799999999999</v>
      </c>
      <c r="EF12" s="166">
        <v>28.3428</v>
      </c>
      <c r="EG12" s="166">
        <v>-31.552</v>
      </c>
      <c r="EH12" s="166">
        <v>173.05719999999999</v>
      </c>
      <c r="EI12" s="166">
        <v>119.7411</v>
      </c>
      <c r="EJ12" s="167"/>
      <c r="EK12" s="166">
        <v>-34.533200000000001</v>
      </c>
      <c r="EL12" s="166">
        <v>-32.426400000000001</v>
      </c>
      <c r="EM12" s="166">
        <v>46.379100000000001</v>
      </c>
      <c r="EN12" s="166">
        <v>-37.601799999999997</v>
      </c>
      <c r="EO12" s="166">
        <v>-35.0199</v>
      </c>
      <c r="EP12" s="166">
        <v>161.34</v>
      </c>
      <c r="EQ12" s="166">
        <v>-90.602199999999996</v>
      </c>
      <c r="ER12" s="166">
        <v>-91.967200000000005</v>
      </c>
      <c r="ES12" s="166">
        <v>8.9730000000000008</v>
      </c>
      <c r="ET12" s="166">
        <v>0</v>
      </c>
      <c r="EU12" s="166">
        <v>-6.39</v>
      </c>
      <c r="EV12" s="166">
        <v>80.2</v>
      </c>
      <c r="EW12" s="166">
        <v>11.1313</v>
      </c>
      <c r="EX12" s="166">
        <v>-113.047</v>
      </c>
      <c r="EY12" s="166">
        <v>-35.820099999999996</v>
      </c>
      <c r="EZ12" s="166">
        <v>-34.841000000000001</v>
      </c>
      <c r="FA12" s="166">
        <v>5.4974999999999996</v>
      </c>
      <c r="FB12" s="166">
        <v>-20.893999999999998</v>
      </c>
      <c r="FC12" s="166">
        <v>-6.2110000000000003</v>
      </c>
      <c r="FD12" s="166">
        <v>22.9727</v>
      </c>
      <c r="FE12" s="167"/>
      <c r="FF12" s="166">
        <v>22.680599999999998</v>
      </c>
      <c r="FG12" s="166">
        <v>39.653500000000001</v>
      </c>
      <c r="FH12" s="166">
        <v>40.028399999999998</v>
      </c>
      <c r="FI12" s="166">
        <v>37.560699999999997</v>
      </c>
      <c r="FJ12" s="166">
        <v>87.077299999999994</v>
      </c>
      <c r="FK12" s="166">
        <v>87.412199999999999</v>
      </c>
      <c r="FL12" s="166">
        <v>-162.43260000000001</v>
      </c>
      <c r="FM12" s="166">
        <v>96.698800000000006</v>
      </c>
      <c r="FN12" s="166">
        <v>96.499700000000004</v>
      </c>
      <c r="FO12" s="166">
        <v>-132.47470000000001</v>
      </c>
      <c r="FP12" s="166">
        <v>-125.2889</v>
      </c>
      <c r="FQ12" s="166">
        <v>-31.133900000000001</v>
      </c>
      <c r="FR12" s="166">
        <v>-49.2</v>
      </c>
      <c r="FS12" s="166">
        <v>11.568199999999999</v>
      </c>
      <c r="FT12" s="166">
        <v>0.76329999999999998</v>
      </c>
      <c r="FU12" s="166">
        <v>-7</v>
      </c>
      <c r="FV12" s="166">
        <v>19.329999999999998</v>
      </c>
      <c r="FW12" s="166">
        <v>-31.987400000000001</v>
      </c>
      <c r="FX12" s="167"/>
      <c r="FY12" s="166">
        <v>-15.615</v>
      </c>
      <c r="FZ12" s="166">
        <v>4.1959999999999997</v>
      </c>
      <c r="GA12" s="167"/>
      <c r="GB12" s="166">
        <v>25.94</v>
      </c>
      <c r="GC12" s="166">
        <v>127.3905</v>
      </c>
      <c r="GD12" s="166">
        <v>135.32509999999999</v>
      </c>
      <c r="GE12" s="166">
        <v>13.09</v>
      </c>
      <c r="GF12" s="166">
        <v>75.788899999999998</v>
      </c>
      <c r="GG12" s="166">
        <v>26.5</v>
      </c>
      <c r="GH12" s="166">
        <v>-16.0062</v>
      </c>
      <c r="GI12" s="166">
        <v>2.3155000000000001</v>
      </c>
      <c r="GJ12" s="166">
        <v>2.472</v>
      </c>
      <c r="GK12" s="166">
        <v>1.3541000000000001</v>
      </c>
      <c r="GL12" s="167"/>
      <c r="GM12" s="167"/>
      <c r="GN12" s="167"/>
      <c r="GO12" s="166">
        <v>-23.611999999999998</v>
      </c>
      <c r="GP12" s="166">
        <v>20.6753</v>
      </c>
      <c r="GQ12" s="166">
        <v>24.492699999999999</v>
      </c>
      <c r="GR12" s="167"/>
      <c r="GS12" s="167"/>
      <c r="GT12" s="166">
        <v>-131.9331</v>
      </c>
      <c r="GU12" s="166">
        <v>-16.784500000000001</v>
      </c>
      <c r="GV12" s="166">
        <v>33.6158</v>
      </c>
      <c r="GW12" s="166">
        <v>-31.732900000000001</v>
      </c>
      <c r="GX12" s="166">
        <v>11.428900000000001</v>
      </c>
      <c r="GY12" s="166">
        <v>4.3164999999999996</v>
      </c>
      <c r="GZ12" s="166">
        <v>4.0606999999999998</v>
      </c>
      <c r="HA12" s="167"/>
      <c r="HB12" s="166">
        <v>119.23099999999999</v>
      </c>
      <c r="HC12" s="166">
        <v>120.4323</v>
      </c>
      <c r="HD12" s="166">
        <v>278.3</v>
      </c>
      <c r="HE12" s="166">
        <v>-274.40089999999998</v>
      </c>
      <c r="HF12" s="166">
        <v>-558.94889999999998</v>
      </c>
      <c r="HG12" s="166">
        <v>557.52059999999994</v>
      </c>
      <c r="HH12" s="166">
        <v>423.52019999999999</v>
      </c>
      <c r="HI12" s="166">
        <v>-115.6292</v>
      </c>
      <c r="HJ12" s="166">
        <v>-113.9716</v>
      </c>
      <c r="HK12" s="166">
        <v>-67.284499999999994</v>
      </c>
      <c r="HL12" s="166">
        <v>-62.6081</v>
      </c>
      <c r="HM12" s="166">
        <v>84.208100000000002</v>
      </c>
      <c r="HN12" s="166">
        <v>83.605999999999995</v>
      </c>
      <c r="HO12" s="167"/>
      <c r="HP12" s="167"/>
      <c r="HQ12" s="166">
        <v>42.9709</v>
      </c>
      <c r="HR12" s="166">
        <v>42.103000000000002</v>
      </c>
      <c r="HS12" s="166">
        <v>-19.7668</v>
      </c>
      <c r="HT12" s="166">
        <v>-19.9131</v>
      </c>
      <c r="HU12" s="166">
        <v>80.81</v>
      </c>
      <c r="HV12" s="166">
        <v>80.900000000000006</v>
      </c>
      <c r="HW12" s="166">
        <v>7.7</v>
      </c>
      <c r="HX12" s="166">
        <v>9.6</v>
      </c>
      <c r="HY12" s="166">
        <v>21.782399999999999</v>
      </c>
      <c r="HZ12" s="166">
        <v>36.880000000000003</v>
      </c>
      <c r="IA12" s="166">
        <v>-318.55790000000002</v>
      </c>
      <c r="IB12" s="166">
        <v>105.9533</v>
      </c>
      <c r="IC12" s="166">
        <v>106.8917</v>
      </c>
      <c r="ID12" s="166">
        <v>15.1</v>
      </c>
      <c r="IE12" s="166">
        <v>-52.4</v>
      </c>
      <c r="IF12" s="166">
        <v>-40.5</v>
      </c>
      <c r="IG12" s="166">
        <v>-45.6</v>
      </c>
      <c r="IH12" s="167"/>
      <c r="II12" s="167"/>
      <c r="IJ12" s="166">
        <v>-414.79059999999998</v>
      </c>
      <c r="IK12" s="166">
        <v>-94.483199999999997</v>
      </c>
      <c r="IL12" s="166">
        <v>360.59390000000002</v>
      </c>
      <c r="IM12" s="166">
        <v>301.28609999999998</v>
      </c>
      <c r="IN12" s="166">
        <v>61.929499999999997</v>
      </c>
      <c r="IO12" s="166">
        <v>-293.56479999999999</v>
      </c>
      <c r="IP12" s="166">
        <v>302.05849999999998</v>
      </c>
      <c r="IQ12" s="166">
        <v>-138.31219999999999</v>
      </c>
      <c r="IR12" s="166">
        <v>-202.9126</v>
      </c>
      <c r="IS12" s="166">
        <v>-297.05270000000002</v>
      </c>
      <c r="IT12" s="166">
        <v>73.260900000000007</v>
      </c>
      <c r="IU12" s="166">
        <v>74.006</v>
      </c>
      <c r="IV12" s="166">
        <v>141.87809999999999</v>
      </c>
      <c r="IW12" s="166">
        <v>-344.77179999999998</v>
      </c>
      <c r="IX12" s="166">
        <v>206.43559999999999</v>
      </c>
      <c r="IY12" s="166">
        <v>-139.83629999999999</v>
      </c>
      <c r="IZ12" s="166">
        <v>141.26849999999999</v>
      </c>
      <c r="JA12" s="166">
        <v>-9.0433000000000003</v>
      </c>
      <c r="JB12" s="166">
        <v>29.701000000000001</v>
      </c>
      <c r="JC12" s="166">
        <v>11.04</v>
      </c>
      <c r="JD12" s="167"/>
      <c r="JE12" s="167"/>
      <c r="JF12" s="166">
        <v>-11.36</v>
      </c>
      <c r="JG12" s="166">
        <v>-5.84</v>
      </c>
      <c r="JH12" s="167"/>
      <c r="JI12" s="166">
        <v>6.5049000000000001</v>
      </c>
      <c r="JJ12" s="166">
        <v>-26.3081</v>
      </c>
      <c r="JK12" s="166">
        <v>-38.673999999999999</v>
      </c>
      <c r="JL12" s="166">
        <v>28.2</v>
      </c>
      <c r="JM12" s="166">
        <v>51.094000000000001</v>
      </c>
      <c r="JN12" s="166">
        <v>50.792000000000002</v>
      </c>
      <c r="JO12" s="167"/>
      <c r="JP12" s="166">
        <v>13.248100000000001</v>
      </c>
      <c r="JQ12" s="166">
        <v>54.4328</v>
      </c>
      <c r="JR12" s="166">
        <v>55.817599999999999</v>
      </c>
      <c r="JS12" s="166">
        <v>56.5518</v>
      </c>
      <c r="JT12" s="167"/>
      <c r="JU12" s="166">
        <v>55</v>
      </c>
      <c r="JV12" s="166">
        <v>24.235600000000002</v>
      </c>
      <c r="JW12" s="166">
        <v>5.58</v>
      </c>
      <c r="JX12" s="167"/>
      <c r="JY12" s="166">
        <v>-59.883200000000002</v>
      </c>
      <c r="JZ12" s="166">
        <v>80.940899999999999</v>
      </c>
      <c r="KA12" s="166">
        <v>69.141400000000004</v>
      </c>
      <c r="KB12" s="166">
        <v>-58.983199999999997</v>
      </c>
      <c r="KC12" s="166">
        <v>-78.950100000000006</v>
      </c>
      <c r="KD12" s="166">
        <v>62.236899999999999</v>
      </c>
      <c r="KE12" s="166">
        <v>17.744700000000002</v>
      </c>
      <c r="KF12" s="166">
        <v>-65.400000000000006</v>
      </c>
      <c r="KG12" s="166">
        <v>66.5</v>
      </c>
      <c r="KH12" s="166">
        <v>-135.47200000000001</v>
      </c>
      <c r="KI12" s="166">
        <v>315.54469999999998</v>
      </c>
    </row>
    <row r="13" spans="1:295" ht="18" customHeight="1" x14ac:dyDescent="0.25">
      <c r="A13" s="161" t="s">
        <v>72</v>
      </c>
      <c r="B13" s="161" t="s">
        <v>802</v>
      </c>
      <c r="C13" s="165">
        <v>0</v>
      </c>
      <c r="D13" s="167"/>
      <c r="E13" s="166">
        <v>-21.459199999999999</v>
      </c>
      <c r="F13" s="166">
        <v>9.2270000000000003</v>
      </c>
      <c r="G13" s="166">
        <v>23.442299999999999</v>
      </c>
      <c r="H13" s="167"/>
      <c r="I13" s="166">
        <v>36.6325</v>
      </c>
      <c r="J13" s="166">
        <v>-78.369799999999998</v>
      </c>
      <c r="K13" s="166">
        <v>45.316000000000003</v>
      </c>
      <c r="L13" s="166">
        <v>22.9253</v>
      </c>
      <c r="M13" s="166">
        <v>22.607099999999999</v>
      </c>
      <c r="N13" s="166">
        <v>-6.66</v>
      </c>
      <c r="O13" s="166">
        <v>-23.738</v>
      </c>
      <c r="P13" s="166">
        <v>19.8</v>
      </c>
      <c r="Q13" s="166">
        <v>9.9359999999999999</v>
      </c>
      <c r="R13" s="166">
        <v>-19.8</v>
      </c>
      <c r="S13" s="166">
        <v>10.926299999999999</v>
      </c>
      <c r="T13" s="166">
        <v>49.712000000000003</v>
      </c>
      <c r="U13" s="166">
        <v>14.393800000000001</v>
      </c>
      <c r="V13" s="166">
        <v>14.613099999999999</v>
      </c>
      <c r="W13" s="166">
        <v>24.367799999999999</v>
      </c>
      <c r="X13" s="166">
        <v>17.729399999999998</v>
      </c>
      <c r="Y13" s="166">
        <v>5.4103000000000003</v>
      </c>
      <c r="Z13" s="166">
        <v>7.4448999999999996</v>
      </c>
      <c r="AA13" s="167"/>
      <c r="AB13" s="167"/>
      <c r="AC13" s="166">
        <v>-61.32</v>
      </c>
      <c r="AD13" s="166">
        <v>-61.06</v>
      </c>
      <c r="AE13" s="167"/>
      <c r="AF13" s="166">
        <v>6.66</v>
      </c>
      <c r="AG13" s="166">
        <v>22</v>
      </c>
      <c r="AH13" s="166">
        <v>4.5529999999999999</v>
      </c>
      <c r="AI13" s="166">
        <v>0.158</v>
      </c>
      <c r="AJ13" s="165">
        <v>-48.04</v>
      </c>
      <c r="AK13" s="166">
        <v>-48.04</v>
      </c>
      <c r="AL13" s="166">
        <v>-62.83</v>
      </c>
      <c r="AM13" s="166">
        <v>48.54</v>
      </c>
      <c r="AN13" s="166">
        <v>48.5</v>
      </c>
      <c r="AO13" s="166">
        <v>8.9186999999999994</v>
      </c>
      <c r="AP13" s="166">
        <v>12.1157</v>
      </c>
      <c r="AQ13" s="166">
        <v>59.826500000000003</v>
      </c>
      <c r="AR13" s="166">
        <v>60.723399999999998</v>
      </c>
      <c r="AS13" s="166">
        <v>26.0855</v>
      </c>
      <c r="AT13" s="166">
        <v>-55.4938</v>
      </c>
      <c r="AU13" s="165">
        <v>0</v>
      </c>
      <c r="AV13" s="166">
        <v>24.664000000000001</v>
      </c>
      <c r="AW13" s="166">
        <v>27.4129</v>
      </c>
      <c r="AX13" s="166">
        <v>53.440300000000001</v>
      </c>
      <c r="AY13" s="166">
        <v>55.611199999999997</v>
      </c>
      <c r="AZ13" s="166">
        <v>-29.055700000000002</v>
      </c>
      <c r="BA13" s="166">
        <v>-29.9453</v>
      </c>
      <c r="BB13" s="166">
        <v>-266.91629999999998</v>
      </c>
      <c r="BC13" s="166">
        <v>-4.5846999999999998</v>
      </c>
      <c r="BD13" s="166">
        <v>-14.3</v>
      </c>
      <c r="BE13" s="166">
        <v>-14.3</v>
      </c>
      <c r="BF13" s="166">
        <v>61.715200000000003</v>
      </c>
      <c r="BG13" s="166">
        <v>3.9386000000000001</v>
      </c>
      <c r="BH13" s="166">
        <v>-4.2080000000000002</v>
      </c>
      <c r="BI13" s="167"/>
      <c r="BJ13" s="166">
        <v>-8.8402999999999992</v>
      </c>
      <c r="BK13" s="166">
        <v>5.2129000000000003</v>
      </c>
      <c r="BL13" s="167"/>
      <c r="BM13" s="167"/>
      <c r="BN13" s="166">
        <v>304.36099999999999</v>
      </c>
      <c r="BO13" s="166">
        <v>71.413300000000007</v>
      </c>
      <c r="BP13" s="166">
        <v>71.382800000000003</v>
      </c>
      <c r="BQ13" s="166">
        <v>-179.38820000000001</v>
      </c>
      <c r="BR13" s="166">
        <v>390.53969999999998</v>
      </c>
      <c r="BS13" s="167"/>
      <c r="BT13" s="166">
        <v>-30.7179</v>
      </c>
      <c r="BU13" s="166">
        <v>33.086500000000001</v>
      </c>
      <c r="BV13" s="166">
        <v>77.720799999999997</v>
      </c>
      <c r="BW13" s="166">
        <v>22.84</v>
      </c>
      <c r="BX13" s="166">
        <v>19.57</v>
      </c>
      <c r="BY13" s="166">
        <v>49.93</v>
      </c>
      <c r="BZ13" s="166">
        <v>68.97</v>
      </c>
      <c r="CA13" s="166">
        <v>-90.148899999999998</v>
      </c>
      <c r="CB13" s="166">
        <v>-90.684799999999996</v>
      </c>
      <c r="CC13" s="166">
        <v>142.2449</v>
      </c>
      <c r="CD13" s="166">
        <v>142.97120000000001</v>
      </c>
      <c r="CE13" s="166">
        <v>-1.9056999999999999</v>
      </c>
      <c r="CF13" s="166">
        <v>-41.647599999999997</v>
      </c>
      <c r="CG13" s="166">
        <v>-41.539499999999997</v>
      </c>
      <c r="CH13" s="166">
        <v>-9.1450999999999993</v>
      </c>
      <c r="CI13" s="166">
        <v>-27.032499999999999</v>
      </c>
      <c r="CJ13" s="167"/>
      <c r="CK13" s="167"/>
      <c r="CL13" s="166">
        <v>111</v>
      </c>
      <c r="CM13" s="166">
        <v>53.2</v>
      </c>
      <c r="CN13" s="166">
        <v>-13.97</v>
      </c>
      <c r="CO13" s="166">
        <v>60.991399999999999</v>
      </c>
      <c r="CP13" s="166">
        <v>60.885599999999997</v>
      </c>
      <c r="CQ13" s="166">
        <v>60.376199999999997</v>
      </c>
      <c r="CR13" s="166">
        <v>15.957100000000001</v>
      </c>
      <c r="CS13" s="166">
        <v>16.231000000000002</v>
      </c>
      <c r="CT13" s="166">
        <v>-19.761199999999999</v>
      </c>
      <c r="CU13" s="166">
        <v>-34.545099999999998</v>
      </c>
      <c r="CV13" s="166">
        <v>-22.2867</v>
      </c>
      <c r="CW13" s="166">
        <v>12.625500000000001</v>
      </c>
      <c r="CX13" s="166">
        <v>38.020000000000003</v>
      </c>
      <c r="CY13" s="166">
        <v>22.53</v>
      </c>
      <c r="CZ13" s="166">
        <v>37.038600000000002</v>
      </c>
      <c r="DA13" s="166">
        <v>35.160800000000002</v>
      </c>
      <c r="DB13" s="166">
        <v>-22.03</v>
      </c>
      <c r="DC13" s="167"/>
      <c r="DD13" s="166">
        <v>27.316800000000001</v>
      </c>
      <c r="DE13" s="166">
        <v>26.981300000000001</v>
      </c>
      <c r="DF13" s="166">
        <v>-13.8903</v>
      </c>
      <c r="DG13" s="167"/>
      <c r="DH13" s="166">
        <v>-22.9133</v>
      </c>
      <c r="DI13" s="166">
        <v>-83.8</v>
      </c>
      <c r="DJ13" s="166">
        <v>-83.7</v>
      </c>
      <c r="DK13" s="166">
        <v>26.3919</v>
      </c>
      <c r="DL13" s="166">
        <v>37.802100000000003</v>
      </c>
      <c r="DM13" s="166">
        <v>33.3596</v>
      </c>
      <c r="DN13" s="166">
        <v>53.3386</v>
      </c>
      <c r="DO13" s="166">
        <v>37.89</v>
      </c>
      <c r="DP13" s="166">
        <v>-1.95</v>
      </c>
      <c r="DQ13" s="166">
        <v>59.427</v>
      </c>
      <c r="DR13" s="166">
        <v>12.5938</v>
      </c>
      <c r="DS13" s="166">
        <v>-22.69</v>
      </c>
      <c r="DT13" s="166">
        <v>-22.83</v>
      </c>
      <c r="DU13" s="166">
        <v>85.26</v>
      </c>
      <c r="DV13" s="166">
        <v>55.94</v>
      </c>
      <c r="DW13" s="166">
        <v>13.5091</v>
      </c>
      <c r="DX13" s="166">
        <v>14.454499999999999</v>
      </c>
      <c r="DY13" s="166">
        <v>-94.474800000000002</v>
      </c>
      <c r="DZ13" s="166">
        <v>-92.236400000000003</v>
      </c>
      <c r="EA13" s="166">
        <v>115.20950000000001</v>
      </c>
      <c r="EB13" s="166">
        <v>71.1387</v>
      </c>
      <c r="EC13" s="166">
        <v>65.678899999999999</v>
      </c>
      <c r="ED13" s="167"/>
      <c r="EE13" s="166">
        <v>29.321400000000001</v>
      </c>
      <c r="EF13" s="166">
        <v>9.4603999999999999</v>
      </c>
      <c r="EG13" s="166">
        <v>-32.029000000000003</v>
      </c>
      <c r="EH13" s="166">
        <v>191.22239999999999</v>
      </c>
      <c r="EI13" s="166">
        <v>89.801599999999993</v>
      </c>
      <c r="EJ13" s="167"/>
      <c r="EK13" s="166">
        <v>-34.879399999999997</v>
      </c>
      <c r="EL13" s="166">
        <v>-33.324800000000003</v>
      </c>
      <c r="EM13" s="166">
        <v>52.647399999999998</v>
      </c>
      <c r="EN13" s="166">
        <v>-30.756900000000002</v>
      </c>
      <c r="EO13" s="166">
        <v>-28.927600000000002</v>
      </c>
      <c r="EP13" s="166">
        <v>63.024000000000001</v>
      </c>
      <c r="EQ13" s="166">
        <v>-76.974100000000007</v>
      </c>
      <c r="ER13" s="166">
        <v>-78.184899999999999</v>
      </c>
      <c r="ES13" s="166">
        <v>26.779499999999999</v>
      </c>
      <c r="ET13" s="166">
        <v>16.100000000000001</v>
      </c>
      <c r="EU13" s="166">
        <v>-15.95</v>
      </c>
      <c r="EV13" s="166">
        <v>1</v>
      </c>
      <c r="EW13" s="166">
        <v>11.021599999999999</v>
      </c>
      <c r="EX13" s="166">
        <v>-104.99890000000001</v>
      </c>
      <c r="EY13" s="166">
        <v>-37.3752</v>
      </c>
      <c r="EZ13" s="166">
        <v>-35.912999999999997</v>
      </c>
      <c r="FA13" s="166">
        <v>6.6832000000000003</v>
      </c>
      <c r="FB13" s="166">
        <v>-7.2698</v>
      </c>
      <c r="FC13" s="166">
        <v>-28.4543</v>
      </c>
      <c r="FD13" s="166">
        <v>23.678000000000001</v>
      </c>
      <c r="FE13" s="167"/>
      <c r="FF13" s="166">
        <v>23.071400000000001</v>
      </c>
      <c r="FG13" s="166">
        <v>39.099600000000002</v>
      </c>
      <c r="FH13" s="166">
        <v>38.669199999999996</v>
      </c>
      <c r="FI13" s="166">
        <v>37.789200000000001</v>
      </c>
      <c r="FJ13" s="166">
        <v>89.924000000000007</v>
      </c>
      <c r="FK13" s="166">
        <v>89.924000000000007</v>
      </c>
      <c r="FL13" s="166">
        <v>-155.73439999999999</v>
      </c>
      <c r="FM13" s="166">
        <v>96.952200000000005</v>
      </c>
      <c r="FN13" s="166">
        <v>96.669300000000007</v>
      </c>
      <c r="FO13" s="166">
        <v>-127.4586</v>
      </c>
      <c r="FP13" s="166">
        <v>-118.8503</v>
      </c>
      <c r="FQ13" s="166">
        <v>-32.239899999999999</v>
      </c>
      <c r="FR13" s="166">
        <v>-47.31</v>
      </c>
      <c r="FS13" s="166">
        <v>12.578900000000001</v>
      </c>
      <c r="FT13" s="166">
        <v>0.74009999999999998</v>
      </c>
      <c r="FU13" s="166">
        <v>-8.1999999999999993</v>
      </c>
      <c r="FV13" s="166">
        <v>19.22</v>
      </c>
      <c r="FW13" s="166">
        <v>-33.746099999999998</v>
      </c>
      <c r="FX13" s="167"/>
      <c r="FY13" s="167"/>
      <c r="FZ13" s="166">
        <v>4.2009999999999996</v>
      </c>
      <c r="GA13" s="167"/>
      <c r="GB13" s="166">
        <v>25.09</v>
      </c>
      <c r="GC13" s="166">
        <v>120.8772</v>
      </c>
      <c r="GD13" s="166">
        <v>131.27160000000001</v>
      </c>
      <c r="GE13" s="166">
        <v>13.38</v>
      </c>
      <c r="GF13" s="166">
        <v>74.594300000000004</v>
      </c>
      <c r="GG13" s="166">
        <v>26.4</v>
      </c>
      <c r="GH13" s="166">
        <v>-16.9437</v>
      </c>
      <c r="GI13" s="166">
        <v>2.2286000000000001</v>
      </c>
      <c r="GJ13" s="166">
        <v>2.589</v>
      </c>
      <c r="GK13" s="166">
        <v>1.3163</v>
      </c>
      <c r="GL13" s="167"/>
      <c r="GM13" s="167"/>
      <c r="GN13" s="167"/>
      <c r="GO13" s="166">
        <v>-24.102599999999999</v>
      </c>
      <c r="GP13" s="166">
        <v>20.048500000000001</v>
      </c>
      <c r="GQ13" s="166">
        <v>25.167200000000001</v>
      </c>
      <c r="GR13" s="166">
        <v>43.769199999999998</v>
      </c>
      <c r="GS13" s="166">
        <v>44.536799999999999</v>
      </c>
      <c r="GT13" s="166">
        <v>-134.55000000000001</v>
      </c>
      <c r="GU13" s="166">
        <v>-16.2788</v>
      </c>
      <c r="GV13" s="166">
        <v>33.815199999999997</v>
      </c>
      <c r="GW13" s="166">
        <v>-31.424900000000001</v>
      </c>
      <c r="GX13" s="166">
        <v>12.213100000000001</v>
      </c>
      <c r="GY13" s="166">
        <v>4.2384000000000004</v>
      </c>
      <c r="GZ13" s="166">
        <v>3.9024999999999999</v>
      </c>
      <c r="HA13" s="167"/>
      <c r="HB13" s="166">
        <v>120.33069999999999</v>
      </c>
      <c r="HC13" s="166">
        <v>120.21510000000001</v>
      </c>
      <c r="HD13" s="166">
        <v>274.89999999999998</v>
      </c>
      <c r="HE13" s="166">
        <v>-275.3073</v>
      </c>
      <c r="HF13" s="166">
        <v>-564.58209999999997</v>
      </c>
      <c r="HG13" s="166">
        <v>570.71100000000001</v>
      </c>
      <c r="HH13" s="166">
        <v>396.11040000000003</v>
      </c>
      <c r="HI13" s="166">
        <v>-116.43680000000001</v>
      </c>
      <c r="HJ13" s="166">
        <v>-113.6807</v>
      </c>
      <c r="HK13" s="166">
        <v>-65.041600000000003</v>
      </c>
      <c r="HL13" s="166">
        <v>-58.895200000000003</v>
      </c>
      <c r="HM13" s="166">
        <v>80.171499999999995</v>
      </c>
      <c r="HN13" s="166">
        <v>80.382800000000003</v>
      </c>
      <c r="HO13" s="167"/>
      <c r="HP13" s="167"/>
      <c r="HQ13" s="166">
        <v>42.136000000000003</v>
      </c>
      <c r="HR13" s="166">
        <v>42.377699999999997</v>
      </c>
      <c r="HS13" s="166">
        <v>-17.625699999999998</v>
      </c>
      <c r="HT13" s="166">
        <v>-17.9346</v>
      </c>
      <c r="HU13" s="166">
        <v>82.17</v>
      </c>
      <c r="HV13" s="166">
        <v>81.41</v>
      </c>
      <c r="HW13" s="166">
        <v>9.3000000000000007</v>
      </c>
      <c r="HX13" s="166">
        <v>9.1</v>
      </c>
      <c r="HY13" s="166">
        <v>21.699100000000001</v>
      </c>
      <c r="HZ13" s="166">
        <v>35.28</v>
      </c>
      <c r="IA13" s="166">
        <v>-308.04919999999998</v>
      </c>
      <c r="IB13" s="166">
        <v>104.89060000000001</v>
      </c>
      <c r="IC13" s="166">
        <v>104.72450000000001</v>
      </c>
      <c r="ID13" s="166">
        <v>15.1</v>
      </c>
      <c r="IE13" s="166">
        <v>-56.3</v>
      </c>
      <c r="IF13" s="166">
        <v>-41.2</v>
      </c>
      <c r="IG13" s="166">
        <v>-46.6</v>
      </c>
      <c r="IH13" s="167"/>
      <c r="II13" s="166">
        <v>1.4115</v>
      </c>
      <c r="IJ13" s="166">
        <v>-389.71390000000002</v>
      </c>
      <c r="IK13" s="166">
        <v>-61.275300000000001</v>
      </c>
      <c r="IL13" s="166">
        <v>358.4624</v>
      </c>
      <c r="IM13" s="166">
        <v>306.69069999999999</v>
      </c>
      <c r="IN13" s="166">
        <v>80.718500000000006</v>
      </c>
      <c r="IO13" s="166">
        <v>-298.01979999999998</v>
      </c>
      <c r="IP13" s="166">
        <v>297.91199999999998</v>
      </c>
      <c r="IQ13" s="166">
        <v>-133.32320000000001</v>
      </c>
      <c r="IR13" s="166">
        <v>-197.78479999999999</v>
      </c>
      <c r="IS13" s="166">
        <v>-292.12569999999999</v>
      </c>
      <c r="IT13" s="166">
        <v>72.994</v>
      </c>
      <c r="IU13" s="166">
        <v>74.261399999999995</v>
      </c>
      <c r="IV13" s="166">
        <v>137.46340000000001</v>
      </c>
      <c r="IW13" s="166">
        <v>-346.49279999999999</v>
      </c>
      <c r="IX13" s="166">
        <v>204.7081</v>
      </c>
      <c r="IY13" s="166">
        <v>-140.71860000000001</v>
      </c>
      <c r="IZ13" s="166">
        <v>141.19669999999999</v>
      </c>
      <c r="JA13" s="166">
        <v>-8.6477000000000004</v>
      </c>
      <c r="JB13" s="166">
        <v>28.984999999999999</v>
      </c>
      <c r="JC13" s="166">
        <v>10.24</v>
      </c>
      <c r="JD13" s="166">
        <v>7.5659999999999998</v>
      </c>
      <c r="JE13" s="166">
        <v>7.5810000000000004</v>
      </c>
      <c r="JF13" s="166">
        <v>-11.04</v>
      </c>
      <c r="JG13" s="166">
        <v>-6.4</v>
      </c>
      <c r="JH13" s="167"/>
      <c r="JI13" s="166">
        <v>5.452</v>
      </c>
      <c r="JJ13" s="166">
        <v>-24.5502</v>
      </c>
      <c r="JK13" s="166">
        <v>-38.408499999999997</v>
      </c>
      <c r="JL13" s="166">
        <v>29.5</v>
      </c>
      <c r="JM13" s="166">
        <v>49.265999999999998</v>
      </c>
      <c r="JN13" s="166">
        <v>48.25</v>
      </c>
      <c r="JO13" s="167"/>
      <c r="JP13" s="167"/>
      <c r="JQ13" s="166">
        <v>53.9465</v>
      </c>
      <c r="JR13" s="166">
        <v>53.713799999999999</v>
      </c>
      <c r="JS13" s="166">
        <v>54.1419</v>
      </c>
      <c r="JT13" s="167"/>
      <c r="JU13" s="166">
        <v>53.6</v>
      </c>
      <c r="JV13" s="166">
        <v>23.534099999999999</v>
      </c>
      <c r="JW13" s="166">
        <v>5.44</v>
      </c>
      <c r="JX13" s="167"/>
      <c r="JY13" s="166">
        <v>-55.385800000000003</v>
      </c>
      <c r="JZ13" s="166">
        <v>77.253</v>
      </c>
      <c r="KA13" s="166">
        <v>66.163899999999998</v>
      </c>
      <c r="KB13" s="166">
        <v>-56.167999999999999</v>
      </c>
      <c r="KC13" s="166">
        <v>-76.378</v>
      </c>
      <c r="KD13" s="166">
        <v>58.884300000000003</v>
      </c>
      <c r="KE13" s="166">
        <v>17.623899999999999</v>
      </c>
      <c r="KF13" s="166">
        <v>-64.400000000000006</v>
      </c>
      <c r="KG13" s="166">
        <v>65.099999999999994</v>
      </c>
      <c r="KH13" s="166">
        <v>-165.27289999999999</v>
      </c>
      <c r="KI13" s="166">
        <v>347.69130000000001</v>
      </c>
    </row>
    <row r="14" spans="1:295" ht="18" customHeight="1" x14ac:dyDescent="0.25">
      <c r="A14" s="161" t="s">
        <v>72</v>
      </c>
      <c r="B14" s="161" t="s">
        <v>803</v>
      </c>
      <c r="C14" s="165">
        <v>0</v>
      </c>
      <c r="D14" s="167"/>
      <c r="E14" s="166">
        <v>-20.683299999999999</v>
      </c>
      <c r="F14" s="166">
        <v>8.8475999999999999</v>
      </c>
      <c r="G14" s="166">
        <v>22.3156</v>
      </c>
      <c r="H14" s="167"/>
      <c r="I14" s="166">
        <v>35.813299999999998</v>
      </c>
      <c r="J14" s="166">
        <v>-74.747200000000007</v>
      </c>
      <c r="K14" s="166">
        <v>45.020299999999999</v>
      </c>
      <c r="L14" s="166">
        <v>22.677299999999999</v>
      </c>
      <c r="M14" s="166">
        <v>22.027699999999999</v>
      </c>
      <c r="N14" s="166">
        <v>-4.4400000000000004</v>
      </c>
      <c r="O14" s="166">
        <v>-23.077999999999999</v>
      </c>
      <c r="P14" s="166">
        <v>19.8</v>
      </c>
      <c r="Q14" s="167"/>
      <c r="R14" s="166">
        <v>-19.8</v>
      </c>
      <c r="S14" s="166">
        <v>10.9979</v>
      </c>
      <c r="T14" s="166">
        <v>47.985399999999998</v>
      </c>
      <c r="U14" s="166">
        <v>13.4473</v>
      </c>
      <c r="V14" s="166">
        <v>13.559799999999999</v>
      </c>
      <c r="W14" s="166">
        <v>22.474699999999999</v>
      </c>
      <c r="X14" s="166">
        <v>17.9681</v>
      </c>
      <c r="Y14" s="166">
        <v>6.0201000000000002</v>
      </c>
      <c r="Z14" s="166">
        <v>4.0335000000000001</v>
      </c>
      <c r="AA14" s="167"/>
      <c r="AB14" s="167"/>
      <c r="AC14" s="166">
        <v>-60.08</v>
      </c>
      <c r="AD14" s="166">
        <v>-59.7</v>
      </c>
      <c r="AE14" s="167"/>
      <c r="AF14" s="166">
        <v>4.4400000000000004</v>
      </c>
      <c r="AG14" s="167"/>
      <c r="AH14" s="166">
        <v>4.8360000000000003</v>
      </c>
      <c r="AI14" s="166">
        <v>0.158</v>
      </c>
      <c r="AJ14" s="165">
        <v>-42.31</v>
      </c>
      <c r="AK14" s="166">
        <v>-42.31</v>
      </c>
      <c r="AL14" s="166">
        <v>-71.069999999999993</v>
      </c>
      <c r="AM14" s="166">
        <v>42.37</v>
      </c>
      <c r="AN14" s="166">
        <v>42.56</v>
      </c>
      <c r="AO14" s="166">
        <v>8.9352999999999998</v>
      </c>
      <c r="AP14" s="166">
        <v>12.446</v>
      </c>
      <c r="AQ14" s="166">
        <v>58.056899999999999</v>
      </c>
      <c r="AR14" s="166">
        <v>59.976599999999998</v>
      </c>
      <c r="AS14" s="166">
        <v>25.648199999999999</v>
      </c>
      <c r="AT14" s="166">
        <v>-50.692799999999998</v>
      </c>
      <c r="AU14" s="165">
        <v>0</v>
      </c>
      <c r="AV14" s="166">
        <v>7.9733000000000001</v>
      </c>
      <c r="AW14" s="166">
        <v>7.9233000000000002</v>
      </c>
      <c r="AX14" s="166">
        <v>55.681600000000003</v>
      </c>
      <c r="AY14" s="166">
        <v>56.1449</v>
      </c>
      <c r="AZ14" s="166">
        <v>-43.747700000000002</v>
      </c>
      <c r="BA14" s="166">
        <v>-47.798499999999997</v>
      </c>
      <c r="BB14" s="166">
        <v>-229.97739999999999</v>
      </c>
      <c r="BC14" s="166">
        <v>-3.6526000000000001</v>
      </c>
      <c r="BD14" s="166">
        <v>-14.8</v>
      </c>
      <c r="BE14" s="166">
        <v>-14.9</v>
      </c>
      <c r="BF14" s="166">
        <v>55.5655</v>
      </c>
      <c r="BG14" s="166">
        <v>3.8717000000000001</v>
      </c>
      <c r="BH14" s="166">
        <v>-4.2693000000000003</v>
      </c>
      <c r="BI14" s="167"/>
      <c r="BJ14" s="166">
        <v>-4.2842000000000002</v>
      </c>
      <c r="BK14" s="166">
        <v>4.9253999999999998</v>
      </c>
      <c r="BL14" s="167"/>
      <c r="BM14" s="167"/>
      <c r="BN14" s="166">
        <v>263.40519999999998</v>
      </c>
      <c r="BO14" s="166">
        <v>70.375699999999995</v>
      </c>
      <c r="BP14" s="166">
        <v>70.223100000000002</v>
      </c>
      <c r="BQ14" s="166">
        <v>-168.63329999999999</v>
      </c>
      <c r="BR14" s="166">
        <v>359.34690000000001</v>
      </c>
      <c r="BS14" s="167"/>
      <c r="BT14" s="166">
        <v>-19.8794</v>
      </c>
      <c r="BU14" s="166">
        <v>20.856200000000001</v>
      </c>
      <c r="BV14" s="166">
        <v>75.395499999999998</v>
      </c>
      <c r="BW14" s="166">
        <v>21.86</v>
      </c>
      <c r="BX14" s="166">
        <v>19.149999999999999</v>
      </c>
      <c r="BY14" s="166">
        <v>49.39</v>
      </c>
      <c r="BZ14" s="166">
        <v>67.41</v>
      </c>
      <c r="CA14" s="166">
        <v>-89.479200000000006</v>
      </c>
      <c r="CB14" s="166">
        <v>-91.086600000000004</v>
      </c>
      <c r="CC14" s="166">
        <v>144.0034</v>
      </c>
      <c r="CD14" s="166">
        <v>144.5795</v>
      </c>
      <c r="CE14" s="166">
        <v>-2.3329</v>
      </c>
      <c r="CF14" s="166">
        <v>-34.405000000000001</v>
      </c>
      <c r="CG14" s="166">
        <v>-34.403599999999997</v>
      </c>
      <c r="CH14" s="166">
        <v>-8.1434999999999995</v>
      </c>
      <c r="CI14" s="166">
        <v>-20.512899999999998</v>
      </c>
      <c r="CJ14" s="167"/>
      <c r="CK14" s="167"/>
      <c r="CL14" s="166">
        <v>114</v>
      </c>
      <c r="CM14" s="166">
        <v>42</v>
      </c>
      <c r="CN14" s="166">
        <v>-13.88</v>
      </c>
      <c r="CO14" s="166">
        <v>64.900800000000004</v>
      </c>
      <c r="CP14" s="166">
        <v>63.199399999999997</v>
      </c>
      <c r="CQ14" s="166">
        <v>63.271700000000003</v>
      </c>
      <c r="CR14" s="166">
        <v>17.421600000000002</v>
      </c>
      <c r="CS14" s="166">
        <v>17.9115</v>
      </c>
      <c r="CT14" s="166">
        <v>-24.7348</v>
      </c>
      <c r="CU14" s="166">
        <v>-30.980699999999999</v>
      </c>
      <c r="CV14" s="166">
        <v>-27.4087</v>
      </c>
      <c r="CW14" s="166">
        <v>12.8314</v>
      </c>
      <c r="CX14" s="166">
        <v>37.01</v>
      </c>
      <c r="CY14" s="166">
        <v>22.12</v>
      </c>
      <c r="CZ14" s="166">
        <v>36.569800000000001</v>
      </c>
      <c r="DA14" s="166">
        <v>34.721400000000003</v>
      </c>
      <c r="DB14" s="166">
        <v>-21.92</v>
      </c>
      <c r="DC14" s="167"/>
      <c r="DD14" s="166">
        <v>20.485700000000001</v>
      </c>
      <c r="DE14" s="166">
        <v>20.552700000000002</v>
      </c>
      <c r="DF14" s="166">
        <v>-7.2839999999999998</v>
      </c>
      <c r="DG14" s="167"/>
      <c r="DH14" s="166">
        <v>-22.644400000000001</v>
      </c>
      <c r="DI14" s="166">
        <v>-83.9</v>
      </c>
      <c r="DJ14" s="166">
        <v>-83.6</v>
      </c>
      <c r="DK14" s="166">
        <v>26.6556</v>
      </c>
      <c r="DL14" s="167"/>
      <c r="DM14" s="166">
        <v>31.011299999999999</v>
      </c>
      <c r="DN14" s="166">
        <v>52.752699999999997</v>
      </c>
      <c r="DO14" s="166">
        <v>36.729999999999997</v>
      </c>
      <c r="DP14" s="166">
        <v>-1.22</v>
      </c>
      <c r="DQ14" s="166">
        <v>56.884999999999998</v>
      </c>
      <c r="DR14" s="166">
        <v>3.3220999999999998</v>
      </c>
      <c r="DS14" s="166">
        <v>-22.84</v>
      </c>
      <c r="DT14" s="166">
        <v>-23.15</v>
      </c>
      <c r="DU14" s="166">
        <v>83.43</v>
      </c>
      <c r="DV14" s="166">
        <v>55.11</v>
      </c>
      <c r="DW14" s="166">
        <v>7.9090999999999996</v>
      </c>
      <c r="DX14" s="166">
        <v>7.8364000000000003</v>
      </c>
      <c r="DY14" s="166">
        <v>-95.301299999999998</v>
      </c>
      <c r="DZ14" s="166">
        <v>-93.009100000000004</v>
      </c>
      <c r="EA14" s="166">
        <v>107.1567</v>
      </c>
      <c r="EB14" s="166">
        <v>61.849299999999999</v>
      </c>
      <c r="EC14" s="166">
        <v>57.317399999999999</v>
      </c>
      <c r="ED14" s="167"/>
      <c r="EE14" s="166">
        <v>50.883899999999997</v>
      </c>
      <c r="EF14" s="166">
        <v>30.215199999999999</v>
      </c>
      <c r="EG14" s="166">
        <v>-30.356999999999999</v>
      </c>
      <c r="EH14" s="166">
        <v>179.53809999999999</v>
      </c>
      <c r="EI14" s="166">
        <v>106.3631</v>
      </c>
      <c r="EJ14" s="167"/>
      <c r="EK14" s="166">
        <v>-32.717599999999997</v>
      </c>
      <c r="EL14" s="166">
        <v>-30.9239</v>
      </c>
      <c r="EM14" s="166">
        <v>29.863399999999999</v>
      </c>
      <c r="EN14" s="166">
        <v>-40.616799999999998</v>
      </c>
      <c r="EO14" s="166">
        <v>-37.370800000000003</v>
      </c>
      <c r="EP14" s="166">
        <v>149.05199999999999</v>
      </c>
      <c r="EQ14" s="166">
        <v>-89.514899999999997</v>
      </c>
      <c r="ER14" s="166">
        <v>-90.780699999999996</v>
      </c>
      <c r="ES14" s="166">
        <v>6.9946000000000002</v>
      </c>
      <c r="ET14" s="166">
        <v>7.62</v>
      </c>
      <c r="EU14" s="166">
        <v>-16.91</v>
      </c>
      <c r="EV14" s="166">
        <v>94.5</v>
      </c>
      <c r="EW14" s="166">
        <v>10.4217</v>
      </c>
      <c r="EX14" s="166">
        <v>-124.629</v>
      </c>
      <c r="EY14" s="166">
        <v>-34.018799999999999</v>
      </c>
      <c r="EZ14" s="166">
        <v>-33.5</v>
      </c>
      <c r="FA14" s="166">
        <v>2.8008000000000002</v>
      </c>
      <c r="FB14" s="166">
        <v>-28.782699999999998</v>
      </c>
      <c r="FC14" s="166">
        <v>0</v>
      </c>
      <c r="FD14" s="166">
        <v>22.334099999999999</v>
      </c>
      <c r="FE14" s="167"/>
      <c r="FF14" s="166">
        <v>22.101299999999998</v>
      </c>
      <c r="FG14" s="166">
        <v>39.209800000000001</v>
      </c>
      <c r="FH14" s="166">
        <v>39.052399999999999</v>
      </c>
      <c r="FI14" s="166">
        <v>38.1631</v>
      </c>
      <c r="FJ14" s="166">
        <v>91.431100000000001</v>
      </c>
      <c r="FK14" s="167"/>
      <c r="FL14" s="166">
        <v>-164.77699999999999</v>
      </c>
      <c r="FM14" s="166">
        <v>97.372600000000006</v>
      </c>
      <c r="FN14" s="166">
        <v>96.785499999999999</v>
      </c>
      <c r="FO14" s="166">
        <v>-134.81360000000001</v>
      </c>
      <c r="FP14" s="166">
        <v>-125.2833</v>
      </c>
      <c r="FQ14" s="166">
        <v>-33.228700000000003</v>
      </c>
      <c r="FR14" s="166">
        <v>-49.62</v>
      </c>
      <c r="FS14" s="166">
        <v>11.868499999999999</v>
      </c>
      <c r="FT14" s="166">
        <v>0.72789999999999999</v>
      </c>
      <c r="FU14" s="166">
        <v>-7.41</v>
      </c>
      <c r="FV14" s="166">
        <v>18.68</v>
      </c>
      <c r="FW14" s="166">
        <v>-34.464799999999997</v>
      </c>
      <c r="FX14" s="167"/>
      <c r="FY14" s="167"/>
      <c r="FZ14" s="166">
        <v>4.1710000000000003</v>
      </c>
      <c r="GA14" s="167"/>
      <c r="GB14" s="166">
        <v>24.82</v>
      </c>
      <c r="GC14" s="166">
        <v>127.9945</v>
      </c>
      <c r="GD14" s="166">
        <v>137.59719999999999</v>
      </c>
      <c r="GE14" s="166">
        <v>13.12</v>
      </c>
      <c r="GF14" s="166">
        <v>74.713899999999995</v>
      </c>
      <c r="GG14" s="166">
        <v>28.5</v>
      </c>
      <c r="GH14" s="166">
        <v>-16.077400000000001</v>
      </c>
      <c r="GI14" s="166">
        <v>2.6225000000000001</v>
      </c>
      <c r="GJ14" s="166">
        <v>2.7353000000000001</v>
      </c>
      <c r="GK14" s="166">
        <v>1.3228</v>
      </c>
      <c r="GL14" s="167"/>
      <c r="GM14" s="167"/>
      <c r="GN14" s="166">
        <v>-16.714099999999998</v>
      </c>
      <c r="GO14" s="166">
        <v>-22.6218</v>
      </c>
      <c r="GP14" s="166">
        <v>20.347799999999999</v>
      </c>
      <c r="GQ14" s="166">
        <v>23.389500000000002</v>
      </c>
      <c r="GR14" s="166">
        <v>43.9863</v>
      </c>
      <c r="GS14" s="166">
        <v>46.549100000000003</v>
      </c>
      <c r="GT14" s="166">
        <v>-133.85990000000001</v>
      </c>
      <c r="GU14" s="166">
        <v>-16.191500000000001</v>
      </c>
      <c r="GV14" s="166">
        <v>32.8538</v>
      </c>
      <c r="GW14" s="166">
        <v>-30.020099999999999</v>
      </c>
      <c r="GX14" s="167"/>
      <c r="GY14" s="166">
        <v>4.0724</v>
      </c>
      <c r="GZ14" s="166">
        <v>3.7864</v>
      </c>
      <c r="HA14" s="167"/>
      <c r="HB14" s="166">
        <v>117.8263</v>
      </c>
      <c r="HC14" s="166">
        <v>118.53189999999999</v>
      </c>
      <c r="HD14" s="166">
        <v>278.7</v>
      </c>
      <c r="HE14" s="166">
        <v>-275.95839999999998</v>
      </c>
      <c r="HF14" s="166">
        <v>-560.26530000000002</v>
      </c>
      <c r="HG14" s="166">
        <v>562.42550000000006</v>
      </c>
      <c r="HH14" s="166">
        <v>412.12</v>
      </c>
      <c r="HI14" s="166">
        <v>-113.33969999999999</v>
      </c>
      <c r="HJ14" s="166">
        <v>-112.11579999999999</v>
      </c>
      <c r="HK14" s="166">
        <v>-67.439300000000003</v>
      </c>
      <c r="HL14" s="166">
        <v>-62.526400000000002</v>
      </c>
      <c r="HM14" s="166">
        <v>80.890600000000006</v>
      </c>
      <c r="HN14" s="166">
        <v>80.467600000000004</v>
      </c>
      <c r="HO14" s="167"/>
      <c r="HP14" s="167"/>
      <c r="HQ14" s="166">
        <v>42.981900000000003</v>
      </c>
      <c r="HR14" s="166">
        <v>42.113999999999997</v>
      </c>
      <c r="HS14" s="166">
        <v>-18.12</v>
      </c>
      <c r="HT14" s="166">
        <v>-18.264800000000001</v>
      </c>
      <c r="HU14" s="166">
        <v>84.29</v>
      </c>
      <c r="HV14" s="166">
        <v>83.88</v>
      </c>
      <c r="HW14" s="166">
        <v>7.1</v>
      </c>
      <c r="HX14" s="166">
        <v>6.7</v>
      </c>
      <c r="HY14" s="166">
        <v>21.863600000000002</v>
      </c>
      <c r="HZ14" s="166">
        <v>36.32</v>
      </c>
      <c r="IA14" s="166">
        <v>-316.18049999999999</v>
      </c>
      <c r="IB14" s="166">
        <v>110.223</v>
      </c>
      <c r="IC14" s="166">
        <v>109.5676</v>
      </c>
      <c r="ID14" s="166">
        <v>15.1</v>
      </c>
      <c r="IE14" s="166">
        <v>-52.9</v>
      </c>
      <c r="IF14" s="166">
        <v>-41.2</v>
      </c>
      <c r="IG14" s="166">
        <v>-46.6</v>
      </c>
      <c r="IH14" s="166">
        <v>1.4762999999999999</v>
      </c>
      <c r="II14" s="167"/>
      <c r="IJ14" s="166">
        <v>-405.02019999999999</v>
      </c>
      <c r="IK14" s="166">
        <v>-80.651200000000003</v>
      </c>
      <c r="IL14" s="166">
        <v>357.83080000000001</v>
      </c>
      <c r="IM14" s="166">
        <v>303.30709999999999</v>
      </c>
      <c r="IN14" s="166">
        <v>72.691900000000004</v>
      </c>
      <c r="IO14" s="166">
        <v>-297.35550000000001</v>
      </c>
      <c r="IP14" s="166">
        <v>292.74639999999999</v>
      </c>
      <c r="IQ14" s="166">
        <v>-139.2664</v>
      </c>
      <c r="IR14" s="166">
        <v>-201.66309999999999</v>
      </c>
      <c r="IS14" s="166">
        <v>-291.92759999999998</v>
      </c>
      <c r="IT14" s="166">
        <v>73.573899999999995</v>
      </c>
      <c r="IU14" s="166">
        <v>74.096599999999995</v>
      </c>
      <c r="IV14" s="166">
        <v>141.8005</v>
      </c>
      <c r="IW14" s="166">
        <v>-346.95929999999998</v>
      </c>
      <c r="IX14" s="166">
        <v>206.5102</v>
      </c>
      <c r="IY14" s="166">
        <v>-138.11529999999999</v>
      </c>
      <c r="IZ14" s="166">
        <v>138.43340000000001</v>
      </c>
      <c r="JA14" s="166">
        <v>-9.6750000000000007</v>
      </c>
      <c r="JB14" s="166">
        <v>29.207999999999998</v>
      </c>
      <c r="JC14" s="166">
        <v>11.68</v>
      </c>
      <c r="JD14" s="167"/>
      <c r="JE14" s="167"/>
      <c r="JF14" s="166">
        <v>-11.36</v>
      </c>
      <c r="JG14" s="166">
        <v>-6.4</v>
      </c>
      <c r="JH14" s="167"/>
      <c r="JI14" s="166">
        <v>6.8864000000000001</v>
      </c>
      <c r="JJ14" s="166">
        <v>-26.454599999999999</v>
      </c>
      <c r="JK14" s="166">
        <v>-38.966999999999999</v>
      </c>
      <c r="JL14" s="166">
        <v>29.6</v>
      </c>
      <c r="JM14" s="166">
        <v>49.572000000000003</v>
      </c>
      <c r="JN14" s="166">
        <v>48.118000000000002</v>
      </c>
      <c r="JO14" s="167"/>
      <c r="JP14" s="166">
        <v>13.197900000000001</v>
      </c>
      <c r="JQ14" s="166">
        <v>52.628599999999999</v>
      </c>
      <c r="JR14" s="166">
        <v>52.518000000000001</v>
      </c>
      <c r="JS14" s="166">
        <v>53.811900000000001</v>
      </c>
      <c r="JT14" s="167"/>
      <c r="JU14" s="166">
        <v>56.3</v>
      </c>
      <c r="JV14" s="166">
        <v>24.473700000000001</v>
      </c>
      <c r="JW14" s="166">
        <v>5.41</v>
      </c>
      <c r="JX14" s="167"/>
      <c r="JY14" s="166">
        <v>-60.829900000000002</v>
      </c>
      <c r="JZ14" s="166">
        <v>80.912599999999998</v>
      </c>
      <c r="KA14" s="166">
        <v>69.364999999999995</v>
      </c>
      <c r="KB14" s="166">
        <v>-60.697899999999997</v>
      </c>
      <c r="KC14" s="166">
        <v>-78.884799999999998</v>
      </c>
      <c r="KD14" s="166">
        <v>61.3735</v>
      </c>
      <c r="KE14" s="166">
        <v>17.204999999999998</v>
      </c>
      <c r="KF14" s="166">
        <v>-68.2</v>
      </c>
      <c r="KG14" s="166">
        <v>68.3</v>
      </c>
      <c r="KH14" s="166">
        <v>-149.03110000000001</v>
      </c>
      <c r="KI14" s="166">
        <v>333.48570000000001</v>
      </c>
    </row>
    <row r="15" spans="1:295" ht="18" customHeight="1" x14ac:dyDescent="0.25">
      <c r="A15" s="161" t="s">
        <v>72</v>
      </c>
      <c r="B15" s="161" t="s">
        <v>804</v>
      </c>
      <c r="C15" s="165">
        <v>0</v>
      </c>
      <c r="D15" s="166">
        <v>14.472</v>
      </c>
      <c r="E15" s="166">
        <v>-20.466899999999999</v>
      </c>
      <c r="F15" s="166">
        <v>8.2378999999999998</v>
      </c>
      <c r="G15" s="166">
        <v>21.618300000000001</v>
      </c>
      <c r="H15" s="167"/>
      <c r="I15" s="166">
        <v>35.725099999999998</v>
      </c>
      <c r="J15" s="166">
        <v>-74.224500000000006</v>
      </c>
      <c r="K15" s="166">
        <v>44.497</v>
      </c>
      <c r="L15" s="166">
        <v>22.409300000000002</v>
      </c>
      <c r="M15" s="166">
        <v>21.8506</v>
      </c>
      <c r="N15" s="166">
        <v>0</v>
      </c>
      <c r="O15" s="166">
        <v>-54.738</v>
      </c>
      <c r="P15" s="166">
        <v>52.8</v>
      </c>
      <c r="Q15" s="166">
        <v>9.1080000000000005</v>
      </c>
      <c r="R15" s="166">
        <v>-50.6</v>
      </c>
      <c r="S15" s="166">
        <v>10.820399999999999</v>
      </c>
      <c r="T15" s="166">
        <v>45.9846</v>
      </c>
      <c r="U15" s="166">
        <v>14.1823</v>
      </c>
      <c r="V15" s="166">
        <v>14.4719</v>
      </c>
      <c r="W15" s="166">
        <v>24.001300000000001</v>
      </c>
      <c r="X15" s="166">
        <v>17.7014</v>
      </c>
      <c r="Y15" s="166">
        <v>5.2973999999999997</v>
      </c>
      <c r="Z15" s="166">
        <v>7.9767999999999999</v>
      </c>
      <c r="AA15" s="167"/>
      <c r="AB15" s="167"/>
      <c r="AC15" s="166">
        <v>-68.84</v>
      </c>
      <c r="AD15" s="166">
        <v>-68.75</v>
      </c>
      <c r="AE15" s="167"/>
      <c r="AF15" s="166">
        <v>0</v>
      </c>
      <c r="AG15" s="166">
        <v>52.8</v>
      </c>
      <c r="AH15" s="166">
        <v>4.6390000000000002</v>
      </c>
      <c r="AI15" s="166">
        <v>0.158</v>
      </c>
      <c r="AJ15" s="165">
        <v>-55.02</v>
      </c>
      <c r="AK15" s="166">
        <v>-55.02</v>
      </c>
      <c r="AL15" s="166">
        <v>-63.07</v>
      </c>
      <c r="AM15" s="166">
        <v>55.86</v>
      </c>
      <c r="AN15" s="166">
        <v>55.68</v>
      </c>
      <c r="AO15" s="166">
        <v>9.2451000000000008</v>
      </c>
      <c r="AP15" s="166">
        <v>12.501300000000001</v>
      </c>
      <c r="AQ15" s="166">
        <v>58.697200000000002</v>
      </c>
      <c r="AR15" s="166">
        <v>60.614100000000001</v>
      </c>
      <c r="AS15" s="166">
        <v>28.431699999999999</v>
      </c>
      <c r="AT15" s="166">
        <v>-61.770099999999999</v>
      </c>
      <c r="AU15" s="165">
        <v>0</v>
      </c>
      <c r="AV15" s="166">
        <v>29.9465</v>
      </c>
      <c r="AW15" s="166">
        <v>32.267699999999998</v>
      </c>
      <c r="AX15" s="166">
        <v>55.460799999999999</v>
      </c>
      <c r="AY15" s="166">
        <v>56.835099999999997</v>
      </c>
      <c r="AZ15" s="166">
        <v>-28.264399999999998</v>
      </c>
      <c r="BA15" s="166">
        <v>-30.778400000000001</v>
      </c>
      <c r="BB15" s="166">
        <v>-270.1703</v>
      </c>
      <c r="BC15" s="166">
        <v>-0.45810000000000001</v>
      </c>
      <c r="BD15" s="166">
        <v>-14.4</v>
      </c>
      <c r="BE15" s="166">
        <v>-14.3</v>
      </c>
      <c r="BF15" s="166">
        <v>68.040400000000005</v>
      </c>
      <c r="BG15" s="166">
        <v>3.8163999999999998</v>
      </c>
      <c r="BH15" s="166">
        <v>-4.0281000000000002</v>
      </c>
      <c r="BI15" s="167"/>
      <c r="BJ15" s="166">
        <v>-11.552</v>
      </c>
      <c r="BK15" s="166">
        <v>4.4330999999999996</v>
      </c>
      <c r="BL15" s="167"/>
      <c r="BM15" s="167"/>
      <c r="BN15" s="166">
        <v>305.4597</v>
      </c>
      <c r="BO15" s="166">
        <v>59.328000000000003</v>
      </c>
      <c r="BP15" s="166">
        <v>59.297400000000003</v>
      </c>
      <c r="BQ15" s="166">
        <v>-165.7</v>
      </c>
      <c r="BR15" s="166">
        <v>372.85989999999998</v>
      </c>
      <c r="BS15" s="167"/>
      <c r="BT15" s="166">
        <v>-20.5655</v>
      </c>
      <c r="BU15" s="166">
        <v>21.873799999999999</v>
      </c>
      <c r="BV15" s="166">
        <v>74.277799999999999</v>
      </c>
      <c r="BW15" s="166">
        <v>20.73</v>
      </c>
      <c r="BX15" s="166">
        <v>18.059999999999999</v>
      </c>
      <c r="BY15" s="167"/>
      <c r="BZ15" s="166">
        <v>65.33</v>
      </c>
      <c r="CA15" s="166">
        <v>-92.560199999999995</v>
      </c>
      <c r="CB15" s="166">
        <v>-93.765799999999999</v>
      </c>
      <c r="CC15" s="166">
        <v>147.0744</v>
      </c>
      <c r="CD15" s="166">
        <v>148.17580000000001</v>
      </c>
      <c r="CE15" s="166">
        <v>-3.95</v>
      </c>
      <c r="CF15" s="166">
        <v>-33.777099999999997</v>
      </c>
      <c r="CG15" s="166">
        <v>-33.349299999999999</v>
      </c>
      <c r="CH15" s="166">
        <v>-8.8500999999999994</v>
      </c>
      <c r="CI15" s="166">
        <v>-22.174900000000001</v>
      </c>
      <c r="CJ15" s="167"/>
      <c r="CK15" s="167"/>
      <c r="CL15" s="166">
        <v>114.9</v>
      </c>
      <c r="CM15" s="166">
        <v>42.9</v>
      </c>
      <c r="CN15" s="166">
        <v>-13.89</v>
      </c>
      <c r="CO15" s="166">
        <v>64.983400000000003</v>
      </c>
      <c r="CP15" s="166">
        <v>63.5122</v>
      </c>
      <c r="CQ15" s="166">
        <v>62.595100000000002</v>
      </c>
      <c r="CR15" s="166">
        <v>14.586600000000001</v>
      </c>
      <c r="CS15" s="166">
        <v>15.0085</v>
      </c>
      <c r="CT15" s="166">
        <v>-27.482800000000001</v>
      </c>
      <c r="CU15" s="166">
        <v>-23.280799999999999</v>
      </c>
      <c r="CV15" s="166">
        <v>-31.000399999999999</v>
      </c>
      <c r="CW15" s="166">
        <v>12.483599999999999</v>
      </c>
      <c r="CX15" s="166">
        <v>37.01</v>
      </c>
      <c r="CY15" s="166">
        <v>21.91</v>
      </c>
      <c r="CZ15" s="166">
        <v>36.569800000000001</v>
      </c>
      <c r="DA15" s="166">
        <v>34.2819</v>
      </c>
      <c r="DB15" s="166">
        <v>-21.67</v>
      </c>
      <c r="DC15" s="167"/>
      <c r="DD15" s="166">
        <v>21.7254</v>
      </c>
      <c r="DE15" s="166">
        <v>21.456800000000001</v>
      </c>
      <c r="DF15" s="166">
        <v>-6.9508999999999999</v>
      </c>
      <c r="DG15" s="167"/>
      <c r="DH15" s="166">
        <v>-22.642099999999999</v>
      </c>
      <c r="DI15" s="167"/>
      <c r="DJ15" s="166">
        <v>-81.3</v>
      </c>
      <c r="DK15" s="166">
        <v>26.529199999999999</v>
      </c>
      <c r="DL15" s="167"/>
      <c r="DM15" s="166">
        <v>30.071999999999999</v>
      </c>
      <c r="DN15" s="166">
        <v>51.580800000000004</v>
      </c>
      <c r="DO15" s="167"/>
      <c r="DP15" s="166">
        <v>-1.03</v>
      </c>
      <c r="DQ15" s="166">
        <v>54.932000000000002</v>
      </c>
      <c r="DR15" s="166">
        <v>7.7317</v>
      </c>
      <c r="DS15" s="166">
        <v>-22.88</v>
      </c>
      <c r="DT15" s="166">
        <v>-23.06</v>
      </c>
      <c r="DU15" s="166">
        <v>83.44</v>
      </c>
      <c r="DV15" s="166">
        <v>53.69</v>
      </c>
      <c r="DW15" s="166">
        <v>9.8909000000000002</v>
      </c>
      <c r="DX15" s="166">
        <v>7.7272999999999996</v>
      </c>
      <c r="DY15" s="166">
        <v>-96.987499999999997</v>
      </c>
      <c r="DZ15" s="166">
        <v>-94.5364</v>
      </c>
      <c r="EA15" s="166">
        <v>104.0116</v>
      </c>
      <c r="EB15" s="166">
        <v>60.379800000000003</v>
      </c>
      <c r="EC15" s="166">
        <v>57.078899999999997</v>
      </c>
      <c r="ED15" s="167"/>
      <c r="EE15" s="166">
        <v>51.095999999999997</v>
      </c>
      <c r="EF15" s="166">
        <v>33.063899999999997</v>
      </c>
      <c r="EG15" s="166">
        <v>-29.895</v>
      </c>
      <c r="EH15" s="166">
        <v>175.79259999999999</v>
      </c>
      <c r="EI15" s="166">
        <v>120.4195</v>
      </c>
      <c r="EJ15" s="167"/>
      <c r="EK15" s="166">
        <v>-34.698399999999999</v>
      </c>
      <c r="EL15" s="166">
        <v>-33.329799999999999</v>
      </c>
      <c r="EM15" s="166">
        <v>27.606100000000001</v>
      </c>
      <c r="EN15" s="166">
        <v>-24.881900000000002</v>
      </c>
      <c r="EO15" s="166">
        <v>-24.382400000000001</v>
      </c>
      <c r="EP15" s="166">
        <v>101.42400000000001</v>
      </c>
      <c r="EQ15" s="166">
        <v>-91.433199999999999</v>
      </c>
      <c r="ER15" s="166">
        <v>-93.336299999999994</v>
      </c>
      <c r="ES15" s="166">
        <v>2.9270999999999998</v>
      </c>
      <c r="ET15" s="166">
        <v>0</v>
      </c>
      <c r="EU15" s="166">
        <v>-14.77</v>
      </c>
      <c r="EV15" s="166">
        <v>74</v>
      </c>
      <c r="EW15" s="166">
        <v>10.566599999999999</v>
      </c>
      <c r="EX15" s="166">
        <v>-90.114900000000006</v>
      </c>
      <c r="EY15" s="166">
        <v>-35.694600000000001</v>
      </c>
      <c r="EZ15" s="166">
        <v>-34.523299999999999</v>
      </c>
      <c r="FA15" s="166">
        <v>4.3018999999999998</v>
      </c>
      <c r="FB15" s="166">
        <v>-28.5</v>
      </c>
      <c r="FC15" s="166">
        <v>0</v>
      </c>
      <c r="FD15" s="166">
        <v>23.0504</v>
      </c>
      <c r="FE15" s="167"/>
      <c r="FF15" s="166">
        <v>22.478899999999999</v>
      </c>
      <c r="FG15" s="166">
        <v>38.376800000000003</v>
      </c>
      <c r="FH15" s="166">
        <v>39.840000000000003</v>
      </c>
      <c r="FI15" s="166">
        <v>38.3461</v>
      </c>
      <c r="FJ15" s="166">
        <v>93.105699999999999</v>
      </c>
      <c r="FK15" s="166">
        <v>94.947699999999998</v>
      </c>
      <c r="FL15" s="166">
        <v>-175.6617</v>
      </c>
      <c r="FM15" s="166">
        <v>99.109200000000001</v>
      </c>
      <c r="FN15" s="166">
        <v>99.923599999999993</v>
      </c>
      <c r="FO15" s="166">
        <v>-141.28030000000001</v>
      </c>
      <c r="FP15" s="166">
        <v>-131.24379999999999</v>
      </c>
      <c r="FQ15" s="166">
        <v>-39.915799999999997</v>
      </c>
      <c r="FR15" s="166">
        <v>-49.29</v>
      </c>
      <c r="FS15" s="166">
        <v>13.9754</v>
      </c>
      <c r="FT15" s="166">
        <v>0.70469999999999999</v>
      </c>
      <c r="FU15" s="166">
        <v>-8.94</v>
      </c>
      <c r="FV15" s="166">
        <v>18.91</v>
      </c>
      <c r="FW15" s="166">
        <v>-41.793300000000002</v>
      </c>
      <c r="FX15" s="167"/>
      <c r="FY15" s="167"/>
      <c r="FZ15" s="166">
        <v>4.165</v>
      </c>
      <c r="GA15" s="167"/>
      <c r="GB15" s="166">
        <v>21.53</v>
      </c>
      <c r="GC15" s="166">
        <v>133.0693</v>
      </c>
      <c r="GD15" s="166">
        <v>144.12289999999999</v>
      </c>
      <c r="GE15" s="166">
        <v>12.38</v>
      </c>
      <c r="GF15" s="166">
        <v>67.581599999999995</v>
      </c>
      <c r="GG15" s="166">
        <v>27.5</v>
      </c>
      <c r="GH15" s="166">
        <v>-5.5206999999999997</v>
      </c>
      <c r="GI15" s="166">
        <v>12.666600000000001</v>
      </c>
      <c r="GJ15" s="166">
        <v>13.7034</v>
      </c>
      <c r="GK15" s="166">
        <v>1.2886</v>
      </c>
      <c r="GL15" s="167"/>
      <c r="GM15" s="167"/>
      <c r="GN15" s="166">
        <v>-16.286799999999999</v>
      </c>
      <c r="GO15" s="166">
        <v>-12.3315</v>
      </c>
      <c r="GP15" s="166">
        <v>20.6601</v>
      </c>
      <c r="GQ15" s="166">
        <v>12.515599999999999</v>
      </c>
      <c r="GR15" s="166">
        <v>43.081000000000003</v>
      </c>
      <c r="GS15" s="166">
        <v>45.360900000000001</v>
      </c>
      <c r="GT15" s="166">
        <v>-131.8946</v>
      </c>
      <c r="GU15" s="166">
        <v>-15.8162</v>
      </c>
      <c r="GV15" s="166">
        <v>0</v>
      </c>
      <c r="GW15" s="166">
        <v>-8.4161000000000001</v>
      </c>
      <c r="GX15" s="166">
        <v>11.863799999999999</v>
      </c>
      <c r="GY15" s="166">
        <v>4.0918999999999999</v>
      </c>
      <c r="GZ15" s="166">
        <v>3.7759</v>
      </c>
      <c r="HA15" s="166">
        <v>13</v>
      </c>
      <c r="HB15" s="166">
        <v>118.8997</v>
      </c>
      <c r="HC15" s="166">
        <v>119.7586</v>
      </c>
      <c r="HD15" s="166">
        <v>285</v>
      </c>
      <c r="HE15" s="166">
        <v>-283.74630000000002</v>
      </c>
      <c r="HF15" s="166">
        <v>-575.79520000000002</v>
      </c>
      <c r="HG15" s="166">
        <v>577.44349999999997</v>
      </c>
      <c r="HH15" s="166">
        <v>438.98820000000001</v>
      </c>
      <c r="HI15" s="166">
        <v>-116.444</v>
      </c>
      <c r="HJ15" s="166">
        <v>-112.8699</v>
      </c>
      <c r="HK15" s="166">
        <v>-71.013900000000007</v>
      </c>
      <c r="HL15" s="166">
        <v>-65.296999999999997</v>
      </c>
      <c r="HM15" s="166">
        <v>84.013999999999996</v>
      </c>
      <c r="HN15" s="166">
        <v>83.681700000000006</v>
      </c>
      <c r="HO15" s="167"/>
      <c r="HP15" s="167"/>
      <c r="HQ15" s="166">
        <v>43.685099999999998</v>
      </c>
      <c r="HR15" s="166">
        <v>42.938000000000002</v>
      </c>
      <c r="HS15" s="166">
        <v>-16.464400000000001</v>
      </c>
      <c r="HT15" s="166">
        <v>-16.656099999999999</v>
      </c>
      <c r="HU15" s="166">
        <v>83.46</v>
      </c>
      <c r="HV15" s="166">
        <v>83.45</v>
      </c>
      <c r="HW15" s="166">
        <v>7.2</v>
      </c>
      <c r="HX15" s="166">
        <v>6.4</v>
      </c>
      <c r="HY15" s="166">
        <v>21.842199999999998</v>
      </c>
      <c r="HZ15" s="166">
        <v>35.200000000000003</v>
      </c>
      <c r="IA15" s="166">
        <v>-308.06889999999999</v>
      </c>
      <c r="IB15" s="166">
        <v>103.6238</v>
      </c>
      <c r="IC15" s="166">
        <v>103.4479</v>
      </c>
      <c r="ID15" s="166">
        <v>15</v>
      </c>
      <c r="IE15" s="166">
        <v>-55.8</v>
      </c>
      <c r="IF15" s="166">
        <v>-41.2</v>
      </c>
      <c r="IG15" s="166">
        <v>-45.8</v>
      </c>
      <c r="IH15" s="166">
        <v>1.5729</v>
      </c>
      <c r="II15" s="166">
        <v>1.3811</v>
      </c>
      <c r="IJ15" s="166">
        <v>-428.25130000000001</v>
      </c>
      <c r="IK15" s="166">
        <v>-94.251800000000003</v>
      </c>
      <c r="IL15" s="166">
        <v>347.06779999999998</v>
      </c>
      <c r="IM15" s="166">
        <v>301.18529999999998</v>
      </c>
      <c r="IN15" s="166">
        <v>50.329300000000003</v>
      </c>
      <c r="IO15" s="166">
        <v>-289.44880000000001</v>
      </c>
      <c r="IP15" s="166">
        <v>288.39980000000003</v>
      </c>
      <c r="IQ15" s="166">
        <v>-135.95930000000001</v>
      </c>
      <c r="IR15" s="166">
        <v>-199.32409999999999</v>
      </c>
      <c r="IS15" s="166">
        <v>-283.43520000000001</v>
      </c>
      <c r="IT15" s="166">
        <v>71.394900000000007</v>
      </c>
      <c r="IU15" s="166">
        <v>68.282799999999995</v>
      </c>
      <c r="IV15" s="166">
        <v>136.76499999999999</v>
      </c>
      <c r="IW15" s="166">
        <v>-338.48820000000001</v>
      </c>
      <c r="IX15" s="166">
        <v>203.3717</v>
      </c>
      <c r="IY15" s="166">
        <v>-134.3689</v>
      </c>
      <c r="IZ15" s="166">
        <v>132.1806</v>
      </c>
      <c r="JA15" s="166">
        <v>-9.7024000000000008</v>
      </c>
      <c r="JB15" s="166">
        <v>29.341999999999999</v>
      </c>
      <c r="JC15" s="166">
        <v>11.68</v>
      </c>
      <c r="JD15" s="167"/>
      <c r="JE15" s="166">
        <v>7.5640000000000001</v>
      </c>
      <c r="JF15" s="166">
        <v>-11.36</v>
      </c>
      <c r="JG15" s="166">
        <v>-7.04</v>
      </c>
      <c r="JH15" s="167"/>
      <c r="JI15" s="166">
        <v>7.4143999999999997</v>
      </c>
      <c r="JJ15" s="166">
        <v>-27.422000000000001</v>
      </c>
      <c r="JK15" s="166">
        <v>-38.966999999999999</v>
      </c>
      <c r="JL15" s="166">
        <v>30.1</v>
      </c>
      <c r="JM15" s="166">
        <v>50.106999999999999</v>
      </c>
      <c r="JN15" s="166">
        <v>48.726999999999997</v>
      </c>
      <c r="JO15" s="166">
        <v>11.194900000000001</v>
      </c>
      <c r="JP15" s="166">
        <v>13.4444</v>
      </c>
      <c r="JQ15" s="166">
        <v>54.628900000000002</v>
      </c>
      <c r="JR15" s="166">
        <v>53.402500000000003</v>
      </c>
      <c r="JS15" s="166">
        <v>55.439500000000002</v>
      </c>
      <c r="JT15" s="167"/>
      <c r="JU15" s="166">
        <v>57.8</v>
      </c>
      <c r="JV15" s="166">
        <v>24.110600000000002</v>
      </c>
      <c r="JW15" s="166">
        <v>5.44</v>
      </c>
      <c r="JX15" s="167"/>
      <c r="JY15" s="166">
        <v>-65.084199999999996</v>
      </c>
      <c r="JZ15" s="166">
        <v>82.133099999999999</v>
      </c>
      <c r="KA15" s="166">
        <v>72.267300000000006</v>
      </c>
      <c r="KB15" s="166">
        <v>-63.657600000000002</v>
      </c>
      <c r="KC15" s="166">
        <v>-81.682500000000005</v>
      </c>
      <c r="KD15" s="166">
        <v>65.153499999999994</v>
      </c>
      <c r="KE15" s="166">
        <v>15.1713</v>
      </c>
      <c r="KF15" s="166">
        <v>-68.3</v>
      </c>
      <c r="KG15" s="166">
        <v>67.400000000000006</v>
      </c>
      <c r="KH15" s="166">
        <v>-140.2097</v>
      </c>
      <c r="KI15" s="166">
        <v>336.56229999999999</v>
      </c>
    </row>
    <row r="16" spans="1:295" ht="18" customHeight="1" x14ac:dyDescent="0.25">
      <c r="A16" s="161" t="s">
        <v>72</v>
      </c>
      <c r="B16" s="161" t="s">
        <v>805</v>
      </c>
      <c r="C16" s="168">
        <v>0</v>
      </c>
      <c r="D16" s="169">
        <v>14.1433</v>
      </c>
      <c r="E16" s="169">
        <v>-20.0337</v>
      </c>
      <c r="F16" s="169">
        <v>8.2372999999999994</v>
      </c>
      <c r="G16" s="169">
        <v>20.950099999999999</v>
      </c>
      <c r="H16" s="170"/>
      <c r="I16" s="169">
        <v>35.375900000000001</v>
      </c>
      <c r="J16" s="169">
        <v>-71.981800000000007</v>
      </c>
      <c r="K16" s="169">
        <v>43.824199999999998</v>
      </c>
      <c r="L16" s="169">
        <v>22.217300000000002</v>
      </c>
      <c r="M16" s="169">
        <v>21.723199999999999</v>
      </c>
      <c r="N16" s="169">
        <v>0</v>
      </c>
      <c r="O16" s="169">
        <v>-53.752000000000002</v>
      </c>
      <c r="P16" s="170"/>
      <c r="Q16" s="170"/>
      <c r="R16" s="170"/>
      <c r="S16" s="169">
        <v>11.404</v>
      </c>
      <c r="T16" s="169">
        <v>44.082000000000001</v>
      </c>
      <c r="U16" s="170"/>
      <c r="V16" s="169">
        <v>14.131600000000001</v>
      </c>
      <c r="W16" s="169">
        <v>23.856200000000001</v>
      </c>
      <c r="X16" s="169">
        <v>16.417000000000002</v>
      </c>
      <c r="Y16" s="169">
        <v>5.8007999999999997</v>
      </c>
      <c r="Z16" s="169">
        <v>7.9353999999999996</v>
      </c>
      <c r="AA16" s="170"/>
      <c r="AB16" s="170"/>
      <c r="AC16" s="169">
        <v>-67.040000000000006</v>
      </c>
      <c r="AD16" s="169">
        <v>-67.650000000000006</v>
      </c>
      <c r="AE16" s="170"/>
      <c r="AF16" s="169">
        <v>0</v>
      </c>
      <c r="AG16" s="170"/>
      <c r="AH16" s="169">
        <v>4.3319999999999999</v>
      </c>
      <c r="AI16" s="169">
        <v>0.159</v>
      </c>
      <c r="AJ16" s="168">
        <v>-50.75</v>
      </c>
      <c r="AK16" s="169">
        <v>-50.75</v>
      </c>
      <c r="AL16" s="169">
        <v>-70.209999999999994</v>
      </c>
      <c r="AM16" s="169">
        <v>51.2</v>
      </c>
      <c r="AN16" s="169">
        <v>51.29</v>
      </c>
      <c r="AO16" s="169">
        <v>9.3783999999999992</v>
      </c>
      <c r="AP16" s="169">
        <v>12.1813</v>
      </c>
      <c r="AQ16" s="169">
        <v>56.852899999999998</v>
      </c>
      <c r="AR16" s="169">
        <v>58.656599999999997</v>
      </c>
      <c r="AS16" s="169">
        <v>27.533799999999999</v>
      </c>
      <c r="AT16" s="169">
        <v>-54.307000000000002</v>
      </c>
      <c r="AU16" s="168">
        <v>0</v>
      </c>
      <c r="AV16" s="169">
        <v>9.8230000000000004</v>
      </c>
      <c r="AW16" s="169">
        <v>10.349500000000001</v>
      </c>
      <c r="AX16" s="169">
        <v>56.890799999999999</v>
      </c>
      <c r="AY16" s="169">
        <v>57.730699999999999</v>
      </c>
      <c r="AZ16" s="169">
        <v>-43.040100000000002</v>
      </c>
      <c r="BA16" s="169">
        <v>-47.450899999999997</v>
      </c>
      <c r="BB16" s="169">
        <v>-235.4135</v>
      </c>
      <c r="BC16" s="169">
        <v>-0.52500000000000002</v>
      </c>
      <c r="BD16" s="169">
        <v>-13.9</v>
      </c>
      <c r="BE16" s="169">
        <v>-13.8</v>
      </c>
      <c r="BF16" s="169">
        <v>58.934899999999999</v>
      </c>
      <c r="BG16" s="169">
        <v>3.8628999999999998</v>
      </c>
      <c r="BH16" s="169">
        <v>-4.2885999999999997</v>
      </c>
      <c r="BI16" s="170"/>
      <c r="BJ16" s="169">
        <v>-4.9960000000000004</v>
      </c>
      <c r="BK16" s="169">
        <v>4.8137999999999996</v>
      </c>
      <c r="BL16" s="170"/>
      <c r="BM16" s="170"/>
      <c r="BN16" s="169">
        <v>269.47840000000002</v>
      </c>
      <c r="BO16" s="169">
        <v>61.891500000000001</v>
      </c>
      <c r="BP16" s="169">
        <v>61.769399999999997</v>
      </c>
      <c r="BQ16" s="169">
        <v>-161.43899999999999</v>
      </c>
      <c r="BR16" s="169">
        <v>354.45769999999999</v>
      </c>
      <c r="BS16" s="170"/>
      <c r="BT16" s="169">
        <v>-17.992000000000001</v>
      </c>
      <c r="BU16" s="169">
        <v>19.448799999999999</v>
      </c>
      <c r="BV16" s="169">
        <v>74.297799999999995</v>
      </c>
      <c r="BW16" s="169">
        <v>20.81</v>
      </c>
      <c r="BX16" s="169">
        <v>18.29</v>
      </c>
      <c r="BY16" s="169">
        <v>47.54</v>
      </c>
      <c r="BZ16" s="169">
        <v>65.12</v>
      </c>
      <c r="CA16" s="169">
        <v>-96.578900000000004</v>
      </c>
      <c r="CB16" s="169">
        <v>-96.846800000000002</v>
      </c>
      <c r="CC16" s="169">
        <v>142.3451</v>
      </c>
      <c r="CD16" s="169">
        <v>142.96449999999999</v>
      </c>
      <c r="CE16" s="169">
        <v>-4.0506000000000002</v>
      </c>
      <c r="CF16" s="169">
        <v>-31.811900000000001</v>
      </c>
      <c r="CG16" s="169">
        <v>-31.549900000000001</v>
      </c>
      <c r="CH16" s="169">
        <v>-8.9704999999999995</v>
      </c>
      <c r="CI16" s="169">
        <v>-22.3904</v>
      </c>
      <c r="CJ16" s="170"/>
      <c r="CK16" s="170"/>
      <c r="CL16" s="169">
        <v>111.7</v>
      </c>
      <c r="CM16" s="169">
        <v>45.1</v>
      </c>
      <c r="CN16" s="169">
        <v>-13.72</v>
      </c>
      <c r="CO16" s="169">
        <v>63.842199999999998</v>
      </c>
      <c r="CP16" s="169">
        <v>63.260199999999998</v>
      </c>
      <c r="CQ16" s="169">
        <v>63.5336</v>
      </c>
      <c r="CR16" s="169">
        <v>15.234</v>
      </c>
      <c r="CS16" s="169">
        <v>15.4466</v>
      </c>
      <c r="CT16" s="169">
        <v>-26.104900000000001</v>
      </c>
      <c r="CU16" s="169">
        <v>-25.110700000000001</v>
      </c>
      <c r="CV16" s="169">
        <v>-30.0838</v>
      </c>
      <c r="CW16" s="169">
        <v>12.5382</v>
      </c>
      <c r="CX16" s="169">
        <v>37.299999999999997</v>
      </c>
      <c r="CY16" s="169">
        <v>22.08</v>
      </c>
      <c r="CZ16" s="169">
        <v>35.632300000000001</v>
      </c>
      <c r="DA16" s="169">
        <v>33.842500000000001</v>
      </c>
      <c r="DB16" s="169">
        <v>-21.44</v>
      </c>
      <c r="DC16" s="170"/>
      <c r="DD16" s="169">
        <v>22.321100000000001</v>
      </c>
      <c r="DE16" s="169">
        <v>21.871700000000001</v>
      </c>
      <c r="DF16" s="169">
        <v>-13.4078</v>
      </c>
      <c r="DG16" s="170"/>
      <c r="DH16" s="169">
        <v>-22.225200000000001</v>
      </c>
      <c r="DI16" s="169">
        <v>-83.1</v>
      </c>
      <c r="DJ16" s="169">
        <v>-81.3</v>
      </c>
      <c r="DK16" s="169">
        <v>26.507300000000001</v>
      </c>
      <c r="DL16" s="169">
        <v>36.0443</v>
      </c>
      <c r="DM16" s="169">
        <v>31.481000000000002</v>
      </c>
      <c r="DN16" s="169">
        <v>51.580800000000004</v>
      </c>
      <c r="DO16" s="169">
        <v>35.99</v>
      </c>
      <c r="DP16" s="169">
        <v>-1.59</v>
      </c>
      <c r="DQ16" s="169">
        <v>57.055500000000002</v>
      </c>
      <c r="DR16" s="169">
        <v>14.4214</v>
      </c>
      <c r="DS16" s="169">
        <v>-31.43</v>
      </c>
      <c r="DT16" s="169">
        <v>-31.9</v>
      </c>
      <c r="DU16" s="169">
        <v>100.23</v>
      </c>
      <c r="DV16" s="169">
        <v>53.94</v>
      </c>
      <c r="DW16" s="169">
        <v>15.181800000000001</v>
      </c>
      <c r="DX16" s="169">
        <v>15.2545</v>
      </c>
      <c r="DY16" s="169">
        <v>-96.129199999999997</v>
      </c>
      <c r="DZ16" s="169">
        <v>-93.372699999999995</v>
      </c>
      <c r="EA16" s="169">
        <v>115.3623</v>
      </c>
      <c r="EB16" s="169">
        <v>71.581199999999995</v>
      </c>
      <c r="EC16" s="169">
        <v>66.429599999999994</v>
      </c>
      <c r="ED16" s="170"/>
      <c r="EE16" s="169">
        <v>37.044899999999998</v>
      </c>
      <c r="EF16" s="169">
        <v>17.983899999999998</v>
      </c>
      <c r="EG16" s="169">
        <v>-30.698</v>
      </c>
      <c r="EH16" s="169">
        <v>173.48480000000001</v>
      </c>
      <c r="EI16" s="169">
        <v>137.624</v>
      </c>
      <c r="EJ16" s="170"/>
      <c r="EK16" s="169">
        <v>-34.331899999999997</v>
      </c>
      <c r="EL16" s="169">
        <v>-32.874499999999998</v>
      </c>
      <c r="EM16" s="169">
        <v>45.018099999999997</v>
      </c>
      <c r="EN16" s="169">
        <v>-15.2857</v>
      </c>
      <c r="EO16" s="169">
        <v>-13.9946</v>
      </c>
      <c r="EP16" s="169">
        <v>56.88</v>
      </c>
      <c r="EQ16" s="169">
        <v>-79.838200000000001</v>
      </c>
      <c r="ER16" s="169">
        <v>-81.060500000000005</v>
      </c>
      <c r="ES16" s="169">
        <v>18.610299999999999</v>
      </c>
      <c r="ET16" s="169">
        <v>0</v>
      </c>
      <c r="EU16" s="169">
        <v>-24.56</v>
      </c>
      <c r="EV16" s="169">
        <v>1</v>
      </c>
      <c r="EW16" s="169">
        <v>10.6157</v>
      </c>
      <c r="EX16" s="169">
        <v>-73.34</v>
      </c>
      <c r="EY16" s="169">
        <v>-35.002400000000002</v>
      </c>
      <c r="EZ16" s="169">
        <v>-34.284199999999998</v>
      </c>
      <c r="FA16" s="169">
        <v>3.2982999999999998</v>
      </c>
      <c r="FB16" s="169">
        <v>-15.179399999999999</v>
      </c>
      <c r="FC16" s="169">
        <v>-20.040700000000001</v>
      </c>
      <c r="FD16" s="169">
        <v>23.105799999999999</v>
      </c>
      <c r="FE16" s="170"/>
      <c r="FF16" s="169">
        <v>22.7057</v>
      </c>
      <c r="FG16" s="169">
        <v>38.155900000000003</v>
      </c>
      <c r="FH16" s="169">
        <v>38.4026</v>
      </c>
      <c r="FI16" s="169">
        <v>36.397500000000001</v>
      </c>
      <c r="FJ16" s="169">
        <v>97.459599999999995</v>
      </c>
      <c r="FK16" s="169">
        <v>96.9572</v>
      </c>
      <c r="FL16" s="169">
        <v>-174.8244</v>
      </c>
      <c r="FM16" s="169">
        <v>99.018199999999993</v>
      </c>
      <c r="FN16" s="169">
        <v>98.365399999999994</v>
      </c>
      <c r="FO16" s="169">
        <v>-142.98400000000001</v>
      </c>
      <c r="FP16" s="169">
        <v>-132.5367</v>
      </c>
      <c r="FQ16" s="169">
        <v>-40.2087</v>
      </c>
      <c r="FR16" s="169">
        <v>-51.37</v>
      </c>
      <c r="FS16" s="169">
        <v>13.167299999999999</v>
      </c>
      <c r="FT16" s="169">
        <v>0.70469999999999999</v>
      </c>
      <c r="FU16" s="169">
        <v>-7.97</v>
      </c>
      <c r="FV16" s="169">
        <v>18.04</v>
      </c>
      <c r="FW16" s="169">
        <v>-41.246099999999998</v>
      </c>
      <c r="FX16" s="170"/>
      <c r="FY16" s="170"/>
      <c r="FZ16" s="169">
        <v>4.0650000000000004</v>
      </c>
      <c r="GA16" s="170"/>
      <c r="GB16" s="169">
        <v>20.67</v>
      </c>
      <c r="GC16" s="169">
        <v>136.745</v>
      </c>
      <c r="GD16" s="169">
        <v>143.8982</v>
      </c>
      <c r="GE16" s="169">
        <v>12.58</v>
      </c>
      <c r="GF16" s="169">
        <v>66.429900000000004</v>
      </c>
      <c r="GG16" s="169">
        <v>27.8</v>
      </c>
      <c r="GH16" s="169">
        <v>-5.2316000000000003</v>
      </c>
      <c r="GI16" s="169">
        <v>12.4475</v>
      </c>
      <c r="GJ16" s="169">
        <v>13.5756</v>
      </c>
      <c r="GK16" s="169">
        <v>1.2782</v>
      </c>
      <c r="GL16" s="170"/>
      <c r="GM16" s="170"/>
      <c r="GN16" s="170"/>
      <c r="GO16" s="169">
        <v>-12.1349</v>
      </c>
      <c r="GP16" s="169">
        <v>19.9224</v>
      </c>
      <c r="GQ16" s="169">
        <v>11.960699999999999</v>
      </c>
      <c r="GR16" s="169">
        <v>41.950699999999998</v>
      </c>
      <c r="GS16" s="169">
        <v>44.436900000000001</v>
      </c>
      <c r="GT16" s="169">
        <v>-128.5266</v>
      </c>
      <c r="GU16" s="169">
        <v>-15.628</v>
      </c>
      <c r="GV16" s="170"/>
      <c r="GW16" s="169">
        <v>-8.2242999999999995</v>
      </c>
      <c r="GX16" s="169">
        <v>12.2928</v>
      </c>
      <c r="GY16" s="169">
        <v>4.1993</v>
      </c>
      <c r="GZ16" s="169">
        <v>3.9236</v>
      </c>
      <c r="HA16" s="169">
        <v>13.846500000000001</v>
      </c>
      <c r="HB16" s="169">
        <v>122.6641</v>
      </c>
      <c r="HC16" s="169">
        <v>123.2059</v>
      </c>
      <c r="HD16" s="169">
        <v>278.7</v>
      </c>
      <c r="HE16" s="169">
        <v>-278.20490000000001</v>
      </c>
      <c r="HF16" s="169">
        <v>-576.1694</v>
      </c>
      <c r="HG16" s="169">
        <v>582.26750000000004</v>
      </c>
      <c r="HH16" s="169">
        <v>449.69659999999999</v>
      </c>
      <c r="HI16" s="169">
        <v>-120.29170000000001</v>
      </c>
      <c r="HJ16" s="169">
        <v>-117.2492</v>
      </c>
      <c r="HK16" s="169">
        <v>-69.190899999999999</v>
      </c>
      <c r="HL16" s="169">
        <v>-62.692700000000002</v>
      </c>
      <c r="HM16" s="169">
        <v>86.859700000000004</v>
      </c>
      <c r="HN16" s="169">
        <v>86.73</v>
      </c>
      <c r="HO16" s="170"/>
      <c r="HP16" s="170"/>
      <c r="HQ16" s="169">
        <v>43.8279</v>
      </c>
      <c r="HR16" s="169">
        <v>43.047800000000002</v>
      </c>
      <c r="HS16" s="169">
        <v>-17.862400000000001</v>
      </c>
      <c r="HT16" s="169">
        <v>-18.37</v>
      </c>
      <c r="HU16" s="169">
        <v>81.56</v>
      </c>
      <c r="HV16" s="169">
        <v>80.81</v>
      </c>
      <c r="HW16" s="169">
        <v>9</v>
      </c>
      <c r="HX16" s="169">
        <v>9</v>
      </c>
      <c r="HY16" s="169">
        <v>21.987500000000001</v>
      </c>
      <c r="HZ16" s="169">
        <v>34.24</v>
      </c>
      <c r="IA16" s="169">
        <v>-315.03429999999997</v>
      </c>
      <c r="IB16" s="169">
        <v>107.3103</v>
      </c>
      <c r="IC16" s="169">
        <v>107.1401</v>
      </c>
      <c r="ID16" s="169">
        <v>15.6</v>
      </c>
      <c r="IE16" s="169">
        <v>-55.8</v>
      </c>
      <c r="IF16" s="169">
        <v>-42.1</v>
      </c>
      <c r="IG16" s="169">
        <v>-47.5</v>
      </c>
      <c r="IH16" s="170"/>
      <c r="II16" s="170"/>
      <c r="IJ16" s="169">
        <v>-437.78960000000001</v>
      </c>
      <c r="IK16" s="169">
        <v>-109.2436</v>
      </c>
      <c r="IL16" s="169">
        <v>359.89609999999999</v>
      </c>
      <c r="IM16" s="169">
        <v>300.27940000000001</v>
      </c>
      <c r="IN16" s="169">
        <v>41.830199999999998</v>
      </c>
      <c r="IO16" s="169">
        <v>-295.04700000000003</v>
      </c>
      <c r="IP16" s="169">
        <v>290.90309999999999</v>
      </c>
      <c r="IQ16" s="169">
        <v>-142.55160000000001</v>
      </c>
      <c r="IR16" s="169">
        <v>-201.41130000000001</v>
      </c>
      <c r="IS16" s="169">
        <v>-289.16719999999998</v>
      </c>
      <c r="IT16" s="169">
        <v>71.719899999999996</v>
      </c>
      <c r="IU16" s="169">
        <v>72.644800000000004</v>
      </c>
      <c r="IV16" s="169">
        <v>144.7928</v>
      </c>
      <c r="IW16" s="169">
        <v>-346.11939999999998</v>
      </c>
      <c r="IX16" s="169">
        <v>202.89320000000001</v>
      </c>
      <c r="IY16" s="169">
        <v>-134.96170000000001</v>
      </c>
      <c r="IZ16" s="169">
        <v>137.57980000000001</v>
      </c>
      <c r="JA16" s="169">
        <v>-8.9389000000000003</v>
      </c>
      <c r="JB16" s="169">
        <v>29.677</v>
      </c>
      <c r="JC16" s="169">
        <v>11.84</v>
      </c>
      <c r="JD16" s="170"/>
      <c r="JE16" s="169">
        <v>7.6420000000000003</v>
      </c>
      <c r="JF16" s="169">
        <v>-11.76</v>
      </c>
      <c r="JG16" s="169">
        <v>-6.88</v>
      </c>
      <c r="JH16" s="170"/>
      <c r="JI16" s="169">
        <v>6.9169</v>
      </c>
      <c r="JJ16" s="169">
        <v>-26.805499999999999</v>
      </c>
      <c r="JK16" s="169">
        <v>-38.79</v>
      </c>
      <c r="JL16" s="169">
        <v>30.7</v>
      </c>
      <c r="JM16" s="169">
        <v>49.804000000000002</v>
      </c>
      <c r="JN16" s="169">
        <v>49.5</v>
      </c>
      <c r="JO16" s="169">
        <v>11.198600000000001</v>
      </c>
      <c r="JP16" s="169">
        <v>13.275</v>
      </c>
      <c r="JQ16" s="169">
        <v>55.2883</v>
      </c>
      <c r="JR16" s="169">
        <v>54.5792</v>
      </c>
      <c r="JS16" s="169">
        <v>54.1511</v>
      </c>
      <c r="JT16" s="170"/>
      <c r="JU16" s="169">
        <v>54.6</v>
      </c>
      <c r="JV16" s="169">
        <v>23.962399999999999</v>
      </c>
      <c r="JW16" s="169">
        <v>5.33</v>
      </c>
      <c r="JX16" s="170"/>
      <c r="JY16" s="169">
        <v>-61.8962</v>
      </c>
      <c r="JZ16" s="169">
        <v>81.609099999999998</v>
      </c>
      <c r="KA16" s="169">
        <v>69.723699999999994</v>
      </c>
      <c r="KB16" s="169">
        <v>-60.655900000000003</v>
      </c>
      <c r="KC16" s="169">
        <v>-79.208399999999997</v>
      </c>
      <c r="KD16" s="169">
        <v>63.191099999999999</v>
      </c>
      <c r="KE16" s="169">
        <v>16.5212</v>
      </c>
      <c r="KF16" s="169">
        <v>-66.400000000000006</v>
      </c>
      <c r="KG16" s="169">
        <v>66.099999999999994</v>
      </c>
      <c r="KH16" s="169">
        <v>-129.11089999999999</v>
      </c>
      <c r="KI16" s="169">
        <v>320.49900000000002</v>
      </c>
    </row>
    <row r="17" spans="1:295" ht="18" customHeight="1" x14ac:dyDescent="0.25">
      <c r="A17" s="161" t="s">
        <v>72</v>
      </c>
      <c r="B17" s="161" t="s">
        <v>806</v>
      </c>
      <c r="C17" s="162">
        <v>0</v>
      </c>
      <c r="D17" s="164"/>
      <c r="E17" s="163">
        <v>-19.792200000000001</v>
      </c>
      <c r="F17" s="163">
        <v>7.7507999999999999</v>
      </c>
      <c r="G17" s="163">
        <v>22.2532</v>
      </c>
      <c r="H17" s="164"/>
      <c r="I17" s="163">
        <v>35.9452</v>
      </c>
      <c r="J17" s="163">
        <v>-69.338499999999996</v>
      </c>
      <c r="K17" s="163">
        <v>44.999200000000002</v>
      </c>
      <c r="L17" s="163">
        <v>22.743300000000001</v>
      </c>
      <c r="M17" s="163">
        <v>22.0686</v>
      </c>
      <c r="N17" s="163">
        <v>0</v>
      </c>
      <c r="O17" s="163">
        <v>-55.825000000000003</v>
      </c>
      <c r="P17" s="163">
        <v>52.8</v>
      </c>
      <c r="Q17" s="163">
        <v>9.9359999999999999</v>
      </c>
      <c r="R17" s="163">
        <v>-52.8</v>
      </c>
      <c r="S17" s="163">
        <v>11.1983</v>
      </c>
      <c r="T17" s="163">
        <v>41.238599999999998</v>
      </c>
      <c r="U17" s="163">
        <v>14.0404</v>
      </c>
      <c r="V17" s="163">
        <v>14.268800000000001</v>
      </c>
      <c r="W17" s="163">
        <v>23.930399999999999</v>
      </c>
      <c r="X17" s="163">
        <v>16.146999999999998</v>
      </c>
      <c r="Y17" s="163">
        <v>5.5991999999999997</v>
      </c>
      <c r="Z17" s="163">
        <v>8.0536999999999992</v>
      </c>
      <c r="AA17" s="164"/>
      <c r="AB17" s="164"/>
      <c r="AC17" s="163">
        <v>-69.36</v>
      </c>
      <c r="AD17" s="163">
        <v>-68.84</v>
      </c>
      <c r="AE17" s="164"/>
      <c r="AF17" s="163">
        <v>-2.2200000000000002</v>
      </c>
      <c r="AG17" s="163">
        <v>55</v>
      </c>
      <c r="AH17" s="163">
        <v>4.7279999999999998</v>
      </c>
      <c r="AI17" s="163">
        <v>0.16500000000000001</v>
      </c>
      <c r="AJ17" s="162">
        <v>-55.1</v>
      </c>
      <c r="AK17" s="163">
        <v>-55.1</v>
      </c>
      <c r="AL17" s="163">
        <v>-64.63</v>
      </c>
      <c r="AM17" s="163">
        <v>55.38</v>
      </c>
      <c r="AN17" s="163">
        <v>56.13</v>
      </c>
      <c r="AO17" s="163">
        <v>8.8628</v>
      </c>
      <c r="AP17" s="163">
        <v>12.3088</v>
      </c>
      <c r="AQ17" s="163">
        <v>58.004800000000003</v>
      </c>
      <c r="AR17" s="163">
        <v>58.7502</v>
      </c>
      <c r="AS17" s="163">
        <v>30.365600000000001</v>
      </c>
      <c r="AT17" s="163">
        <v>-62.091500000000003</v>
      </c>
      <c r="AU17" s="162">
        <v>0</v>
      </c>
      <c r="AV17" s="163">
        <v>23.174600000000002</v>
      </c>
      <c r="AW17" s="163">
        <v>23.256</v>
      </c>
      <c r="AX17" s="163">
        <v>56.385300000000001</v>
      </c>
      <c r="AY17" s="163">
        <v>59.5976</v>
      </c>
      <c r="AZ17" s="163">
        <v>-32.4116</v>
      </c>
      <c r="BA17" s="163">
        <v>-36.4529</v>
      </c>
      <c r="BB17" s="163">
        <v>-242.78200000000001</v>
      </c>
      <c r="BC17" s="163">
        <v>-15.0299</v>
      </c>
      <c r="BD17" s="163">
        <v>-14.4</v>
      </c>
      <c r="BE17" s="163">
        <v>-14.3</v>
      </c>
      <c r="BF17" s="163">
        <v>67.310299999999998</v>
      </c>
      <c r="BG17" s="163">
        <v>3.7711000000000001</v>
      </c>
      <c r="BH17" s="163">
        <v>-4.3102999999999998</v>
      </c>
      <c r="BI17" s="164"/>
      <c r="BJ17" s="163">
        <v>-4.9024999999999999</v>
      </c>
      <c r="BK17" s="163">
        <v>4.9236000000000004</v>
      </c>
      <c r="BL17" s="164"/>
      <c r="BM17" s="163">
        <v>0.65990000000000004</v>
      </c>
      <c r="BN17" s="163">
        <v>273.99509999999998</v>
      </c>
      <c r="BO17" s="163">
        <v>53.529400000000003</v>
      </c>
      <c r="BP17" s="163">
        <v>53.773600000000002</v>
      </c>
      <c r="BQ17" s="163">
        <v>-164.1454</v>
      </c>
      <c r="BR17" s="163">
        <v>355.45510000000002</v>
      </c>
      <c r="BS17" s="164"/>
      <c r="BT17" s="163">
        <v>-23.523900000000001</v>
      </c>
      <c r="BU17" s="163">
        <v>24.749400000000001</v>
      </c>
      <c r="BV17" s="163">
        <v>74.267799999999994</v>
      </c>
      <c r="BW17" s="163">
        <v>21.71</v>
      </c>
      <c r="BX17" s="163">
        <v>18.899999999999999</v>
      </c>
      <c r="BY17" s="163">
        <v>47.95</v>
      </c>
      <c r="BZ17" s="163">
        <v>66.680000000000007</v>
      </c>
      <c r="CA17" s="163">
        <v>-93.23</v>
      </c>
      <c r="CB17" s="163">
        <v>-90.550799999999995</v>
      </c>
      <c r="CC17" s="163">
        <v>142.16659999999999</v>
      </c>
      <c r="CD17" s="163">
        <v>141.7817</v>
      </c>
      <c r="CE17" s="163">
        <v>-4.8745000000000003</v>
      </c>
      <c r="CF17" s="163">
        <v>-25.371099999999998</v>
      </c>
      <c r="CG17" s="163">
        <v>-25.4376</v>
      </c>
      <c r="CH17" s="163">
        <v>-10.079700000000001</v>
      </c>
      <c r="CI17" s="163">
        <v>-16.417000000000002</v>
      </c>
      <c r="CJ17" s="164"/>
      <c r="CK17" s="164"/>
      <c r="CL17" s="163">
        <v>127.4</v>
      </c>
      <c r="CM17" s="163">
        <v>34</v>
      </c>
      <c r="CN17" s="163">
        <v>-13.88</v>
      </c>
      <c r="CO17" s="163">
        <v>71.680899999999994</v>
      </c>
      <c r="CP17" s="163">
        <v>70.686199999999999</v>
      </c>
      <c r="CQ17" s="163">
        <v>70.233199999999997</v>
      </c>
      <c r="CR17" s="163">
        <v>3.8409</v>
      </c>
      <c r="CS17" s="163">
        <v>3.3973</v>
      </c>
      <c r="CT17" s="163">
        <v>-29.650700000000001</v>
      </c>
      <c r="CU17" s="163">
        <v>-11.4306</v>
      </c>
      <c r="CV17" s="163">
        <v>-32.691099999999999</v>
      </c>
      <c r="CW17" s="163">
        <v>12.3786</v>
      </c>
      <c r="CX17" s="163">
        <v>37.81</v>
      </c>
      <c r="CY17" s="163">
        <v>22.46</v>
      </c>
      <c r="CZ17" s="163">
        <v>35.632300000000001</v>
      </c>
      <c r="DA17" s="163">
        <v>33.549500000000002</v>
      </c>
      <c r="DB17" s="163">
        <v>-21.3</v>
      </c>
      <c r="DC17" s="163">
        <v>-2.903</v>
      </c>
      <c r="DD17" s="163">
        <v>16.299600000000002</v>
      </c>
      <c r="DE17" s="163">
        <v>15.690899999999999</v>
      </c>
      <c r="DF17" s="163">
        <v>-1.8382000000000001</v>
      </c>
      <c r="DG17" s="164"/>
      <c r="DH17" s="163">
        <v>-22.000599999999999</v>
      </c>
      <c r="DI17" s="163">
        <v>-83</v>
      </c>
      <c r="DJ17" s="163">
        <v>-81.5</v>
      </c>
      <c r="DK17" s="163">
        <v>25.930499999999999</v>
      </c>
      <c r="DL17" s="164"/>
      <c r="DM17" s="163">
        <v>31.481000000000002</v>
      </c>
      <c r="DN17" s="163">
        <v>52.166699999999999</v>
      </c>
      <c r="DO17" s="163">
        <v>36.380000000000003</v>
      </c>
      <c r="DP17" s="163">
        <v>-1.34</v>
      </c>
      <c r="DQ17" s="163">
        <v>59.488999999999997</v>
      </c>
      <c r="DR17" s="163">
        <v>3.9407999999999999</v>
      </c>
      <c r="DS17" s="163">
        <v>-31.08</v>
      </c>
      <c r="DT17" s="163">
        <v>-31.23</v>
      </c>
      <c r="DU17" s="163">
        <v>99.02</v>
      </c>
      <c r="DV17" s="163">
        <v>54.78</v>
      </c>
      <c r="DW17" s="163">
        <v>3.4544999999999999</v>
      </c>
      <c r="DX17" s="163">
        <v>4.1455000000000002</v>
      </c>
      <c r="DY17" s="163">
        <v>-95.383200000000002</v>
      </c>
      <c r="DZ17" s="163">
        <v>-93.663600000000002</v>
      </c>
      <c r="EA17" s="163">
        <v>109.65470000000001</v>
      </c>
      <c r="EB17" s="163">
        <v>65.736199999999997</v>
      </c>
      <c r="EC17" s="163">
        <v>60.547800000000002</v>
      </c>
      <c r="ED17" s="164"/>
      <c r="EE17" s="163">
        <v>62.156999999999996</v>
      </c>
      <c r="EF17" s="163">
        <v>43.695900000000002</v>
      </c>
      <c r="EG17" s="163">
        <v>-29.760999999999999</v>
      </c>
      <c r="EH17" s="163">
        <v>175.29140000000001</v>
      </c>
      <c r="EI17" s="163">
        <v>156.7199</v>
      </c>
      <c r="EJ17" s="164"/>
      <c r="EK17" s="163">
        <v>-34.671599999999998</v>
      </c>
      <c r="EL17" s="163">
        <v>-32.766800000000003</v>
      </c>
      <c r="EM17" s="163">
        <v>20.4422</v>
      </c>
      <c r="EN17" s="163">
        <v>-29.7957</v>
      </c>
      <c r="EO17" s="163">
        <v>-27.6251</v>
      </c>
      <c r="EP17" s="163">
        <v>159.804</v>
      </c>
      <c r="EQ17" s="163">
        <v>-93.397199999999998</v>
      </c>
      <c r="ER17" s="163">
        <v>-95.202699999999993</v>
      </c>
      <c r="ES17" s="163">
        <v>-8.0928000000000004</v>
      </c>
      <c r="ET17" s="163">
        <v>15.62</v>
      </c>
      <c r="EU17" s="163">
        <v>-21.21</v>
      </c>
      <c r="EV17" s="163">
        <v>97</v>
      </c>
      <c r="EW17" s="163">
        <v>10.8559</v>
      </c>
      <c r="EX17" s="163">
        <v>-102.474</v>
      </c>
      <c r="EY17" s="163">
        <v>-36.642600000000002</v>
      </c>
      <c r="EZ17" s="163">
        <v>-35.031599999999997</v>
      </c>
      <c r="FA17" s="163">
        <v>4.9903000000000004</v>
      </c>
      <c r="FB17" s="163">
        <v>-40.312399999999997</v>
      </c>
      <c r="FC17" s="163">
        <v>6.1146000000000003</v>
      </c>
      <c r="FD17" s="163">
        <v>22.909700000000001</v>
      </c>
      <c r="FE17" s="164"/>
      <c r="FF17" s="163">
        <v>22.5335</v>
      </c>
      <c r="FG17" s="163">
        <v>38.689799999999998</v>
      </c>
      <c r="FH17" s="163">
        <v>39.610599999999998</v>
      </c>
      <c r="FI17" s="163">
        <v>38.037999999999997</v>
      </c>
      <c r="FJ17" s="163">
        <v>92.770799999999994</v>
      </c>
      <c r="FK17" s="163">
        <v>92.2684</v>
      </c>
      <c r="FL17" s="163">
        <v>-181.52260000000001</v>
      </c>
      <c r="FM17" s="163">
        <v>98.214600000000004</v>
      </c>
      <c r="FN17" s="163">
        <v>97.543599999999998</v>
      </c>
      <c r="FO17" s="163">
        <v>-145.3287</v>
      </c>
      <c r="FP17" s="163">
        <v>-135.72630000000001</v>
      </c>
      <c r="FQ17" s="163">
        <v>-42.171700000000001</v>
      </c>
      <c r="FR17" s="163">
        <v>-51.02</v>
      </c>
      <c r="FS17" s="163">
        <v>14.0633</v>
      </c>
      <c r="FT17" s="163">
        <v>0.72789999999999999</v>
      </c>
      <c r="FU17" s="163">
        <v>-8.6300000000000008</v>
      </c>
      <c r="FV17" s="163">
        <v>18.3</v>
      </c>
      <c r="FW17" s="163">
        <v>-43.335900000000002</v>
      </c>
      <c r="FX17" s="164"/>
      <c r="FY17" s="164"/>
      <c r="FZ17" s="163">
        <v>4.1820000000000004</v>
      </c>
      <c r="GA17" s="164"/>
      <c r="GB17" s="163">
        <v>18.079999999999998</v>
      </c>
      <c r="GC17" s="163">
        <v>138.328</v>
      </c>
      <c r="GD17" s="163">
        <v>146.8272</v>
      </c>
      <c r="GE17" s="163">
        <v>12.34</v>
      </c>
      <c r="GF17" s="163">
        <v>62.682299999999998</v>
      </c>
      <c r="GG17" s="163">
        <v>25.2</v>
      </c>
      <c r="GH17" s="163">
        <v>-6.3893000000000004</v>
      </c>
      <c r="GI17" s="163">
        <v>13.2376</v>
      </c>
      <c r="GJ17" s="163">
        <v>14.000400000000001</v>
      </c>
      <c r="GK17" s="163">
        <v>1.2813000000000001</v>
      </c>
      <c r="GL17" s="164"/>
      <c r="GM17" s="164"/>
      <c r="GN17" s="164"/>
      <c r="GO17" s="163">
        <v>-13.1838</v>
      </c>
      <c r="GP17" s="163">
        <v>19.7944</v>
      </c>
      <c r="GQ17" s="163">
        <v>13.543100000000001</v>
      </c>
      <c r="GR17" s="163">
        <v>43.6511</v>
      </c>
      <c r="GS17" s="163">
        <v>45.5092</v>
      </c>
      <c r="GT17" s="163">
        <v>-131.39449999999999</v>
      </c>
      <c r="GU17" s="163">
        <v>-15.7501</v>
      </c>
      <c r="GV17" s="164"/>
      <c r="GW17" s="163">
        <v>-7.2228000000000003</v>
      </c>
      <c r="GX17" s="163">
        <v>12.4041</v>
      </c>
      <c r="GY17" s="163">
        <v>4.2091000000000003</v>
      </c>
      <c r="GZ17" s="163">
        <v>3.9447000000000001</v>
      </c>
      <c r="HA17" s="163">
        <v>13.494999999999999</v>
      </c>
      <c r="HB17" s="163">
        <v>123.1597</v>
      </c>
      <c r="HC17" s="163">
        <v>122.4743</v>
      </c>
      <c r="HD17" s="163">
        <v>281.2</v>
      </c>
      <c r="HE17" s="163">
        <v>-278.27550000000002</v>
      </c>
      <c r="HF17" s="163">
        <v>-570.36030000000005</v>
      </c>
      <c r="HG17" s="163">
        <v>571.70069999999998</v>
      </c>
      <c r="HH17" s="163">
        <v>460.86279999999999</v>
      </c>
      <c r="HI17" s="163">
        <v>-119.1605</v>
      </c>
      <c r="HJ17" s="163">
        <v>-117.3931</v>
      </c>
      <c r="HK17" s="163">
        <v>-70.487799999999993</v>
      </c>
      <c r="HL17" s="163">
        <v>-64.983400000000003</v>
      </c>
      <c r="HM17" s="163">
        <v>85.492500000000007</v>
      </c>
      <c r="HN17" s="163">
        <v>84.260800000000003</v>
      </c>
      <c r="HO17" s="163">
        <v>-85.430800000000005</v>
      </c>
      <c r="HP17" s="164"/>
      <c r="HQ17" s="163">
        <v>44.6629</v>
      </c>
      <c r="HR17" s="163">
        <v>43.9268</v>
      </c>
      <c r="HS17" s="163">
        <v>-19.684999999999999</v>
      </c>
      <c r="HT17" s="163">
        <v>-19.080300000000001</v>
      </c>
      <c r="HU17" s="163">
        <v>82.02</v>
      </c>
      <c r="HV17" s="163">
        <v>81.680000000000007</v>
      </c>
      <c r="HW17" s="163">
        <v>7.5</v>
      </c>
      <c r="HX17" s="163">
        <v>7.4</v>
      </c>
      <c r="HY17" s="163">
        <v>21.944800000000001</v>
      </c>
      <c r="HZ17" s="163">
        <v>34.4</v>
      </c>
      <c r="IA17" s="163">
        <v>-320.5711</v>
      </c>
      <c r="IB17" s="163">
        <v>110.7186</v>
      </c>
      <c r="IC17" s="163">
        <v>111.5518</v>
      </c>
      <c r="ID17" s="164"/>
      <c r="IE17" s="163">
        <v>-55.2</v>
      </c>
      <c r="IF17" s="163">
        <v>-42.9</v>
      </c>
      <c r="IG17" s="163">
        <v>-48.5</v>
      </c>
      <c r="IH17" s="164"/>
      <c r="II17" s="163">
        <v>1.2543</v>
      </c>
      <c r="IJ17" s="163">
        <v>-450.86090000000002</v>
      </c>
      <c r="IK17" s="163">
        <v>-125.5307</v>
      </c>
      <c r="IL17" s="163">
        <v>360.65690000000001</v>
      </c>
      <c r="IM17" s="163">
        <v>307.93599999999998</v>
      </c>
      <c r="IN17" s="163">
        <v>34.055900000000001</v>
      </c>
      <c r="IO17" s="163">
        <v>-299.51209999999998</v>
      </c>
      <c r="IP17" s="163">
        <v>303.65030000000002</v>
      </c>
      <c r="IQ17" s="163">
        <v>-140.3235</v>
      </c>
      <c r="IR17" s="163">
        <v>-205.16990000000001</v>
      </c>
      <c r="IS17" s="163">
        <v>-292.17129999999997</v>
      </c>
      <c r="IT17" s="163">
        <v>71.471699999999998</v>
      </c>
      <c r="IU17" s="163">
        <v>73.285799999999995</v>
      </c>
      <c r="IV17" s="163">
        <v>145.0318</v>
      </c>
      <c r="IW17" s="163">
        <v>-344.42520000000002</v>
      </c>
      <c r="IX17" s="163">
        <v>211.09119999999999</v>
      </c>
      <c r="IY17" s="163">
        <v>-134.63640000000001</v>
      </c>
      <c r="IZ17" s="163">
        <v>136.90260000000001</v>
      </c>
      <c r="JA17" s="163">
        <v>-9.4113000000000007</v>
      </c>
      <c r="JB17" s="163">
        <v>30.122</v>
      </c>
      <c r="JC17" s="163">
        <v>11.76</v>
      </c>
      <c r="JD17" s="164"/>
      <c r="JE17" s="163">
        <v>7.6109999999999998</v>
      </c>
      <c r="JF17" s="163">
        <v>-11.76</v>
      </c>
      <c r="JG17" s="163">
        <v>-6.56</v>
      </c>
      <c r="JH17" s="164"/>
      <c r="JI17" s="163">
        <v>7.6188000000000002</v>
      </c>
      <c r="JJ17" s="163">
        <v>-27.333500000000001</v>
      </c>
      <c r="JK17" s="163">
        <v>-38.966999999999999</v>
      </c>
      <c r="JL17" s="163">
        <v>29.6</v>
      </c>
      <c r="JM17" s="163">
        <v>48.31</v>
      </c>
      <c r="JN17" s="163">
        <v>49.215000000000003</v>
      </c>
      <c r="JO17" s="163">
        <v>11.397500000000001</v>
      </c>
      <c r="JP17" s="163">
        <v>13.2715</v>
      </c>
      <c r="JQ17" s="163">
        <v>53.280099999999997</v>
      </c>
      <c r="JR17" s="163">
        <v>55.099299999999999</v>
      </c>
      <c r="JS17" s="163">
        <v>54.418500000000002</v>
      </c>
      <c r="JT17" s="164"/>
      <c r="JU17" s="163">
        <v>57.7</v>
      </c>
      <c r="JV17" s="163">
        <v>23.945</v>
      </c>
      <c r="JW17" s="163">
        <v>5.48</v>
      </c>
      <c r="JX17" s="164"/>
      <c r="JY17" s="163">
        <v>-61.095100000000002</v>
      </c>
      <c r="JZ17" s="163">
        <v>82.319500000000005</v>
      </c>
      <c r="KA17" s="163">
        <v>72.185699999999997</v>
      </c>
      <c r="KB17" s="163">
        <v>-60.854799999999997</v>
      </c>
      <c r="KC17" s="163">
        <v>-80.749300000000005</v>
      </c>
      <c r="KD17" s="163">
        <v>63.496699999999997</v>
      </c>
      <c r="KE17" s="163">
        <v>16.6327</v>
      </c>
      <c r="KF17" s="163">
        <v>-68.400000000000006</v>
      </c>
      <c r="KG17" s="163">
        <v>68.2</v>
      </c>
      <c r="KH17" s="163">
        <v>-107.0372</v>
      </c>
      <c r="KI17" s="163">
        <v>309.9898</v>
      </c>
    </row>
    <row r="18" spans="1:295" ht="18" customHeight="1" x14ac:dyDescent="0.25">
      <c r="A18" s="161" t="s">
        <v>72</v>
      </c>
      <c r="B18" s="161" t="s">
        <v>807</v>
      </c>
      <c r="C18" s="165">
        <v>0</v>
      </c>
      <c r="D18" s="166">
        <v>14.1128</v>
      </c>
      <c r="E18" s="166">
        <v>-19.850200000000001</v>
      </c>
      <c r="F18" s="166">
        <v>7.9889000000000001</v>
      </c>
      <c r="G18" s="166">
        <v>21.603200000000001</v>
      </c>
      <c r="H18" s="167"/>
      <c r="I18" s="166">
        <v>35.621899999999997</v>
      </c>
      <c r="J18" s="166">
        <v>-68.288399999999996</v>
      </c>
      <c r="K18" s="166">
        <v>45.113700000000001</v>
      </c>
      <c r="L18" s="167"/>
      <c r="M18" s="166">
        <v>22.122299999999999</v>
      </c>
      <c r="N18" s="166">
        <v>2.2200000000000002</v>
      </c>
      <c r="O18" s="166">
        <v>-57.302999999999997</v>
      </c>
      <c r="P18" s="167"/>
      <c r="Q18" s="166">
        <v>10.763999999999999</v>
      </c>
      <c r="R18" s="167"/>
      <c r="S18" s="166">
        <v>11.323700000000001</v>
      </c>
      <c r="T18" s="166">
        <v>41.083199999999998</v>
      </c>
      <c r="U18" s="166">
        <v>14.446099999999999</v>
      </c>
      <c r="V18" s="166">
        <v>14.4491</v>
      </c>
      <c r="W18" s="166">
        <v>24.245000000000001</v>
      </c>
      <c r="X18" s="166">
        <v>16.308499999999999</v>
      </c>
      <c r="Y18" s="166">
        <v>5.1988000000000003</v>
      </c>
      <c r="Z18" s="166">
        <v>7.8971</v>
      </c>
      <c r="AA18" s="167"/>
      <c r="AB18" s="167"/>
      <c r="AC18" s="166">
        <v>-67.849999999999994</v>
      </c>
      <c r="AD18" s="166">
        <v>-68.28</v>
      </c>
      <c r="AE18" s="167"/>
      <c r="AF18" s="166">
        <v>0</v>
      </c>
      <c r="AG18" s="167"/>
      <c r="AH18" s="166">
        <v>4.7110000000000003</v>
      </c>
      <c r="AI18" s="166">
        <v>0.16500000000000001</v>
      </c>
      <c r="AJ18" s="165">
        <v>-50.15</v>
      </c>
      <c r="AK18" s="166">
        <v>-50.15</v>
      </c>
      <c r="AL18" s="166">
        <v>-70.84</v>
      </c>
      <c r="AM18" s="166">
        <v>50.52</v>
      </c>
      <c r="AN18" s="166">
        <v>50.79</v>
      </c>
      <c r="AO18" s="166">
        <v>9.0855999999999995</v>
      </c>
      <c r="AP18" s="166">
        <v>12.177</v>
      </c>
      <c r="AQ18" s="166">
        <v>57.758299999999998</v>
      </c>
      <c r="AR18" s="166">
        <v>59.905099999999997</v>
      </c>
      <c r="AS18" s="166">
        <v>27.626999999999999</v>
      </c>
      <c r="AT18" s="166">
        <v>-53.805700000000002</v>
      </c>
      <c r="AU18" s="165">
        <v>0</v>
      </c>
      <c r="AV18" s="166">
        <v>9.0510999999999999</v>
      </c>
      <c r="AW18" s="166">
        <v>8.8651</v>
      </c>
      <c r="AX18" s="166">
        <v>57.905900000000003</v>
      </c>
      <c r="AY18" s="166">
        <v>59.096499999999999</v>
      </c>
      <c r="AZ18" s="166">
        <v>-45.372300000000003</v>
      </c>
      <c r="BA18" s="166">
        <v>-48.536000000000001</v>
      </c>
      <c r="BB18" s="166">
        <v>-242.20609999999999</v>
      </c>
      <c r="BC18" s="166">
        <v>-1.5321</v>
      </c>
      <c r="BD18" s="166">
        <v>-13.6</v>
      </c>
      <c r="BE18" s="166">
        <v>-13.6</v>
      </c>
      <c r="BF18" s="166">
        <v>60.111499999999999</v>
      </c>
      <c r="BG18" s="166">
        <v>3.8155000000000001</v>
      </c>
      <c r="BH18" s="166">
        <v>-4.5202999999999998</v>
      </c>
      <c r="BI18" s="167"/>
      <c r="BJ18" s="166">
        <v>-5.6813000000000002</v>
      </c>
      <c r="BK18" s="166">
        <v>5.3791000000000002</v>
      </c>
      <c r="BL18" s="167"/>
      <c r="BM18" s="166">
        <v>3.0013000000000001</v>
      </c>
      <c r="BN18" s="166">
        <v>274.0256</v>
      </c>
      <c r="BO18" s="166">
        <v>57.618899999999996</v>
      </c>
      <c r="BP18" s="166">
        <v>57.130600000000001</v>
      </c>
      <c r="BQ18" s="166">
        <v>-161.32820000000001</v>
      </c>
      <c r="BR18" s="166">
        <v>352.59559999999999</v>
      </c>
      <c r="BS18" s="167"/>
      <c r="BT18" s="166">
        <v>-18.268000000000001</v>
      </c>
      <c r="BU18" s="166">
        <v>19.569299999999998</v>
      </c>
      <c r="BV18" s="166">
        <v>78.618899999999996</v>
      </c>
      <c r="BW18" s="166">
        <v>19.73</v>
      </c>
      <c r="BX18" s="166">
        <v>20.27</v>
      </c>
      <c r="BY18" s="166">
        <v>48.08</v>
      </c>
      <c r="BZ18" s="166">
        <v>72.61</v>
      </c>
      <c r="CA18" s="166">
        <v>-94.033699999999996</v>
      </c>
      <c r="CB18" s="166">
        <v>-93.363900000000001</v>
      </c>
      <c r="CC18" s="166">
        <v>136.28129999999999</v>
      </c>
      <c r="CD18" s="166">
        <v>138.78630000000001</v>
      </c>
      <c r="CE18" s="166">
        <v>-4.5041000000000002</v>
      </c>
      <c r="CF18" s="166">
        <v>-20.180499999999999</v>
      </c>
      <c r="CG18" s="166">
        <v>-20.4953</v>
      </c>
      <c r="CH18" s="166">
        <v>-6.7903000000000002</v>
      </c>
      <c r="CI18" s="166">
        <v>-16.1905</v>
      </c>
      <c r="CJ18" s="167"/>
      <c r="CK18" s="167"/>
      <c r="CL18" s="166">
        <v>136.30000000000001</v>
      </c>
      <c r="CM18" s="166">
        <v>31.7</v>
      </c>
      <c r="CN18" s="166">
        <v>-15.87</v>
      </c>
      <c r="CO18" s="166">
        <v>69.832800000000006</v>
      </c>
      <c r="CP18" s="166">
        <v>70.066000000000003</v>
      </c>
      <c r="CQ18" s="166">
        <v>70.313000000000002</v>
      </c>
      <c r="CR18" s="166">
        <v>-2.6215000000000002</v>
      </c>
      <c r="CS18" s="166">
        <v>-2.3837999999999999</v>
      </c>
      <c r="CT18" s="166">
        <v>-23.228000000000002</v>
      </c>
      <c r="CU18" s="166">
        <v>-13.4756</v>
      </c>
      <c r="CV18" s="166">
        <v>-25.7638</v>
      </c>
      <c r="CW18" s="166">
        <v>12.4618</v>
      </c>
      <c r="CX18" s="166">
        <v>39.53</v>
      </c>
      <c r="CY18" s="166">
        <v>23.06</v>
      </c>
      <c r="CZ18" s="166">
        <v>33.757300000000001</v>
      </c>
      <c r="DA18" s="166">
        <v>32.084699999999998</v>
      </c>
      <c r="DB18" s="166">
        <v>-19.5</v>
      </c>
      <c r="DC18" s="166">
        <v>-3.0413000000000001</v>
      </c>
      <c r="DD18" s="166">
        <v>16.299900000000001</v>
      </c>
      <c r="DE18" s="166">
        <v>16.317699999999999</v>
      </c>
      <c r="DF18" s="166">
        <v>-2.8149999999999999</v>
      </c>
      <c r="DG18" s="167"/>
      <c r="DH18" s="166">
        <v>-20.122800000000002</v>
      </c>
      <c r="DI18" s="166">
        <v>-83.1</v>
      </c>
      <c r="DJ18" s="166">
        <v>-81.7</v>
      </c>
      <c r="DK18" s="166">
        <v>26.292999999999999</v>
      </c>
      <c r="DL18" s="167"/>
      <c r="DM18" s="166">
        <v>32.889899999999997</v>
      </c>
      <c r="DN18" s="166">
        <v>53.3386</v>
      </c>
      <c r="DO18" s="166">
        <v>37.18</v>
      </c>
      <c r="DP18" s="166">
        <v>-1.81</v>
      </c>
      <c r="DQ18" s="166">
        <v>59.225499999999997</v>
      </c>
      <c r="DR18" s="166">
        <v>4.9527999999999999</v>
      </c>
      <c r="DS18" s="166">
        <v>-30.83</v>
      </c>
      <c r="DT18" s="166">
        <v>-31.14</v>
      </c>
      <c r="DU18" s="166">
        <v>101</v>
      </c>
      <c r="DV18" s="166">
        <v>55.22</v>
      </c>
      <c r="DW18" s="166">
        <v>6.4545000000000003</v>
      </c>
      <c r="DX18" s="166">
        <v>7.0545</v>
      </c>
      <c r="DY18" s="166">
        <v>-94.768199999999993</v>
      </c>
      <c r="DZ18" s="166">
        <v>-91.7727</v>
      </c>
      <c r="EA18" s="166">
        <v>114.1828</v>
      </c>
      <c r="EB18" s="166">
        <v>69.299800000000005</v>
      </c>
      <c r="EC18" s="166">
        <v>64.273799999999994</v>
      </c>
      <c r="ED18" s="167"/>
      <c r="EE18" s="166">
        <v>34.732700000000001</v>
      </c>
      <c r="EF18" s="166">
        <v>14.868600000000001</v>
      </c>
      <c r="EG18" s="166">
        <v>-31.366</v>
      </c>
      <c r="EH18" s="166">
        <v>171.75059999999999</v>
      </c>
      <c r="EI18" s="166">
        <v>131.54320000000001</v>
      </c>
      <c r="EJ18" s="167"/>
      <c r="EK18" s="166">
        <v>-35.305700000000002</v>
      </c>
      <c r="EL18" s="166">
        <v>-33.081899999999997</v>
      </c>
      <c r="EM18" s="166">
        <v>48.205800000000004</v>
      </c>
      <c r="EN18" s="166">
        <v>-27.263400000000001</v>
      </c>
      <c r="EO18" s="166">
        <v>-25.452200000000001</v>
      </c>
      <c r="EP18" s="166">
        <v>66.096000000000004</v>
      </c>
      <c r="EQ18" s="166">
        <v>-78.053200000000004</v>
      </c>
      <c r="ER18" s="166">
        <v>-79.321200000000005</v>
      </c>
      <c r="ES18" s="166">
        <v>21.9893</v>
      </c>
      <c r="ET18" s="166">
        <v>14.15</v>
      </c>
      <c r="EU18" s="166">
        <v>-22.69</v>
      </c>
      <c r="EV18" s="166">
        <v>0.9</v>
      </c>
      <c r="EW18" s="166">
        <v>10.7233</v>
      </c>
      <c r="EX18" s="166">
        <v>-97.260999999999996</v>
      </c>
      <c r="EY18" s="166">
        <v>-34.821199999999997</v>
      </c>
      <c r="EZ18" s="166">
        <v>-34.444099999999999</v>
      </c>
      <c r="FA18" s="166">
        <v>4.2548000000000004</v>
      </c>
      <c r="FB18" s="166">
        <v>-13.315200000000001</v>
      </c>
      <c r="FC18" s="166">
        <v>-21.348700000000001</v>
      </c>
      <c r="FD18" s="166">
        <v>23.215900000000001</v>
      </c>
      <c r="FE18" s="167"/>
      <c r="FF18" s="166">
        <v>23.129300000000001</v>
      </c>
      <c r="FG18" s="166">
        <v>40.002600000000001</v>
      </c>
      <c r="FH18" s="166">
        <v>39.633200000000002</v>
      </c>
      <c r="FI18" s="166">
        <v>39.671500000000002</v>
      </c>
      <c r="FJ18" s="166">
        <v>93.775499999999994</v>
      </c>
      <c r="FK18" s="166">
        <v>94.612799999999993</v>
      </c>
      <c r="FL18" s="166">
        <v>-171.9776</v>
      </c>
      <c r="FM18" s="166">
        <v>96.919899999999998</v>
      </c>
      <c r="FN18" s="166">
        <v>97.0518</v>
      </c>
      <c r="FO18" s="166">
        <v>-141.74590000000001</v>
      </c>
      <c r="FP18" s="166">
        <v>-133.8972</v>
      </c>
      <c r="FQ18" s="166">
        <v>-34.188099999999999</v>
      </c>
      <c r="FR18" s="166">
        <v>-52.19</v>
      </c>
      <c r="FS18" s="166">
        <v>10.0716</v>
      </c>
      <c r="FT18" s="166">
        <v>0.72789999999999999</v>
      </c>
      <c r="FU18" s="166">
        <v>-6.46</v>
      </c>
      <c r="FV18" s="166">
        <v>17.07</v>
      </c>
      <c r="FW18" s="166">
        <v>-35.4831</v>
      </c>
      <c r="FX18" s="167"/>
      <c r="FY18" s="167"/>
      <c r="FZ18" s="166">
        <v>4.2060000000000004</v>
      </c>
      <c r="GA18" s="167"/>
      <c r="GB18" s="166">
        <v>19.48</v>
      </c>
      <c r="GC18" s="166">
        <v>135.4093</v>
      </c>
      <c r="GD18" s="166">
        <v>143.10640000000001</v>
      </c>
      <c r="GE18" s="167"/>
      <c r="GF18" s="166">
        <v>63.3078</v>
      </c>
      <c r="GG18" s="166">
        <v>24.7</v>
      </c>
      <c r="GH18" s="166">
        <v>-6.0381</v>
      </c>
      <c r="GI18" s="166">
        <v>12.9907</v>
      </c>
      <c r="GJ18" s="166">
        <v>13.9465</v>
      </c>
      <c r="GK18" s="166">
        <v>1.3082</v>
      </c>
      <c r="GL18" s="167"/>
      <c r="GM18" s="167"/>
      <c r="GN18" s="167"/>
      <c r="GO18" s="166">
        <v>-13.0413</v>
      </c>
      <c r="GP18" s="166">
        <v>20.246200000000002</v>
      </c>
      <c r="GQ18" s="166">
        <v>13.754200000000001</v>
      </c>
      <c r="GR18" s="166">
        <v>46.431199999999997</v>
      </c>
      <c r="GS18" s="166">
        <v>48.536499999999997</v>
      </c>
      <c r="GT18" s="166">
        <v>-129.13980000000001</v>
      </c>
      <c r="GU18" s="166">
        <v>-16.298200000000001</v>
      </c>
      <c r="GV18" s="167"/>
      <c r="GW18" s="166">
        <v>-8.3158999999999992</v>
      </c>
      <c r="GX18" s="167"/>
      <c r="GY18" s="166">
        <v>4.6387999999999998</v>
      </c>
      <c r="GZ18" s="166">
        <v>4.3243999999999998</v>
      </c>
      <c r="HA18" s="167"/>
      <c r="HB18" s="166">
        <v>123.1934</v>
      </c>
      <c r="HC18" s="166">
        <v>123.6557</v>
      </c>
      <c r="HD18" s="166">
        <v>274.10000000000002</v>
      </c>
      <c r="HE18" s="166">
        <v>-271.89089999999999</v>
      </c>
      <c r="HF18" s="166">
        <v>-565.82119999999998</v>
      </c>
      <c r="HG18" s="166">
        <v>569.41219999999998</v>
      </c>
      <c r="HH18" s="166">
        <v>430.20639999999997</v>
      </c>
      <c r="HI18" s="166">
        <v>-119.26990000000001</v>
      </c>
      <c r="HJ18" s="166">
        <v>-116.20529999999999</v>
      </c>
      <c r="HK18" s="166">
        <v>-67.195599999999999</v>
      </c>
      <c r="HL18" s="166">
        <v>-61.609900000000003</v>
      </c>
      <c r="HM18" s="166">
        <v>82.117599999999996</v>
      </c>
      <c r="HN18" s="166">
        <v>83.3108</v>
      </c>
      <c r="HO18" s="167"/>
      <c r="HP18" s="167"/>
      <c r="HQ18" s="166">
        <v>43.762</v>
      </c>
      <c r="HR18" s="166">
        <v>43.685099999999998</v>
      </c>
      <c r="HS18" s="166">
        <v>-23.844100000000001</v>
      </c>
      <c r="HT18" s="166">
        <v>-23.441800000000001</v>
      </c>
      <c r="HU18" s="166">
        <v>79.48</v>
      </c>
      <c r="HV18" s="166">
        <v>78.81</v>
      </c>
      <c r="HW18" s="166">
        <v>9.3000000000000007</v>
      </c>
      <c r="HX18" s="166">
        <v>10.8</v>
      </c>
      <c r="HY18" s="166">
        <v>21.720500000000001</v>
      </c>
      <c r="HZ18" s="166">
        <v>35.6</v>
      </c>
      <c r="IA18" s="166">
        <v>-321.36559999999997</v>
      </c>
      <c r="IB18" s="166">
        <v>110.2739</v>
      </c>
      <c r="IC18" s="166">
        <v>109.51</v>
      </c>
      <c r="ID18" s="166">
        <v>16.2</v>
      </c>
      <c r="IE18" s="166">
        <v>-53.6</v>
      </c>
      <c r="IF18" s="166">
        <v>-42.9</v>
      </c>
      <c r="IG18" s="166">
        <v>-48.5</v>
      </c>
      <c r="IH18" s="166">
        <v>1.5350999999999999</v>
      </c>
      <c r="II18" s="167"/>
      <c r="IJ18" s="166">
        <v>-427.56279999999998</v>
      </c>
      <c r="IK18" s="166">
        <v>-96.042299999999997</v>
      </c>
      <c r="IL18" s="166">
        <v>367.33670000000001</v>
      </c>
      <c r="IM18" s="166">
        <v>311.77260000000001</v>
      </c>
      <c r="IN18" s="166">
        <v>62.228400000000001</v>
      </c>
      <c r="IO18" s="166">
        <v>-305.7484</v>
      </c>
      <c r="IP18" s="166">
        <v>301.98719999999997</v>
      </c>
      <c r="IQ18" s="166">
        <v>-147.62899999999999</v>
      </c>
      <c r="IR18" s="166">
        <v>-207.13669999999999</v>
      </c>
      <c r="IS18" s="166">
        <v>-297.12130000000002</v>
      </c>
      <c r="IT18" s="166">
        <v>75.493899999999996</v>
      </c>
      <c r="IU18" s="166">
        <v>73.194999999999993</v>
      </c>
      <c r="IV18" s="166">
        <v>140.5265</v>
      </c>
      <c r="IW18" s="166">
        <v>-359.12290000000002</v>
      </c>
      <c r="IX18" s="166">
        <v>212.30699999999999</v>
      </c>
      <c r="IY18" s="166">
        <v>-146.12979999999999</v>
      </c>
      <c r="IZ18" s="166">
        <v>142.99760000000001</v>
      </c>
      <c r="JA18" s="166">
        <v>-8.3841000000000001</v>
      </c>
      <c r="JB18" s="166">
        <v>34.734200000000001</v>
      </c>
      <c r="JC18" s="166">
        <v>10.64</v>
      </c>
      <c r="JD18" s="166">
        <v>7.4909999999999997</v>
      </c>
      <c r="JE18" s="166">
        <v>7.4489999999999998</v>
      </c>
      <c r="JF18" s="166">
        <v>-10.88</v>
      </c>
      <c r="JG18" s="166">
        <v>-7.28</v>
      </c>
      <c r="JH18" s="167"/>
      <c r="JI18" s="166">
        <v>7.0633999999999997</v>
      </c>
      <c r="JJ18" s="166">
        <v>-26.835999999999999</v>
      </c>
      <c r="JK18" s="166">
        <v>-38.292499999999997</v>
      </c>
      <c r="JL18" s="166">
        <v>28.9</v>
      </c>
      <c r="JM18" s="166">
        <v>49.790999999999997</v>
      </c>
      <c r="JN18" s="166">
        <v>48.082000000000001</v>
      </c>
      <c r="JO18" s="167"/>
      <c r="JP18" s="167"/>
      <c r="JQ18" s="166">
        <v>55.171999999999997</v>
      </c>
      <c r="JR18" s="166">
        <v>54.678600000000003</v>
      </c>
      <c r="JS18" s="166">
        <v>53.981000000000002</v>
      </c>
      <c r="JT18" s="167"/>
      <c r="JU18" s="166">
        <v>54</v>
      </c>
      <c r="JV18" s="166">
        <v>23.58</v>
      </c>
      <c r="JW18" s="166">
        <v>5.48</v>
      </c>
      <c r="JX18" s="167"/>
      <c r="JY18" s="166">
        <v>-57.827199999999998</v>
      </c>
      <c r="JZ18" s="166">
        <v>79.735900000000001</v>
      </c>
      <c r="KA18" s="166">
        <v>69.212100000000007</v>
      </c>
      <c r="KB18" s="166">
        <v>-58.613799999999998</v>
      </c>
      <c r="KC18" s="166">
        <v>-79.605199999999996</v>
      </c>
      <c r="KD18" s="166">
        <v>61.476500000000001</v>
      </c>
      <c r="KE18" s="166">
        <v>17.106100000000001</v>
      </c>
      <c r="KF18" s="166">
        <v>-64.599999999999994</v>
      </c>
      <c r="KG18" s="166">
        <v>65.099999999999994</v>
      </c>
      <c r="KH18" s="166">
        <v>-133.3212</v>
      </c>
      <c r="KI18" s="166">
        <v>315.37279999999998</v>
      </c>
    </row>
    <row r="19" spans="1:295" ht="18" customHeight="1" x14ac:dyDescent="0.25">
      <c r="A19" s="161" t="s">
        <v>72</v>
      </c>
      <c r="B19" s="161" t="s">
        <v>808</v>
      </c>
      <c r="C19" s="165">
        <v>0</v>
      </c>
      <c r="D19" s="167"/>
      <c r="E19" s="167"/>
      <c r="F19" s="166">
        <v>8.0251000000000001</v>
      </c>
      <c r="G19" s="166">
        <v>22.107099999999999</v>
      </c>
      <c r="H19" s="167"/>
      <c r="I19" s="166">
        <v>36.589300000000001</v>
      </c>
      <c r="J19" s="166">
        <v>-71.099800000000002</v>
      </c>
      <c r="K19" s="166">
        <v>45.744999999999997</v>
      </c>
      <c r="L19" s="167"/>
      <c r="M19" s="166">
        <v>22.6158</v>
      </c>
      <c r="N19" s="166">
        <v>2.2200000000000002</v>
      </c>
      <c r="O19" s="166">
        <v>-58.640999999999998</v>
      </c>
      <c r="P19" s="166">
        <v>55</v>
      </c>
      <c r="Q19" s="166">
        <v>10.763999999999999</v>
      </c>
      <c r="R19" s="166">
        <v>-55</v>
      </c>
      <c r="S19" s="166">
        <v>11.3239</v>
      </c>
      <c r="T19" s="166">
        <v>42.238</v>
      </c>
      <c r="U19" s="166">
        <v>15.037599999999999</v>
      </c>
      <c r="V19" s="166">
        <v>15.0252</v>
      </c>
      <c r="W19" s="166">
        <v>25.017199999999999</v>
      </c>
      <c r="X19" s="166">
        <v>16.714099999999998</v>
      </c>
      <c r="Y19" s="166">
        <v>5.0366999999999997</v>
      </c>
      <c r="Z19" s="166">
        <v>8.1290999999999993</v>
      </c>
      <c r="AA19" s="167"/>
      <c r="AB19" s="167"/>
      <c r="AC19" s="166">
        <v>-72.680000000000007</v>
      </c>
      <c r="AD19" s="166">
        <v>-72.66</v>
      </c>
      <c r="AE19" s="167"/>
      <c r="AF19" s="166">
        <v>-2.2200000000000002</v>
      </c>
      <c r="AG19" s="166">
        <v>57.2</v>
      </c>
      <c r="AH19" s="166">
        <v>16.259</v>
      </c>
      <c r="AI19" s="166">
        <v>0.24</v>
      </c>
      <c r="AJ19" s="165">
        <v>-60.87</v>
      </c>
      <c r="AK19" s="166">
        <v>-60.87</v>
      </c>
      <c r="AL19" s="166">
        <v>-63.05</v>
      </c>
      <c r="AM19" s="166">
        <v>60.37</v>
      </c>
      <c r="AN19" s="166">
        <v>60.79</v>
      </c>
      <c r="AO19" s="166">
        <v>9.2058999999999997</v>
      </c>
      <c r="AP19" s="166">
        <v>12.1867</v>
      </c>
      <c r="AQ19" s="166">
        <v>59.285299999999999</v>
      </c>
      <c r="AR19" s="166">
        <v>60.817599999999999</v>
      </c>
      <c r="AS19" s="166">
        <v>28.5379</v>
      </c>
      <c r="AT19" s="166">
        <v>-63.582599999999999</v>
      </c>
      <c r="AU19" s="165">
        <v>0</v>
      </c>
      <c r="AV19" s="166">
        <v>29.241599999999998</v>
      </c>
      <c r="AW19" s="166">
        <v>27.3552</v>
      </c>
      <c r="AX19" s="166">
        <v>57.441400000000002</v>
      </c>
      <c r="AY19" s="166">
        <v>58.290100000000002</v>
      </c>
      <c r="AZ19" s="166">
        <v>-25.495699999999999</v>
      </c>
      <c r="BA19" s="166">
        <v>-25.226199999999999</v>
      </c>
      <c r="BB19" s="166">
        <v>-288.14659999999998</v>
      </c>
      <c r="BC19" s="166">
        <v>-14.0289</v>
      </c>
      <c r="BD19" s="166">
        <v>-14.3</v>
      </c>
      <c r="BE19" s="166">
        <v>-14.2</v>
      </c>
      <c r="BF19" s="166">
        <v>71.175200000000004</v>
      </c>
      <c r="BG19" s="166">
        <v>3.6732</v>
      </c>
      <c r="BH19" s="166">
        <v>-5.0099</v>
      </c>
      <c r="BI19" s="167"/>
      <c r="BJ19" s="166">
        <v>-7.6360000000000001</v>
      </c>
      <c r="BK19" s="166">
        <v>5.3136999999999999</v>
      </c>
      <c r="BL19" s="166">
        <v>9.9276</v>
      </c>
      <c r="BM19" s="166">
        <v>6.7519999999999998</v>
      </c>
      <c r="BN19" s="166">
        <v>313.45549999999997</v>
      </c>
      <c r="BO19" s="166">
        <v>52.033999999999999</v>
      </c>
      <c r="BP19" s="166">
        <v>51.942500000000003</v>
      </c>
      <c r="BQ19" s="166">
        <v>-164.53039999999999</v>
      </c>
      <c r="BR19" s="166">
        <v>380.18549999999999</v>
      </c>
      <c r="BS19" s="167"/>
      <c r="BT19" s="166">
        <v>-52.716299999999997</v>
      </c>
      <c r="BU19" s="166">
        <v>53.991999999999997</v>
      </c>
      <c r="BV19" s="166">
        <v>81.612799999999993</v>
      </c>
      <c r="BW19" s="166">
        <v>20.48</v>
      </c>
      <c r="BX19" s="166">
        <v>21.22</v>
      </c>
      <c r="BY19" s="166">
        <v>61.27</v>
      </c>
      <c r="BZ19" s="166">
        <v>74.31</v>
      </c>
      <c r="CA19" s="166">
        <v>-90.818700000000007</v>
      </c>
      <c r="CB19" s="166">
        <v>-91.354600000000005</v>
      </c>
      <c r="CC19" s="166">
        <v>144.58090000000001</v>
      </c>
      <c r="CD19" s="166">
        <v>144.97450000000001</v>
      </c>
      <c r="CE19" s="166">
        <v>-5.3868</v>
      </c>
      <c r="CF19" s="166">
        <v>-31.434799999999999</v>
      </c>
      <c r="CG19" s="166">
        <v>-31.467099999999999</v>
      </c>
      <c r="CH19" s="166">
        <v>-6.2103000000000002</v>
      </c>
      <c r="CI19" s="166">
        <v>-19.234500000000001</v>
      </c>
      <c r="CJ19" s="167"/>
      <c r="CK19" s="167"/>
      <c r="CL19" s="166">
        <v>144.5</v>
      </c>
      <c r="CM19" s="166">
        <v>40.5</v>
      </c>
      <c r="CN19" s="166">
        <v>-16.25</v>
      </c>
      <c r="CO19" s="166">
        <v>67.757999999999996</v>
      </c>
      <c r="CP19" s="166">
        <v>67.175899999999999</v>
      </c>
      <c r="CQ19" s="166">
        <v>67.113200000000006</v>
      </c>
      <c r="CR19" s="166">
        <v>-9.6897000000000002</v>
      </c>
      <c r="CS19" s="166">
        <v>-9.2850000000000001</v>
      </c>
      <c r="CT19" s="166">
        <v>-22.539899999999999</v>
      </c>
      <c r="CU19" s="166">
        <v>-8.2457999999999991</v>
      </c>
      <c r="CV19" s="166">
        <v>-24.6797</v>
      </c>
      <c r="CW19" s="166">
        <v>12.213200000000001</v>
      </c>
      <c r="CX19" s="166">
        <v>41.68</v>
      </c>
      <c r="CY19" s="166">
        <v>24.18</v>
      </c>
      <c r="CZ19" s="166">
        <v>35.163600000000002</v>
      </c>
      <c r="DA19" s="166">
        <v>33.402999999999999</v>
      </c>
      <c r="DB19" s="166">
        <v>-20.11</v>
      </c>
      <c r="DC19" s="167"/>
      <c r="DD19" s="166">
        <v>19.401700000000002</v>
      </c>
      <c r="DE19" s="166">
        <v>19.236000000000001</v>
      </c>
      <c r="DF19" s="166">
        <v>3.5022000000000002</v>
      </c>
      <c r="DG19" s="167"/>
      <c r="DH19" s="166">
        <v>-20.6294</v>
      </c>
      <c r="DI19" s="166">
        <v>-82.7</v>
      </c>
      <c r="DJ19" s="166">
        <v>-81.599999999999994</v>
      </c>
      <c r="DK19" s="166">
        <v>26.8369</v>
      </c>
      <c r="DL19" s="166">
        <v>38.973999999999997</v>
      </c>
      <c r="DM19" s="166">
        <v>34.768500000000003</v>
      </c>
      <c r="DN19" s="166">
        <v>55.682400000000001</v>
      </c>
      <c r="DO19" s="166">
        <v>38.83</v>
      </c>
      <c r="DP19" s="166">
        <v>-1.77</v>
      </c>
      <c r="DQ19" s="166">
        <v>60.310499999999998</v>
      </c>
      <c r="DR19" s="166">
        <v>-2.1695000000000002</v>
      </c>
      <c r="DS19" s="166">
        <v>-31.66</v>
      </c>
      <c r="DT19" s="166">
        <v>-31.83</v>
      </c>
      <c r="DU19" s="166">
        <v>104.85</v>
      </c>
      <c r="DV19" s="166">
        <v>57.03</v>
      </c>
      <c r="DW19" s="166">
        <v>-1.9455</v>
      </c>
      <c r="DX19" s="166">
        <v>-2.0182000000000002</v>
      </c>
      <c r="DY19" s="166">
        <v>-97.846900000000005</v>
      </c>
      <c r="DZ19" s="166">
        <v>-95.563599999999994</v>
      </c>
      <c r="EA19" s="166">
        <v>111.2927</v>
      </c>
      <c r="EB19" s="166">
        <v>65.731399999999994</v>
      </c>
      <c r="EC19" s="166">
        <v>61.505600000000001</v>
      </c>
      <c r="ED19" s="167"/>
      <c r="EE19" s="166">
        <v>61.957799999999999</v>
      </c>
      <c r="EF19" s="166">
        <v>43.951500000000003</v>
      </c>
      <c r="EG19" s="166">
        <v>-30.425999999999998</v>
      </c>
      <c r="EH19" s="166">
        <v>176.1455</v>
      </c>
      <c r="EI19" s="166">
        <v>154.8723</v>
      </c>
      <c r="EJ19" s="167"/>
      <c r="EK19" s="166">
        <v>-35.823700000000002</v>
      </c>
      <c r="EL19" s="166">
        <v>-32.607799999999997</v>
      </c>
      <c r="EM19" s="166">
        <v>20.029499999999999</v>
      </c>
      <c r="EN19" s="166">
        <v>-32.283000000000001</v>
      </c>
      <c r="EO19" s="166">
        <v>-30.3476</v>
      </c>
      <c r="EP19" s="166">
        <v>172.09200000000001</v>
      </c>
      <c r="EQ19" s="166">
        <v>-94.587100000000007</v>
      </c>
      <c r="ER19" s="166">
        <v>-95.924199999999999</v>
      </c>
      <c r="ES19" s="166">
        <v>-7.1243999999999996</v>
      </c>
      <c r="ET19" s="166">
        <v>18.41</v>
      </c>
      <c r="EU19" s="166">
        <v>-13.76</v>
      </c>
      <c r="EV19" s="166">
        <v>110.3</v>
      </c>
      <c r="EW19" s="166">
        <v>10.811999999999999</v>
      </c>
      <c r="EX19" s="166">
        <v>-108.84220000000001</v>
      </c>
      <c r="EY19" s="166">
        <v>-35.095199999999998</v>
      </c>
      <c r="EZ19" s="166">
        <v>-34.831000000000003</v>
      </c>
      <c r="FA19" s="166">
        <v>4.9756999999999998</v>
      </c>
      <c r="FB19" s="166">
        <v>-37.7532</v>
      </c>
      <c r="FC19" s="166">
        <v>5.6106999999999996</v>
      </c>
      <c r="FD19" s="166">
        <v>23.127500000000001</v>
      </c>
      <c r="FE19" s="167"/>
      <c r="FF19" s="166">
        <v>22.5123</v>
      </c>
      <c r="FG19" s="166">
        <v>38.542200000000001</v>
      </c>
      <c r="FH19" s="166">
        <v>39.145400000000002</v>
      </c>
      <c r="FI19" s="166">
        <v>38.0518</v>
      </c>
      <c r="FJ19" s="166">
        <v>90.761300000000006</v>
      </c>
      <c r="FK19" s="166">
        <v>90.761300000000006</v>
      </c>
      <c r="FL19" s="166">
        <v>-187.886</v>
      </c>
      <c r="FM19" s="166">
        <v>99.781499999999994</v>
      </c>
      <c r="FN19" s="166">
        <v>100.6549</v>
      </c>
      <c r="FO19" s="166">
        <v>-144.56880000000001</v>
      </c>
      <c r="FP19" s="166">
        <v>-131.6962</v>
      </c>
      <c r="FQ19" s="166">
        <v>-49.3568</v>
      </c>
      <c r="FR19" s="166">
        <v>-48</v>
      </c>
      <c r="FS19" s="166">
        <v>16.377800000000001</v>
      </c>
      <c r="FT19" s="166">
        <v>0.79869999999999997</v>
      </c>
      <c r="FU19" s="166">
        <v>-10.51</v>
      </c>
      <c r="FV19" s="166">
        <v>17.16</v>
      </c>
      <c r="FW19" s="166">
        <v>-49.966200000000001</v>
      </c>
      <c r="FX19" s="167"/>
      <c r="FY19" s="166">
        <v>-15.417999999999999</v>
      </c>
      <c r="FZ19" s="166">
        <v>4.0960000000000001</v>
      </c>
      <c r="GA19" s="167"/>
      <c r="GB19" s="166">
        <v>17.100000000000001</v>
      </c>
      <c r="GC19" s="166">
        <v>136.37299999999999</v>
      </c>
      <c r="GD19" s="166">
        <v>147.0984</v>
      </c>
      <c r="GE19" s="166">
        <v>12.63</v>
      </c>
      <c r="GF19" s="166">
        <v>63.109499999999997</v>
      </c>
      <c r="GG19" s="166">
        <v>23.8</v>
      </c>
      <c r="GH19" s="166">
        <v>-7.1756000000000002</v>
      </c>
      <c r="GI19" s="166">
        <v>13.3302</v>
      </c>
      <c r="GJ19" s="166">
        <v>14.391400000000001</v>
      </c>
      <c r="GK19" s="166">
        <v>1.3474999999999999</v>
      </c>
      <c r="GL19" s="167"/>
      <c r="GM19" s="167"/>
      <c r="GN19" s="166">
        <v>-17.9377</v>
      </c>
      <c r="GO19" s="166">
        <v>-15.0068</v>
      </c>
      <c r="GP19" s="166">
        <v>21.652699999999999</v>
      </c>
      <c r="GQ19" s="166">
        <v>15.305099999999999</v>
      </c>
      <c r="GR19" s="166">
        <v>45.599499999999999</v>
      </c>
      <c r="GS19" s="166">
        <v>48.486600000000003</v>
      </c>
      <c r="GT19" s="166">
        <v>-136.5369</v>
      </c>
      <c r="GU19" s="166">
        <v>-16.774999999999999</v>
      </c>
      <c r="GV19" s="167"/>
      <c r="GW19" s="166">
        <v>-8.7708999999999993</v>
      </c>
      <c r="GX19" s="166">
        <v>12.190300000000001</v>
      </c>
      <c r="GY19" s="166">
        <v>5.1380999999999997</v>
      </c>
      <c r="GZ19" s="166">
        <v>4.8305999999999996</v>
      </c>
      <c r="HA19" s="166">
        <v>13.866300000000001</v>
      </c>
      <c r="HB19" s="166">
        <v>124.9288</v>
      </c>
      <c r="HC19" s="166">
        <v>125.1228</v>
      </c>
      <c r="HD19" s="166">
        <v>280.39999999999998</v>
      </c>
      <c r="HE19" s="166">
        <v>-279.15030000000002</v>
      </c>
      <c r="HF19" s="166">
        <v>-572.47119999999995</v>
      </c>
      <c r="HG19" s="166">
        <v>575.64269999999999</v>
      </c>
      <c r="HH19" s="166">
        <v>458.27510000000001</v>
      </c>
      <c r="HI19" s="166">
        <v>-120.7012</v>
      </c>
      <c r="HJ19" s="166">
        <v>-119.5146</v>
      </c>
      <c r="HK19" s="166">
        <v>-67.313199999999995</v>
      </c>
      <c r="HL19" s="166">
        <v>-62.269799999999996</v>
      </c>
      <c r="HM19" s="166">
        <v>84.250200000000007</v>
      </c>
      <c r="HN19" s="166">
        <v>82.143500000000003</v>
      </c>
      <c r="HO19" s="167"/>
      <c r="HP19" s="167"/>
      <c r="HQ19" s="166">
        <v>42.9709</v>
      </c>
      <c r="HR19" s="166">
        <v>42.465600000000002</v>
      </c>
      <c r="HS19" s="166">
        <v>-28.0792</v>
      </c>
      <c r="HT19" s="166">
        <v>-26.777699999999999</v>
      </c>
      <c r="HU19" s="166">
        <v>78.81</v>
      </c>
      <c r="HV19" s="166">
        <v>77.91</v>
      </c>
      <c r="HW19" s="166">
        <v>8</v>
      </c>
      <c r="HX19" s="166">
        <v>7.7</v>
      </c>
      <c r="HY19" s="166">
        <v>21.577300000000001</v>
      </c>
      <c r="HZ19" s="166">
        <v>35.92</v>
      </c>
      <c r="IA19" s="166">
        <v>-315.30759999999998</v>
      </c>
      <c r="IB19" s="166">
        <v>109.3031</v>
      </c>
      <c r="IC19" s="166">
        <v>109.1374</v>
      </c>
      <c r="ID19" s="166">
        <v>16.8</v>
      </c>
      <c r="IE19" s="166">
        <v>-59.3</v>
      </c>
      <c r="IF19" s="166">
        <v>-42.9</v>
      </c>
      <c r="IG19" s="166">
        <v>-48.5</v>
      </c>
      <c r="IH19" s="166">
        <v>1.4244000000000001</v>
      </c>
      <c r="II19" s="166">
        <v>1.2473000000000001</v>
      </c>
      <c r="IJ19" s="166">
        <v>-457.46480000000003</v>
      </c>
      <c r="IK19" s="166">
        <v>-123.8087</v>
      </c>
      <c r="IL19" s="166">
        <v>367.22550000000001</v>
      </c>
      <c r="IM19" s="166">
        <v>312.70049999999998</v>
      </c>
      <c r="IN19" s="166">
        <v>36.619599999999998</v>
      </c>
      <c r="IO19" s="166">
        <v>-304.90750000000003</v>
      </c>
      <c r="IP19" s="166">
        <v>305.76299999999998</v>
      </c>
      <c r="IQ19" s="166">
        <v>-141.83269999999999</v>
      </c>
      <c r="IR19" s="166">
        <v>-206.80590000000001</v>
      </c>
      <c r="IS19" s="166">
        <v>-301.16469999999998</v>
      </c>
      <c r="IT19" s="166">
        <v>72.789000000000001</v>
      </c>
      <c r="IU19" s="166">
        <v>74.911799999999999</v>
      </c>
      <c r="IV19" s="166">
        <v>147.34389999999999</v>
      </c>
      <c r="IW19" s="166">
        <v>-353.0489</v>
      </c>
      <c r="IX19" s="166">
        <v>209.261</v>
      </c>
      <c r="IY19" s="166">
        <v>-147.0677</v>
      </c>
      <c r="IZ19" s="166">
        <v>146.517</v>
      </c>
      <c r="JA19" s="166">
        <v>-8.7273999999999994</v>
      </c>
      <c r="JB19" s="166">
        <v>40.743400000000001</v>
      </c>
      <c r="JC19" s="166">
        <v>10.88</v>
      </c>
      <c r="JD19" s="166">
        <v>7.3410000000000002</v>
      </c>
      <c r="JE19" s="166">
        <v>7.2949999999999999</v>
      </c>
      <c r="JF19" s="166">
        <v>-10.48</v>
      </c>
      <c r="JG19" s="166">
        <v>-8.64</v>
      </c>
      <c r="JH19" s="167"/>
      <c r="JI19" s="166">
        <v>8.4398</v>
      </c>
      <c r="JJ19" s="166">
        <v>-26.512499999999999</v>
      </c>
      <c r="JK19" s="166">
        <v>-38.936399999999999</v>
      </c>
      <c r="JL19" s="166">
        <v>29.5</v>
      </c>
      <c r="JM19" s="166">
        <v>49.603999999999999</v>
      </c>
      <c r="JN19" s="166">
        <v>47.430999999999997</v>
      </c>
      <c r="JO19" s="167"/>
      <c r="JP19" s="167"/>
      <c r="JQ19" s="166">
        <v>56.292900000000003</v>
      </c>
      <c r="JR19" s="166">
        <v>55.456800000000001</v>
      </c>
      <c r="JS19" s="166">
        <v>53.228900000000003</v>
      </c>
      <c r="JT19" s="167"/>
      <c r="JU19" s="166">
        <v>60.1</v>
      </c>
      <c r="JV19" s="166">
        <v>23.401399999999999</v>
      </c>
      <c r="JW19" s="166">
        <v>5.67</v>
      </c>
      <c r="JX19" s="167"/>
      <c r="JY19" s="166">
        <v>-59.275700000000001</v>
      </c>
      <c r="JZ19" s="166">
        <v>80.287499999999994</v>
      </c>
      <c r="KA19" s="166">
        <v>69.819199999999995</v>
      </c>
      <c r="KB19" s="166">
        <v>-58.445900000000002</v>
      </c>
      <c r="KC19" s="166">
        <v>-79.603099999999998</v>
      </c>
      <c r="KD19" s="166">
        <v>61.364199999999997</v>
      </c>
      <c r="KE19" s="166">
        <v>17.796299999999999</v>
      </c>
      <c r="KF19" s="166">
        <v>-61.8</v>
      </c>
      <c r="KG19" s="166">
        <v>63.7</v>
      </c>
      <c r="KH19" s="166">
        <v>-106.9679</v>
      </c>
      <c r="KI19" s="166">
        <v>312.9939</v>
      </c>
    </row>
    <row r="20" spans="1:295" ht="18" customHeight="1" x14ac:dyDescent="0.25">
      <c r="A20" s="161" t="s">
        <v>72</v>
      </c>
      <c r="B20" s="161" t="s">
        <v>809</v>
      </c>
      <c r="C20" s="165">
        <v>0</v>
      </c>
      <c r="D20" s="166">
        <v>14.627000000000001</v>
      </c>
      <c r="E20" s="166">
        <v>-20.606200000000001</v>
      </c>
      <c r="F20" s="166">
        <v>8.2719000000000005</v>
      </c>
      <c r="G20" s="166">
        <v>21.531199999999998</v>
      </c>
      <c r="H20" s="167"/>
      <c r="I20" s="166">
        <v>37.735199999999999</v>
      </c>
      <c r="J20" s="166">
        <v>-75.4619</v>
      </c>
      <c r="K20" s="166">
        <v>47.008099999999999</v>
      </c>
      <c r="L20" s="166">
        <v>23.5853</v>
      </c>
      <c r="M20" s="166">
        <v>23.206700000000001</v>
      </c>
      <c r="N20" s="166">
        <v>-4.4400000000000004</v>
      </c>
      <c r="O20" s="166">
        <v>-23.13</v>
      </c>
      <c r="P20" s="166">
        <v>19.8</v>
      </c>
      <c r="Q20" s="166">
        <v>10.763999999999999</v>
      </c>
      <c r="R20" s="166">
        <v>-19.8</v>
      </c>
      <c r="S20" s="166">
        <v>11.275499999999999</v>
      </c>
      <c r="T20" s="166">
        <v>44.891599999999997</v>
      </c>
      <c r="U20" s="166">
        <v>15.2341</v>
      </c>
      <c r="V20" s="166">
        <v>15.4565</v>
      </c>
      <c r="W20" s="166">
        <v>25.697700000000001</v>
      </c>
      <c r="X20" s="166">
        <v>17.827400000000001</v>
      </c>
      <c r="Y20" s="166">
        <v>5.3120000000000003</v>
      </c>
      <c r="Z20" s="166">
        <v>8.0852000000000004</v>
      </c>
      <c r="AA20" s="167"/>
      <c r="AB20" s="167"/>
      <c r="AC20" s="166">
        <v>-66.45</v>
      </c>
      <c r="AD20" s="166">
        <v>-66.290000000000006</v>
      </c>
      <c r="AE20" s="167"/>
      <c r="AF20" s="166">
        <v>6.66</v>
      </c>
      <c r="AG20" s="166">
        <v>22</v>
      </c>
      <c r="AH20" s="166">
        <v>16.920000000000002</v>
      </c>
      <c r="AI20" s="166">
        <v>0.24199999999999999</v>
      </c>
      <c r="AJ20" s="165">
        <v>-53.08</v>
      </c>
      <c r="AK20" s="166">
        <v>-53.08</v>
      </c>
      <c r="AL20" s="166">
        <v>-65.62</v>
      </c>
      <c r="AM20" s="166">
        <v>52.76</v>
      </c>
      <c r="AN20" s="166">
        <v>53.18</v>
      </c>
      <c r="AO20" s="166">
        <v>9.2487999999999992</v>
      </c>
      <c r="AP20" s="166">
        <v>12.059100000000001</v>
      </c>
      <c r="AQ20" s="166">
        <v>58.736600000000003</v>
      </c>
      <c r="AR20" s="166">
        <v>61.999499999999998</v>
      </c>
      <c r="AS20" s="166">
        <v>32.526000000000003</v>
      </c>
      <c r="AT20" s="166">
        <v>-62.322400000000002</v>
      </c>
      <c r="AU20" s="165">
        <v>0</v>
      </c>
      <c r="AV20" s="166">
        <v>20.341100000000001</v>
      </c>
      <c r="AW20" s="166">
        <v>24.374300000000002</v>
      </c>
      <c r="AX20" s="166">
        <v>59.310299999999998</v>
      </c>
      <c r="AY20" s="166">
        <v>60.528500000000001</v>
      </c>
      <c r="AZ20" s="166">
        <v>-39.883800000000001</v>
      </c>
      <c r="BA20" s="166">
        <v>-36.543900000000001</v>
      </c>
      <c r="BB20" s="166">
        <v>-270.78210000000001</v>
      </c>
      <c r="BC20" s="166">
        <v>-0.75519999999999998</v>
      </c>
      <c r="BD20" s="166">
        <v>-14.4</v>
      </c>
      <c r="BE20" s="166">
        <v>-14.5</v>
      </c>
      <c r="BF20" s="166">
        <v>68.499200000000002</v>
      </c>
      <c r="BG20" s="167"/>
      <c r="BH20" s="166">
        <v>-4.7098000000000004</v>
      </c>
      <c r="BI20" s="167"/>
      <c r="BJ20" s="166">
        <v>-15.924300000000001</v>
      </c>
      <c r="BK20" s="166">
        <v>5.3049999999999997</v>
      </c>
      <c r="BL20" s="166">
        <v>10.9666</v>
      </c>
      <c r="BM20" s="166">
        <v>7.4545000000000003</v>
      </c>
      <c r="BN20" s="166">
        <v>309.54910000000001</v>
      </c>
      <c r="BO20" s="166">
        <v>56.581299999999999</v>
      </c>
      <c r="BP20" s="166">
        <v>56.245600000000003</v>
      </c>
      <c r="BQ20" s="166">
        <v>-170.9821</v>
      </c>
      <c r="BR20" s="166">
        <v>374.85449999999997</v>
      </c>
      <c r="BS20" s="167"/>
      <c r="BT20" s="166">
        <v>-47.220799999999997</v>
      </c>
      <c r="BU20" s="166">
        <v>49.152099999999997</v>
      </c>
      <c r="BV20" s="166">
        <v>80.694699999999997</v>
      </c>
      <c r="BW20" s="166">
        <v>19.52</v>
      </c>
      <c r="BX20" s="166">
        <v>20.170000000000002</v>
      </c>
      <c r="BY20" s="166">
        <v>61.27</v>
      </c>
      <c r="BZ20" s="166">
        <v>73.489999999999995</v>
      </c>
      <c r="CA20" s="166">
        <v>-89.613100000000003</v>
      </c>
      <c r="CB20" s="166">
        <v>-91.622500000000002</v>
      </c>
      <c r="CC20" s="166">
        <v>136.62010000000001</v>
      </c>
      <c r="CD20" s="166">
        <v>138.4247</v>
      </c>
      <c r="CE20" s="166">
        <v>-5.4894999999999996</v>
      </c>
      <c r="CF20" s="166">
        <v>-28.894100000000002</v>
      </c>
      <c r="CG20" s="166">
        <v>-28.9102</v>
      </c>
      <c r="CH20" s="166">
        <v>-3.3266</v>
      </c>
      <c r="CI20" s="166">
        <v>-17.148599999999998</v>
      </c>
      <c r="CJ20" s="167"/>
      <c r="CK20" s="167"/>
      <c r="CL20" s="166">
        <v>150</v>
      </c>
      <c r="CM20" s="166">
        <v>34.4</v>
      </c>
      <c r="CN20" s="166">
        <v>-16.59</v>
      </c>
      <c r="CO20" s="166">
        <v>70.965199999999996</v>
      </c>
      <c r="CP20" s="166">
        <v>70.358500000000006</v>
      </c>
      <c r="CQ20" s="166">
        <v>69.435500000000005</v>
      </c>
      <c r="CR20" s="166">
        <v>-2.1398999999999999</v>
      </c>
      <c r="CS20" s="166">
        <v>-1.7801</v>
      </c>
      <c r="CT20" s="166">
        <v>-29.230899999999998</v>
      </c>
      <c r="CU20" s="166">
        <v>-7.9162999999999997</v>
      </c>
      <c r="CV20" s="166">
        <v>-32.732799999999997</v>
      </c>
      <c r="CW20" s="166">
        <v>11.960100000000001</v>
      </c>
      <c r="CX20" s="166">
        <v>43.09</v>
      </c>
      <c r="CY20" s="166">
        <v>24.69</v>
      </c>
      <c r="CZ20" s="166">
        <v>36.569800000000001</v>
      </c>
      <c r="DA20" s="166">
        <v>34.867899999999999</v>
      </c>
      <c r="DB20" s="166">
        <v>-20.52</v>
      </c>
      <c r="DC20" s="167"/>
      <c r="DD20" s="166">
        <v>17.0581</v>
      </c>
      <c r="DE20" s="166">
        <v>17.1126</v>
      </c>
      <c r="DF20" s="166">
        <v>3.3994</v>
      </c>
      <c r="DG20" s="167"/>
      <c r="DH20" s="166">
        <v>-21.106000000000002</v>
      </c>
      <c r="DI20" s="166">
        <v>-86.3</v>
      </c>
      <c r="DJ20" s="166">
        <v>-86.3</v>
      </c>
      <c r="DK20" s="166">
        <v>26.496300000000002</v>
      </c>
      <c r="DL20" s="166">
        <v>41.903700000000001</v>
      </c>
      <c r="DM20" s="166">
        <v>37.586399999999998</v>
      </c>
      <c r="DN20" s="166">
        <v>59.783900000000003</v>
      </c>
      <c r="DO20" s="166">
        <v>41.74</v>
      </c>
      <c r="DP20" s="166">
        <v>-2.08</v>
      </c>
      <c r="DQ20" s="166">
        <v>56.962499999999999</v>
      </c>
      <c r="DR20" s="166">
        <v>-5.5058999999999996</v>
      </c>
      <c r="DS20" s="166">
        <v>-31.6</v>
      </c>
      <c r="DT20" s="166">
        <v>-31.64</v>
      </c>
      <c r="DU20" s="166">
        <v>108.65</v>
      </c>
      <c r="DV20" s="166">
        <v>57.38</v>
      </c>
      <c r="DW20" s="166">
        <v>-3.0364</v>
      </c>
      <c r="DX20" s="166">
        <v>-3.3273000000000001</v>
      </c>
      <c r="DY20" s="166">
        <v>-97.891900000000007</v>
      </c>
      <c r="DZ20" s="166">
        <v>-94.872699999999995</v>
      </c>
      <c r="EA20" s="166">
        <v>114.6151</v>
      </c>
      <c r="EB20" s="166">
        <v>71.189599999999999</v>
      </c>
      <c r="EC20" s="166">
        <v>65.656899999999993</v>
      </c>
      <c r="ED20" s="167"/>
      <c r="EE20" s="166">
        <v>53.503799999999998</v>
      </c>
      <c r="EF20" s="166">
        <v>33.993200000000002</v>
      </c>
      <c r="EG20" s="166">
        <v>-29.774999999999999</v>
      </c>
      <c r="EH20" s="166">
        <v>182.58090000000001</v>
      </c>
      <c r="EI20" s="166">
        <v>128.9222</v>
      </c>
      <c r="EJ20" s="167"/>
      <c r="EK20" s="166">
        <v>-35.8626</v>
      </c>
      <c r="EL20" s="166">
        <v>-32.697800000000001</v>
      </c>
      <c r="EM20" s="166">
        <v>24.755600000000001</v>
      </c>
      <c r="EN20" s="166">
        <v>-29.753499999999999</v>
      </c>
      <c r="EO20" s="166">
        <v>-27.8535</v>
      </c>
      <c r="EP20" s="166">
        <v>147.51599999999999</v>
      </c>
      <c r="EQ20" s="166">
        <v>-92.341999999999999</v>
      </c>
      <c r="ER20" s="166">
        <v>-94.5899</v>
      </c>
      <c r="ES20" s="166">
        <v>2.7610000000000001</v>
      </c>
      <c r="ET20" s="166">
        <v>14.29</v>
      </c>
      <c r="EU20" s="166">
        <v>-6.15</v>
      </c>
      <c r="EV20" s="166">
        <v>106.1</v>
      </c>
      <c r="EW20" s="166">
        <v>11.238</v>
      </c>
      <c r="EX20" s="166">
        <v>-102.44029999999999</v>
      </c>
      <c r="EY20" s="166">
        <v>-33.242100000000001</v>
      </c>
      <c r="EZ20" s="166">
        <v>-32.061599999999999</v>
      </c>
      <c r="FA20" s="166">
        <v>4.2347000000000001</v>
      </c>
      <c r="FB20" s="166">
        <v>-29.512599999999999</v>
      </c>
      <c r="FC20" s="166">
        <v>0</v>
      </c>
      <c r="FD20" s="166">
        <v>21.934899999999999</v>
      </c>
      <c r="FE20" s="167"/>
      <c r="FF20" s="166">
        <v>21.634799999999998</v>
      </c>
      <c r="FG20" s="166">
        <v>40.061900000000001</v>
      </c>
      <c r="FH20" s="166">
        <v>39.945700000000002</v>
      </c>
      <c r="FI20" s="166">
        <v>38.499600000000001</v>
      </c>
      <c r="FJ20" s="166">
        <v>91.598600000000005</v>
      </c>
      <c r="FK20" s="166">
        <v>92.100999999999999</v>
      </c>
      <c r="FL20" s="166">
        <v>-175.49420000000001</v>
      </c>
      <c r="FM20" s="166">
        <v>100.0377</v>
      </c>
      <c r="FN20" s="166">
        <v>99.278499999999994</v>
      </c>
      <c r="FO20" s="166">
        <v>-139.2919</v>
      </c>
      <c r="FP20" s="166">
        <v>-126.6331</v>
      </c>
      <c r="FQ20" s="166">
        <v>-46.2074</v>
      </c>
      <c r="FR20" s="166">
        <v>-46.45</v>
      </c>
      <c r="FS20" s="166">
        <v>14.463699999999999</v>
      </c>
      <c r="FT20" s="166">
        <v>0.82189999999999996</v>
      </c>
      <c r="FU20" s="166">
        <v>-8.9600000000000009</v>
      </c>
      <c r="FV20" s="166">
        <v>15.42</v>
      </c>
      <c r="FW20" s="166">
        <v>-46.849499999999999</v>
      </c>
      <c r="FX20" s="167"/>
      <c r="FY20" s="167"/>
      <c r="FZ20" s="166">
        <v>4.2619999999999996</v>
      </c>
      <c r="GA20" s="167"/>
      <c r="GB20" s="166">
        <v>19.510000000000002</v>
      </c>
      <c r="GC20" s="166">
        <v>130.18539999999999</v>
      </c>
      <c r="GD20" s="166">
        <v>139.88200000000001</v>
      </c>
      <c r="GE20" s="167"/>
      <c r="GF20" s="166">
        <v>68.267499999999998</v>
      </c>
      <c r="GG20" s="166">
        <v>22.5</v>
      </c>
      <c r="GH20" s="166">
        <v>-19.2958</v>
      </c>
      <c r="GI20" s="166">
        <v>2.8833000000000002</v>
      </c>
      <c r="GJ20" s="166">
        <v>3.2311000000000001</v>
      </c>
      <c r="GK20" s="166">
        <v>1.4209000000000001</v>
      </c>
      <c r="GL20" s="167"/>
      <c r="GM20" s="167"/>
      <c r="GN20" s="167"/>
      <c r="GO20" s="166">
        <v>-27.4055</v>
      </c>
      <c r="GP20" s="166">
        <v>19.574999999999999</v>
      </c>
      <c r="GQ20" s="166">
        <v>28.638300000000001</v>
      </c>
      <c r="GR20" s="166">
        <v>43.1708</v>
      </c>
      <c r="GS20" s="166">
        <v>44.512099999999997</v>
      </c>
      <c r="GT20" s="166">
        <v>-140.56489999999999</v>
      </c>
      <c r="GU20" s="166">
        <v>-17.217400000000001</v>
      </c>
      <c r="GV20" s="166">
        <v>35.129199999999997</v>
      </c>
      <c r="GW20" s="166">
        <v>-31.4514</v>
      </c>
      <c r="GX20" s="166">
        <v>12.585699999999999</v>
      </c>
      <c r="GY20" s="166">
        <v>5.6947999999999999</v>
      </c>
      <c r="GZ20" s="166">
        <v>5.4542000000000002</v>
      </c>
      <c r="HA20" s="167"/>
      <c r="HB20" s="166">
        <v>118.84829999999999</v>
      </c>
      <c r="HC20" s="166">
        <v>118.3134</v>
      </c>
      <c r="HD20" s="166">
        <v>285.8</v>
      </c>
      <c r="HE20" s="166">
        <v>-283.7047</v>
      </c>
      <c r="HF20" s="166">
        <v>-573.13289999999995</v>
      </c>
      <c r="HG20" s="166">
        <v>571.35910000000001</v>
      </c>
      <c r="HH20" s="166">
        <v>433.9597</v>
      </c>
      <c r="HI20" s="166">
        <v>-114.02200000000001</v>
      </c>
      <c r="HJ20" s="166">
        <v>-112.6156</v>
      </c>
      <c r="HK20" s="166">
        <v>-68.346699999999998</v>
      </c>
      <c r="HL20" s="166">
        <v>-63.482300000000002</v>
      </c>
      <c r="HM20" s="166">
        <v>85.172300000000007</v>
      </c>
      <c r="HN20" s="166">
        <v>85.135999999999996</v>
      </c>
      <c r="HO20" s="167"/>
      <c r="HP20" s="167"/>
      <c r="HQ20" s="166">
        <v>43.124699999999997</v>
      </c>
      <c r="HR20" s="166">
        <v>42.992899999999999</v>
      </c>
      <c r="HS20" s="166">
        <v>-24.836400000000001</v>
      </c>
      <c r="HT20" s="166">
        <v>-25.568999999999999</v>
      </c>
      <c r="HU20" s="166">
        <v>73.069999999999993</v>
      </c>
      <c r="HV20" s="166">
        <v>72.819999999999993</v>
      </c>
      <c r="HW20" s="166">
        <v>8</v>
      </c>
      <c r="HX20" s="166">
        <v>8.1999999999999993</v>
      </c>
      <c r="HY20" s="166">
        <v>21.577300000000001</v>
      </c>
      <c r="HZ20" s="166">
        <v>33.68</v>
      </c>
      <c r="IA20" s="166">
        <v>-311.96019999999999</v>
      </c>
      <c r="IB20" s="166">
        <v>108.22190000000001</v>
      </c>
      <c r="IC20" s="166">
        <v>108.3569</v>
      </c>
      <c r="ID20" s="166">
        <v>16.2</v>
      </c>
      <c r="IE20" s="166">
        <v>-62.7</v>
      </c>
      <c r="IF20" s="166">
        <v>-42.8</v>
      </c>
      <c r="IG20" s="166">
        <v>-47.5</v>
      </c>
      <c r="IH20" s="167"/>
      <c r="II20" s="167"/>
      <c r="IJ20" s="166">
        <v>-419.8372</v>
      </c>
      <c r="IK20" s="166">
        <v>-97.281199999999998</v>
      </c>
      <c r="IL20" s="166">
        <v>345.04160000000002</v>
      </c>
      <c r="IM20" s="166">
        <v>290.12529999999998</v>
      </c>
      <c r="IN20" s="166">
        <v>43.910200000000003</v>
      </c>
      <c r="IO20" s="166">
        <v>-281.14699999999999</v>
      </c>
      <c r="IP20" s="166">
        <v>283.49770000000001</v>
      </c>
      <c r="IQ20" s="166">
        <v>-146.1225</v>
      </c>
      <c r="IR20" s="166">
        <v>-197.08590000000001</v>
      </c>
      <c r="IS20" s="166">
        <v>-282.59129999999999</v>
      </c>
      <c r="IT20" s="166">
        <v>67.549099999999996</v>
      </c>
      <c r="IU20" s="166">
        <v>68.037599999999998</v>
      </c>
      <c r="IV20" s="166">
        <v>146.75020000000001</v>
      </c>
      <c r="IW20" s="166">
        <v>-331.80029999999999</v>
      </c>
      <c r="IX20" s="166">
        <v>199.4657</v>
      </c>
      <c r="IY20" s="166">
        <v>-129.82640000000001</v>
      </c>
      <c r="IZ20" s="166">
        <v>132.0111</v>
      </c>
      <c r="JA20" s="166">
        <v>-9.1476000000000006</v>
      </c>
      <c r="JB20" s="166">
        <v>39.201000000000001</v>
      </c>
      <c r="JC20" s="166">
        <v>7.6</v>
      </c>
      <c r="JD20" s="166">
        <v>7.35</v>
      </c>
      <c r="JE20" s="166">
        <v>7.3689999999999998</v>
      </c>
      <c r="JF20" s="166">
        <v>-8.4</v>
      </c>
      <c r="JG20" s="166">
        <v>-6.88</v>
      </c>
      <c r="JH20" s="167"/>
      <c r="JI20" s="166">
        <v>7.1214000000000004</v>
      </c>
      <c r="JJ20" s="166">
        <v>-26.631599999999999</v>
      </c>
      <c r="JK20" s="166">
        <v>-39.522399999999998</v>
      </c>
      <c r="JL20" s="166">
        <v>30.6</v>
      </c>
      <c r="JM20" s="166">
        <v>52.273000000000003</v>
      </c>
      <c r="JN20" s="166">
        <v>50.709000000000003</v>
      </c>
      <c r="JO20" s="167"/>
      <c r="JP20" s="167"/>
      <c r="JQ20" s="166">
        <v>55.683799999999998</v>
      </c>
      <c r="JR20" s="166">
        <v>54.3264</v>
      </c>
      <c r="JS20" s="166">
        <v>56.357999999999997</v>
      </c>
      <c r="JT20" s="167"/>
      <c r="JU20" s="166">
        <v>62.7</v>
      </c>
      <c r="JV20" s="166">
        <v>23.454999999999998</v>
      </c>
      <c r="JW20" s="166">
        <v>5.68</v>
      </c>
      <c r="JX20" s="167"/>
      <c r="JY20" s="166">
        <v>-61.506100000000004</v>
      </c>
      <c r="JZ20" s="166">
        <v>80.598799999999997</v>
      </c>
      <c r="KA20" s="166">
        <v>69.516199999999998</v>
      </c>
      <c r="KB20" s="166">
        <v>-61.045699999999997</v>
      </c>
      <c r="KC20" s="166">
        <v>-79.334100000000007</v>
      </c>
      <c r="KD20" s="166">
        <v>63.264899999999997</v>
      </c>
      <c r="KE20" s="166">
        <v>16.206299999999999</v>
      </c>
      <c r="KF20" s="166">
        <v>-64.900000000000006</v>
      </c>
      <c r="KG20" s="166">
        <v>65.400000000000006</v>
      </c>
      <c r="KH20" s="166">
        <v>-135.04239999999999</v>
      </c>
      <c r="KI20" s="166">
        <v>325.07299999999998</v>
      </c>
    </row>
    <row r="21" spans="1:295" ht="18" customHeight="1" x14ac:dyDescent="0.25">
      <c r="A21" s="161" t="s">
        <v>72</v>
      </c>
      <c r="B21" s="161" t="s">
        <v>810</v>
      </c>
      <c r="C21" s="165">
        <v>0</v>
      </c>
      <c r="D21" s="166">
        <v>14.775700000000001</v>
      </c>
      <c r="E21" s="166">
        <v>-20.851600000000001</v>
      </c>
      <c r="F21" s="166">
        <v>8.8808000000000007</v>
      </c>
      <c r="G21" s="166">
        <v>25.7254</v>
      </c>
      <c r="H21" s="167"/>
      <c r="I21" s="166">
        <v>38.581899999999997</v>
      </c>
      <c r="J21" s="166">
        <v>-78.761399999999995</v>
      </c>
      <c r="K21" s="166">
        <v>49.071199999999997</v>
      </c>
      <c r="L21" s="166">
        <v>24.923200000000001</v>
      </c>
      <c r="M21" s="166">
        <v>24.740400000000001</v>
      </c>
      <c r="N21" s="166">
        <v>-11.1</v>
      </c>
      <c r="O21" s="166">
        <v>-25.074999999999999</v>
      </c>
      <c r="P21" s="166">
        <v>19.8</v>
      </c>
      <c r="Q21" s="166">
        <v>10.763999999999999</v>
      </c>
      <c r="R21" s="166">
        <v>-19.8</v>
      </c>
      <c r="S21" s="166">
        <v>11.318199999999999</v>
      </c>
      <c r="T21" s="166">
        <v>46.810600000000001</v>
      </c>
      <c r="U21" s="166">
        <v>15.9156</v>
      </c>
      <c r="V21" s="166">
        <v>15.8628</v>
      </c>
      <c r="W21" s="166">
        <v>26.705400000000001</v>
      </c>
      <c r="X21" s="166">
        <v>17.233799999999999</v>
      </c>
      <c r="Y21" s="166">
        <v>5.4494999999999996</v>
      </c>
      <c r="Z21" s="166">
        <v>7.2845000000000004</v>
      </c>
      <c r="AA21" s="167"/>
      <c r="AB21" s="167"/>
      <c r="AC21" s="166">
        <v>-69</v>
      </c>
      <c r="AD21" s="166">
        <v>-69.599999999999994</v>
      </c>
      <c r="AE21" s="167"/>
      <c r="AF21" s="166">
        <v>8.8800000000000008</v>
      </c>
      <c r="AG21" s="166">
        <v>24.2</v>
      </c>
      <c r="AH21" s="166">
        <v>18.021000000000001</v>
      </c>
      <c r="AI21" s="166">
        <v>0.245</v>
      </c>
      <c r="AJ21" s="165">
        <v>-56.58</v>
      </c>
      <c r="AK21" s="166">
        <v>-56.58</v>
      </c>
      <c r="AL21" s="166">
        <v>-65.7</v>
      </c>
      <c r="AM21" s="166">
        <v>55.31</v>
      </c>
      <c r="AN21" s="166">
        <v>57.61</v>
      </c>
      <c r="AO21" s="166">
        <v>7.6836000000000002</v>
      </c>
      <c r="AP21" s="166">
        <v>12.679399999999999</v>
      </c>
      <c r="AQ21" s="166">
        <v>62.151200000000003</v>
      </c>
      <c r="AR21" s="166">
        <v>64.589299999999994</v>
      </c>
      <c r="AS21" s="166">
        <v>34.470799999999997</v>
      </c>
      <c r="AT21" s="166">
        <v>-64.049099999999996</v>
      </c>
      <c r="AU21" s="165">
        <v>0</v>
      </c>
      <c r="AV21" s="166">
        <v>23.753699999999998</v>
      </c>
      <c r="AW21" s="166">
        <v>24.5227</v>
      </c>
      <c r="AX21" s="166">
        <v>61.4938</v>
      </c>
      <c r="AY21" s="166">
        <v>63.406500000000001</v>
      </c>
      <c r="AZ21" s="166">
        <v>-30.287800000000001</v>
      </c>
      <c r="BA21" s="166">
        <v>-34.672400000000003</v>
      </c>
      <c r="BB21" s="166">
        <v>-301.81619999999998</v>
      </c>
      <c r="BC21" s="166">
        <v>-3.8578999999999999</v>
      </c>
      <c r="BD21" s="166">
        <v>-13.9</v>
      </c>
      <c r="BE21" s="166">
        <v>-14</v>
      </c>
      <c r="BF21" s="166">
        <v>66.884</v>
      </c>
      <c r="BG21" s="166">
        <v>3.7827999999999999</v>
      </c>
      <c r="BH21" s="166">
        <v>-4.5171999999999999</v>
      </c>
      <c r="BI21" s="167"/>
      <c r="BJ21" s="166">
        <v>-12.8146</v>
      </c>
      <c r="BK21" s="166">
        <v>4.6749999999999998</v>
      </c>
      <c r="BL21" s="166">
        <v>10.936299999999999</v>
      </c>
      <c r="BM21" s="166">
        <v>7.3261000000000003</v>
      </c>
      <c r="BN21" s="166">
        <v>336.86320000000001</v>
      </c>
      <c r="BO21" s="166">
        <v>58.900700000000001</v>
      </c>
      <c r="BP21" s="166">
        <v>58.717599999999997</v>
      </c>
      <c r="BQ21" s="166">
        <v>-180.02209999999999</v>
      </c>
      <c r="BR21" s="166">
        <v>402.69</v>
      </c>
      <c r="BS21" s="167"/>
      <c r="BT21" s="166">
        <v>-28.719100000000001</v>
      </c>
      <c r="BU21" s="166">
        <v>31.0596</v>
      </c>
      <c r="BV21" s="166">
        <v>76.702799999999996</v>
      </c>
      <c r="BW21" s="166">
        <v>17.64</v>
      </c>
      <c r="BX21" s="166">
        <v>17.93</v>
      </c>
      <c r="BY21" s="166">
        <v>58.71</v>
      </c>
      <c r="BZ21" s="166">
        <v>70.489999999999995</v>
      </c>
      <c r="CA21" s="166">
        <v>-96.043099999999995</v>
      </c>
      <c r="CB21" s="166">
        <v>-94.569500000000005</v>
      </c>
      <c r="CC21" s="166">
        <v>141.95320000000001</v>
      </c>
      <c r="CD21" s="166">
        <v>143.9401</v>
      </c>
      <c r="CE21" s="166">
        <v>-3.8595000000000002</v>
      </c>
      <c r="CF21" s="166">
        <v>-24.936499999999999</v>
      </c>
      <c r="CG21" s="166">
        <v>-24.9574</v>
      </c>
      <c r="CH21" s="166">
        <v>-6.3235999999999999</v>
      </c>
      <c r="CI21" s="166">
        <v>-16.656600000000001</v>
      </c>
      <c r="CJ21" s="167"/>
      <c r="CK21" s="167"/>
      <c r="CL21" s="166">
        <v>153.1</v>
      </c>
      <c r="CM21" s="166">
        <v>33.5</v>
      </c>
      <c r="CN21" s="166">
        <v>-16.29</v>
      </c>
      <c r="CO21" s="166">
        <v>72.537899999999993</v>
      </c>
      <c r="CP21" s="166">
        <v>72.145899999999997</v>
      </c>
      <c r="CQ21" s="166">
        <v>71.226299999999995</v>
      </c>
      <c r="CR21" s="166">
        <v>-4.4447999999999999</v>
      </c>
      <c r="CS21" s="166">
        <v>-3.6617999999999999</v>
      </c>
      <c r="CT21" s="166">
        <v>-20.796900000000001</v>
      </c>
      <c r="CU21" s="166">
        <v>-13.785500000000001</v>
      </c>
      <c r="CV21" s="166">
        <v>-22.726400000000002</v>
      </c>
      <c r="CW21" s="166">
        <v>11.6135</v>
      </c>
      <c r="CX21" s="166">
        <v>40.85</v>
      </c>
      <c r="CY21" s="166">
        <v>23.88</v>
      </c>
      <c r="CZ21" s="166">
        <v>37.976100000000002</v>
      </c>
      <c r="DA21" s="166">
        <v>36.186199999999999</v>
      </c>
      <c r="DB21" s="167"/>
      <c r="DC21" s="167"/>
      <c r="DD21" s="166">
        <v>16.867699999999999</v>
      </c>
      <c r="DE21" s="166">
        <v>16.994299999999999</v>
      </c>
      <c r="DF21" s="166">
        <v>0</v>
      </c>
      <c r="DG21" s="167"/>
      <c r="DH21" s="166">
        <v>-40.685299999999998</v>
      </c>
      <c r="DI21" s="166">
        <v>-86.2</v>
      </c>
      <c r="DJ21" s="166">
        <v>-86.8</v>
      </c>
      <c r="DK21" s="166">
        <v>26.402899999999999</v>
      </c>
      <c r="DL21" s="166">
        <v>45.126300000000001</v>
      </c>
      <c r="DM21" s="166">
        <v>40.404200000000003</v>
      </c>
      <c r="DN21" s="166">
        <v>64.471400000000003</v>
      </c>
      <c r="DO21" s="166">
        <v>44.99</v>
      </c>
      <c r="DP21" s="166">
        <v>-2.5</v>
      </c>
      <c r="DQ21" s="166">
        <v>53.816000000000003</v>
      </c>
      <c r="DR21" s="166">
        <v>-1.1637999999999999</v>
      </c>
      <c r="DS21" s="166">
        <v>-29.8</v>
      </c>
      <c r="DT21" s="166">
        <v>-30.05</v>
      </c>
      <c r="DU21" s="166">
        <v>101.96</v>
      </c>
      <c r="DV21" s="166">
        <v>56.62</v>
      </c>
      <c r="DW21" s="166">
        <v>0</v>
      </c>
      <c r="DX21" s="166">
        <v>0</v>
      </c>
      <c r="DY21" s="166">
        <v>-101.4072</v>
      </c>
      <c r="DZ21" s="166">
        <v>-98.9636</v>
      </c>
      <c r="EA21" s="166">
        <v>116.1069</v>
      </c>
      <c r="EB21" s="166">
        <v>73.259799999999998</v>
      </c>
      <c r="EC21" s="166">
        <v>67.964600000000004</v>
      </c>
      <c r="ED21" s="167"/>
      <c r="EE21" s="166">
        <v>27.0472</v>
      </c>
      <c r="EF21" s="166">
        <v>7.7975000000000003</v>
      </c>
      <c r="EG21" s="166">
        <v>-29.149000000000001</v>
      </c>
      <c r="EH21" s="166">
        <v>192.7381</v>
      </c>
      <c r="EI21" s="166">
        <v>77.084699999999998</v>
      </c>
      <c r="EJ21" s="167"/>
      <c r="EK21" s="166">
        <v>-38.097299999999997</v>
      </c>
      <c r="EL21" s="166">
        <v>-35.177300000000002</v>
      </c>
      <c r="EM21" s="166">
        <v>52.692799999999998</v>
      </c>
      <c r="EN21" s="166">
        <v>-19.116199999999999</v>
      </c>
      <c r="EO21" s="166">
        <v>-17.698599999999999</v>
      </c>
      <c r="EP21" s="166">
        <v>43.055999999999997</v>
      </c>
      <c r="EQ21" s="166">
        <v>-81.730099999999993</v>
      </c>
      <c r="ER21" s="166">
        <v>-82.8065</v>
      </c>
      <c r="ES21" s="166">
        <v>27.721399999999999</v>
      </c>
      <c r="ET21" s="166">
        <v>0</v>
      </c>
      <c r="EU21" s="166">
        <v>-6.66</v>
      </c>
      <c r="EV21" s="166">
        <v>1</v>
      </c>
      <c r="EW21" s="166">
        <v>12.092499999999999</v>
      </c>
      <c r="EX21" s="166">
        <v>-86.970100000000002</v>
      </c>
      <c r="EY21" s="166">
        <v>-33.455100000000002</v>
      </c>
      <c r="EZ21" s="166">
        <v>-32.949199999999998</v>
      </c>
      <c r="FA21" s="166">
        <v>3.9510000000000001</v>
      </c>
      <c r="FB21" s="166">
        <v>-5.0228999999999999</v>
      </c>
      <c r="FC21" s="166">
        <v>-22.533999999999999</v>
      </c>
      <c r="FD21" s="166">
        <v>22.491599999999998</v>
      </c>
      <c r="FE21" s="167"/>
      <c r="FF21" s="166">
        <v>22.078099999999999</v>
      </c>
      <c r="FG21" s="166">
        <v>38.889499999999998</v>
      </c>
      <c r="FH21" s="166">
        <v>39.231499999999997</v>
      </c>
      <c r="FI21" s="166">
        <v>38.014699999999998</v>
      </c>
      <c r="FJ21" s="166">
        <v>95.115200000000002</v>
      </c>
      <c r="FK21" s="166">
        <v>95.617599999999996</v>
      </c>
      <c r="FL21" s="166">
        <v>-169.63329999999999</v>
      </c>
      <c r="FM21" s="166">
        <v>103.6935</v>
      </c>
      <c r="FN21" s="166">
        <v>103.6866</v>
      </c>
      <c r="FO21" s="166">
        <v>-137.15209999999999</v>
      </c>
      <c r="FP21" s="166">
        <v>-127.5116</v>
      </c>
      <c r="FQ21" s="166">
        <v>-37.344900000000003</v>
      </c>
      <c r="FR21" s="166">
        <v>-50.5</v>
      </c>
      <c r="FS21" s="166">
        <v>9.6614000000000004</v>
      </c>
      <c r="FT21" s="166">
        <v>0.65459999999999996</v>
      </c>
      <c r="FU21" s="166">
        <v>-5.74</v>
      </c>
      <c r="FV21" s="166">
        <v>14.29</v>
      </c>
      <c r="FW21" s="166">
        <v>-38.055900000000001</v>
      </c>
      <c r="FX21" s="167"/>
      <c r="FY21" s="167"/>
      <c r="FZ21" s="166">
        <v>4.3529999999999998</v>
      </c>
      <c r="GA21" s="166">
        <v>9.2497000000000007</v>
      </c>
      <c r="GB21" s="166">
        <v>19.38</v>
      </c>
      <c r="GC21" s="166">
        <v>130.11070000000001</v>
      </c>
      <c r="GD21" s="166">
        <v>139.56530000000001</v>
      </c>
      <c r="GE21" s="166">
        <v>12.88</v>
      </c>
      <c r="GF21" s="166">
        <v>66.163899999999998</v>
      </c>
      <c r="GG21" s="166">
        <v>20.9</v>
      </c>
      <c r="GH21" s="166">
        <v>-19.476800000000001</v>
      </c>
      <c r="GI21" s="166">
        <v>2.2964000000000002</v>
      </c>
      <c r="GJ21" s="166">
        <v>2.5663999999999998</v>
      </c>
      <c r="GK21" s="166">
        <v>1.4438</v>
      </c>
      <c r="GL21" s="167"/>
      <c r="GM21" s="167"/>
      <c r="GN21" s="166">
        <v>-15.451000000000001</v>
      </c>
      <c r="GO21" s="166">
        <v>-29.906600000000001</v>
      </c>
      <c r="GP21" s="166">
        <v>18.248899999999999</v>
      </c>
      <c r="GQ21" s="166">
        <v>30.654299999999999</v>
      </c>
      <c r="GR21" s="166">
        <v>40.794199999999996</v>
      </c>
      <c r="GS21" s="166">
        <v>40.799900000000001</v>
      </c>
      <c r="GT21" s="166">
        <v>-140.2441</v>
      </c>
      <c r="GU21" s="166">
        <v>-17.7669</v>
      </c>
      <c r="GV21" s="166">
        <v>36.702399999999997</v>
      </c>
      <c r="GW21" s="166">
        <v>-33.664099999999998</v>
      </c>
      <c r="GX21" s="166">
        <v>12.0175</v>
      </c>
      <c r="GY21" s="166">
        <v>6.1829999999999998</v>
      </c>
      <c r="GZ21" s="166">
        <v>5.8867000000000003</v>
      </c>
      <c r="HA21" s="166">
        <v>13</v>
      </c>
      <c r="HB21" s="166">
        <v>111.4028</v>
      </c>
      <c r="HC21" s="166">
        <v>111.62309999999999</v>
      </c>
      <c r="HD21" s="166">
        <v>272</v>
      </c>
      <c r="HE21" s="166">
        <v>-277.32440000000003</v>
      </c>
      <c r="HF21" s="166">
        <v>-562.1028</v>
      </c>
      <c r="HG21" s="166">
        <v>560.57619999999997</v>
      </c>
      <c r="HH21" s="166">
        <v>381.46300000000002</v>
      </c>
      <c r="HI21" s="166">
        <v>-108.5448</v>
      </c>
      <c r="HJ21" s="166">
        <v>-107.1588</v>
      </c>
      <c r="HK21" s="166">
        <v>-68.259100000000004</v>
      </c>
      <c r="HL21" s="166">
        <v>-62.781300000000002</v>
      </c>
      <c r="HM21" s="166">
        <v>82.769300000000001</v>
      </c>
      <c r="HN21" s="166">
        <v>82.350899999999996</v>
      </c>
      <c r="HO21" s="167"/>
      <c r="HP21" s="167"/>
      <c r="HQ21" s="166">
        <v>40.433100000000003</v>
      </c>
      <c r="HR21" s="166">
        <v>40.411099999999998</v>
      </c>
      <c r="HS21" s="166">
        <v>-25.2409</v>
      </c>
      <c r="HT21" s="166">
        <v>-25.4831</v>
      </c>
      <c r="HU21" s="166">
        <v>66.510000000000005</v>
      </c>
      <c r="HV21" s="166">
        <v>66.930000000000007</v>
      </c>
      <c r="HW21" s="166">
        <v>6.8</v>
      </c>
      <c r="HX21" s="166">
        <v>7.3</v>
      </c>
      <c r="HY21" s="166">
        <v>21.699100000000001</v>
      </c>
      <c r="HZ21" s="166">
        <v>30.24</v>
      </c>
      <c r="IA21" s="166">
        <v>-298.60449999999997</v>
      </c>
      <c r="IB21" s="166">
        <v>99.060599999999994</v>
      </c>
      <c r="IC21" s="166">
        <v>98.895799999999994</v>
      </c>
      <c r="ID21" s="166">
        <v>16.2</v>
      </c>
      <c r="IE21" s="166">
        <v>-61</v>
      </c>
      <c r="IF21" s="166">
        <v>-39.5</v>
      </c>
      <c r="IG21" s="166">
        <v>-44.6</v>
      </c>
      <c r="IH21" s="166">
        <v>1.3411999999999999</v>
      </c>
      <c r="II21" s="167"/>
      <c r="IJ21" s="166">
        <v>-376.98610000000002</v>
      </c>
      <c r="IK21" s="166">
        <v>-51.554299999999998</v>
      </c>
      <c r="IL21" s="166">
        <v>324.58420000000001</v>
      </c>
      <c r="IM21" s="166">
        <v>274.03500000000003</v>
      </c>
      <c r="IN21" s="166">
        <v>64.580799999999996</v>
      </c>
      <c r="IO21" s="166">
        <v>-264.75470000000001</v>
      </c>
      <c r="IP21" s="166">
        <v>263.80279999999999</v>
      </c>
      <c r="IQ21" s="166">
        <v>-137.74510000000001</v>
      </c>
      <c r="IR21" s="166">
        <v>-181.66309999999999</v>
      </c>
      <c r="IS21" s="166">
        <v>-263.16770000000002</v>
      </c>
      <c r="IT21" s="166">
        <v>66.384699999999995</v>
      </c>
      <c r="IU21" s="166">
        <v>65.373099999999994</v>
      </c>
      <c r="IV21" s="166">
        <v>143.5865</v>
      </c>
      <c r="IW21" s="166">
        <v>-309.18790000000001</v>
      </c>
      <c r="IX21" s="166">
        <v>185.53559999999999</v>
      </c>
      <c r="IY21" s="166">
        <v>-120.8361</v>
      </c>
      <c r="IZ21" s="166">
        <v>122.0754</v>
      </c>
      <c r="JA21" s="166">
        <v>-8.6998999999999995</v>
      </c>
      <c r="JB21" s="166">
        <v>34.282299999999999</v>
      </c>
      <c r="JC21" s="166">
        <v>7.84</v>
      </c>
      <c r="JD21" s="166">
        <v>7.3460000000000001</v>
      </c>
      <c r="JE21" s="166">
        <v>7.3789999999999996</v>
      </c>
      <c r="JF21" s="166">
        <v>-8.24</v>
      </c>
      <c r="JG21" s="166">
        <v>-6.72</v>
      </c>
      <c r="JH21" s="167"/>
      <c r="JI21" s="166">
        <v>7.1214000000000004</v>
      </c>
      <c r="JJ21" s="166">
        <v>-24.7272</v>
      </c>
      <c r="JK21" s="166">
        <v>-39.259900000000002</v>
      </c>
      <c r="JL21" s="166">
        <v>29.4</v>
      </c>
      <c r="JM21" s="166">
        <v>49.442999999999998</v>
      </c>
      <c r="JN21" s="166">
        <v>48.000999999999998</v>
      </c>
      <c r="JO21" s="167"/>
      <c r="JP21" s="167"/>
      <c r="JQ21" s="166">
        <v>51.894300000000001</v>
      </c>
      <c r="JR21" s="166">
        <v>52.025799999999997</v>
      </c>
      <c r="JS21" s="166">
        <v>53.342700000000001</v>
      </c>
      <c r="JT21" s="167"/>
      <c r="JU21" s="166">
        <v>60.7</v>
      </c>
      <c r="JV21" s="166">
        <v>23.361699999999999</v>
      </c>
      <c r="JW21" s="166">
        <v>5.7</v>
      </c>
      <c r="JX21" s="167"/>
      <c r="JY21" s="166">
        <v>-59.581400000000002</v>
      </c>
      <c r="JZ21" s="166">
        <v>81.074200000000005</v>
      </c>
      <c r="KA21" s="166">
        <v>69.725800000000007</v>
      </c>
      <c r="KB21" s="166">
        <v>-58.4191</v>
      </c>
      <c r="KC21" s="166">
        <v>-79.819800000000001</v>
      </c>
      <c r="KD21" s="166">
        <v>61.805</v>
      </c>
      <c r="KE21" s="166">
        <v>16.3718</v>
      </c>
      <c r="KF21" s="166">
        <v>-63</v>
      </c>
      <c r="KG21" s="166">
        <v>63.6</v>
      </c>
      <c r="KH21" s="166">
        <v>-174.89689999999999</v>
      </c>
      <c r="KI21" s="166">
        <v>352.6925</v>
      </c>
    </row>
    <row r="22" spans="1:295" ht="18" customHeight="1" x14ac:dyDescent="0.25">
      <c r="A22" s="161" t="s">
        <v>72</v>
      </c>
      <c r="B22" s="161" t="s">
        <v>811</v>
      </c>
      <c r="C22" s="165">
        <v>0</v>
      </c>
      <c r="D22" s="166">
        <v>14.963900000000001</v>
      </c>
      <c r="E22" s="166">
        <v>-20.866399999999999</v>
      </c>
      <c r="F22" s="166">
        <v>8.5250000000000004</v>
      </c>
      <c r="G22" s="166">
        <v>22.272200000000002</v>
      </c>
      <c r="H22" s="167"/>
      <c r="I22" s="166">
        <v>38.843800000000002</v>
      </c>
      <c r="J22" s="166">
        <v>-77.052999999999997</v>
      </c>
      <c r="K22" s="167"/>
      <c r="L22" s="166">
        <v>24.8992</v>
      </c>
      <c r="M22" s="166">
        <v>24.1313</v>
      </c>
      <c r="N22" s="166">
        <v>-6.66</v>
      </c>
      <c r="O22" s="166">
        <v>-27.373999999999999</v>
      </c>
      <c r="P22" s="166">
        <v>22</v>
      </c>
      <c r="Q22" s="166">
        <v>11.592000000000001</v>
      </c>
      <c r="R22" s="166">
        <v>-22</v>
      </c>
      <c r="S22" s="166">
        <v>11.015599999999999</v>
      </c>
      <c r="T22" s="166">
        <v>43.701799999999999</v>
      </c>
      <c r="U22" s="166">
        <v>16.053899999999999</v>
      </c>
      <c r="V22" s="166">
        <v>16.346499999999999</v>
      </c>
      <c r="W22" s="166">
        <v>27.720600000000001</v>
      </c>
      <c r="X22" s="166">
        <v>17.365200000000002</v>
      </c>
      <c r="Y22" s="166">
        <v>5.4463999999999997</v>
      </c>
      <c r="Z22" s="166">
        <v>7.5693999999999999</v>
      </c>
      <c r="AA22" s="167"/>
      <c r="AB22" s="167"/>
      <c r="AC22" s="166">
        <v>-72.48</v>
      </c>
      <c r="AD22" s="166">
        <v>-72.55</v>
      </c>
      <c r="AE22" s="167"/>
      <c r="AF22" s="166">
        <v>8.8800000000000008</v>
      </c>
      <c r="AG22" s="166">
        <v>24.2</v>
      </c>
      <c r="AH22" s="166">
        <v>17.923999999999999</v>
      </c>
      <c r="AI22" s="166">
        <v>0.24399999999999999</v>
      </c>
      <c r="AJ22" s="165">
        <v>-58.96</v>
      </c>
      <c r="AK22" s="166">
        <v>-58.96</v>
      </c>
      <c r="AL22" s="166">
        <v>-61.64</v>
      </c>
      <c r="AM22" s="166">
        <v>59.87</v>
      </c>
      <c r="AN22" s="166">
        <v>59.19</v>
      </c>
      <c r="AO22" s="166">
        <v>8.8742999999999999</v>
      </c>
      <c r="AP22" s="166">
        <v>12.090400000000001</v>
      </c>
      <c r="AQ22" s="166">
        <v>63.600700000000003</v>
      </c>
      <c r="AR22" s="166">
        <v>66.128399999999999</v>
      </c>
      <c r="AS22" s="166">
        <v>35.9773</v>
      </c>
      <c r="AT22" s="166">
        <v>-69.8035</v>
      </c>
      <c r="AU22" s="165">
        <v>0</v>
      </c>
      <c r="AV22" s="166">
        <v>31.334499999999998</v>
      </c>
      <c r="AW22" s="166">
        <v>24.439699999999998</v>
      </c>
      <c r="AX22" s="166">
        <v>63.665599999999998</v>
      </c>
      <c r="AY22" s="166">
        <v>63.946399999999997</v>
      </c>
      <c r="AZ22" s="166">
        <v>-32.4527</v>
      </c>
      <c r="BA22" s="166">
        <v>-31.758600000000001</v>
      </c>
      <c r="BB22" s="166">
        <v>-307.57569999999998</v>
      </c>
      <c r="BC22" s="166">
        <v>-8.9459</v>
      </c>
      <c r="BD22" s="166">
        <v>-13</v>
      </c>
      <c r="BE22" s="166">
        <v>-13.1</v>
      </c>
      <c r="BF22" s="166">
        <v>74.047600000000003</v>
      </c>
      <c r="BG22" s="166">
        <v>3.6448999999999998</v>
      </c>
      <c r="BH22" s="166">
        <v>-4.3319000000000001</v>
      </c>
      <c r="BI22" s="167"/>
      <c r="BJ22" s="166">
        <v>-18.3794</v>
      </c>
      <c r="BK22" s="166">
        <v>5.6909999999999998</v>
      </c>
      <c r="BL22" s="166">
        <v>11.2173</v>
      </c>
      <c r="BM22" s="166">
        <v>7.5632000000000001</v>
      </c>
      <c r="BN22" s="166">
        <v>341.65460000000002</v>
      </c>
      <c r="BO22" s="166">
        <v>61.830500000000001</v>
      </c>
      <c r="BP22" s="166">
        <v>61.738900000000001</v>
      </c>
      <c r="BQ22" s="166">
        <v>-179.54329999999999</v>
      </c>
      <c r="BR22" s="166">
        <v>423.0521</v>
      </c>
      <c r="BS22" s="167"/>
      <c r="BT22" s="166">
        <v>-43.068199999999997</v>
      </c>
      <c r="BU22" s="166">
        <v>44.337299999999999</v>
      </c>
      <c r="BV22" s="167"/>
      <c r="BW22" s="166">
        <v>17.62</v>
      </c>
      <c r="BX22" s="166">
        <v>18.420000000000002</v>
      </c>
      <c r="BY22" s="166">
        <v>60.06</v>
      </c>
      <c r="BZ22" s="166">
        <v>71.14</v>
      </c>
      <c r="CA22" s="166">
        <v>-92.426199999999994</v>
      </c>
      <c r="CB22" s="166">
        <v>-94.435599999999994</v>
      </c>
      <c r="CC22" s="166">
        <v>144.73820000000001</v>
      </c>
      <c r="CD22" s="166">
        <v>145.21510000000001</v>
      </c>
      <c r="CE22" s="166">
        <v>-6.1691000000000003</v>
      </c>
      <c r="CF22" s="166">
        <v>-28.654800000000002</v>
      </c>
      <c r="CG22" s="166">
        <v>-28.593</v>
      </c>
      <c r="CH22" s="166">
        <v>-3.9598</v>
      </c>
      <c r="CI22" s="166">
        <v>-12.719099999999999</v>
      </c>
      <c r="CJ22" s="167"/>
      <c r="CK22" s="167"/>
      <c r="CL22" s="166">
        <v>163.4</v>
      </c>
      <c r="CM22" s="166">
        <v>27.6</v>
      </c>
      <c r="CN22" s="166">
        <v>-16.48</v>
      </c>
      <c r="CO22" s="166">
        <v>73.815399999999997</v>
      </c>
      <c r="CP22" s="166">
        <v>73.645899999999997</v>
      </c>
      <c r="CQ22" s="166">
        <v>72.892099999999999</v>
      </c>
      <c r="CR22" s="166">
        <v>-0.40600000000000003</v>
      </c>
      <c r="CS22" s="166">
        <v>0.29339999999999999</v>
      </c>
      <c r="CT22" s="166">
        <v>-28.7681</v>
      </c>
      <c r="CU22" s="166">
        <v>-9.4758999999999993</v>
      </c>
      <c r="CV22" s="166">
        <v>-31.378499999999999</v>
      </c>
      <c r="CW22" s="166">
        <v>11.655799999999999</v>
      </c>
      <c r="CX22" s="166">
        <v>45.99</v>
      </c>
      <c r="CY22" s="166">
        <v>25.89</v>
      </c>
      <c r="CZ22" s="166">
        <v>40.319800000000001</v>
      </c>
      <c r="DA22" s="166">
        <v>37.944000000000003</v>
      </c>
      <c r="DB22" s="167"/>
      <c r="DC22" s="166">
        <v>-3.1795</v>
      </c>
      <c r="DD22" s="166">
        <v>12.9238</v>
      </c>
      <c r="DE22" s="166">
        <v>12.925599999999999</v>
      </c>
      <c r="DF22" s="166">
        <v>13.8909</v>
      </c>
      <c r="DG22" s="167"/>
      <c r="DH22" s="166">
        <v>-41.826500000000003</v>
      </c>
      <c r="DI22" s="166">
        <v>-93.2</v>
      </c>
      <c r="DJ22" s="166">
        <v>-92.4</v>
      </c>
      <c r="DK22" s="166">
        <v>27.111499999999999</v>
      </c>
      <c r="DL22" s="166">
        <v>51.5717</v>
      </c>
      <c r="DM22" s="166">
        <v>44.631100000000004</v>
      </c>
      <c r="DN22" s="166">
        <v>72.674599999999998</v>
      </c>
      <c r="DO22" s="166">
        <v>51.25</v>
      </c>
      <c r="DP22" s="166">
        <v>-2.87</v>
      </c>
      <c r="DQ22" s="166">
        <v>52.963500000000003</v>
      </c>
      <c r="DR22" s="166">
        <v>-15.090199999999999</v>
      </c>
      <c r="DS22" s="166">
        <v>-30.12</v>
      </c>
      <c r="DT22" s="166">
        <v>-30.6</v>
      </c>
      <c r="DU22" s="166">
        <v>107.3</v>
      </c>
      <c r="DV22" s="166">
        <v>57.97</v>
      </c>
      <c r="DW22" s="166">
        <v>-11.7636</v>
      </c>
      <c r="DX22" s="166">
        <v>-12.4909</v>
      </c>
      <c r="DY22" s="166">
        <v>-104.9633</v>
      </c>
      <c r="DZ22" s="166">
        <v>-102.3818</v>
      </c>
      <c r="EA22" s="166">
        <v>116.0616</v>
      </c>
      <c r="EB22" s="166">
        <v>73.433499999999995</v>
      </c>
      <c r="EC22" s="166">
        <v>69.801400000000001</v>
      </c>
      <c r="ED22" s="167"/>
      <c r="EE22" s="166">
        <v>45.233400000000003</v>
      </c>
      <c r="EF22" s="166">
        <v>26.090699999999998</v>
      </c>
      <c r="EG22" s="166">
        <v>-28.122</v>
      </c>
      <c r="EH22" s="166">
        <v>191.42599999999999</v>
      </c>
      <c r="EI22" s="166">
        <v>47.940600000000003</v>
      </c>
      <c r="EJ22" s="167"/>
      <c r="EK22" s="166">
        <v>-39.880800000000001</v>
      </c>
      <c r="EL22" s="166">
        <v>-37.309399999999997</v>
      </c>
      <c r="EM22" s="166">
        <v>34.244500000000002</v>
      </c>
      <c r="EN22" s="166">
        <v>-32.852400000000003</v>
      </c>
      <c r="EO22" s="166">
        <v>-30.299800000000001</v>
      </c>
      <c r="EP22" s="166">
        <v>144.44399999999999</v>
      </c>
      <c r="EQ22" s="166">
        <v>-95.335599999999999</v>
      </c>
      <c r="ER22" s="166">
        <v>-96.779799999999994</v>
      </c>
      <c r="ES22" s="166">
        <v>9.5155999999999992</v>
      </c>
      <c r="ET22" s="166">
        <v>0</v>
      </c>
      <c r="EU22" s="166">
        <v>-7.06</v>
      </c>
      <c r="EV22" s="166">
        <v>94.7</v>
      </c>
      <c r="EW22" s="166">
        <v>12.753500000000001</v>
      </c>
      <c r="EX22" s="166">
        <v>-115.8455</v>
      </c>
      <c r="EY22" s="166">
        <v>-32.521900000000002</v>
      </c>
      <c r="EZ22" s="166">
        <v>-31.696300000000001</v>
      </c>
      <c r="FA22" s="166">
        <v>2.9104999999999999</v>
      </c>
      <c r="FB22" s="166">
        <v>-25.432400000000001</v>
      </c>
      <c r="FC22" s="166">
        <v>-5.1505000000000001</v>
      </c>
      <c r="FD22" s="166">
        <v>21.806999999999999</v>
      </c>
      <c r="FE22" s="167"/>
      <c r="FF22" s="166">
        <v>21.468699999999998</v>
      </c>
      <c r="FG22" s="166">
        <v>38.741900000000001</v>
      </c>
      <c r="FH22" s="166">
        <v>39.969200000000001</v>
      </c>
      <c r="FI22" s="166">
        <v>37.872900000000001</v>
      </c>
      <c r="FJ22" s="166">
        <v>94.612799999999993</v>
      </c>
      <c r="FK22" s="166">
        <v>95.115200000000002</v>
      </c>
      <c r="FL22" s="166">
        <v>-169.1309</v>
      </c>
      <c r="FM22" s="166">
        <v>107.95050000000001</v>
      </c>
      <c r="FN22" s="166">
        <v>107.1677</v>
      </c>
      <c r="FO22" s="166">
        <v>-135.80439999999999</v>
      </c>
      <c r="FP22" s="166">
        <v>-126.4691</v>
      </c>
      <c r="FQ22" s="166">
        <v>-37.6965</v>
      </c>
      <c r="FR22" s="166">
        <v>-49.85</v>
      </c>
      <c r="FS22" s="166">
        <v>9.4661000000000008</v>
      </c>
      <c r="FT22" s="166">
        <v>0.72789999999999999</v>
      </c>
      <c r="FU22" s="166">
        <v>-5.6</v>
      </c>
      <c r="FV22" s="166">
        <v>13.27</v>
      </c>
      <c r="FW22" s="166">
        <v>-39.178800000000003</v>
      </c>
      <c r="FX22" s="167"/>
      <c r="FY22" s="167"/>
      <c r="FZ22" s="166">
        <v>4.1749999999999998</v>
      </c>
      <c r="GA22" s="167"/>
      <c r="GB22" s="166">
        <v>19.2</v>
      </c>
      <c r="GC22" s="166">
        <v>128.82220000000001</v>
      </c>
      <c r="GD22" s="166">
        <v>139.5334</v>
      </c>
      <c r="GE22" s="166">
        <v>12.84</v>
      </c>
      <c r="GF22" s="166">
        <v>68.056700000000006</v>
      </c>
      <c r="GG22" s="166">
        <v>20.8</v>
      </c>
      <c r="GH22" s="166">
        <v>-20.395499999999998</v>
      </c>
      <c r="GI22" s="166">
        <v>2.113</v>
      </c>
      <c r="GJ22" s="166">
        <v>2.1976</v>
      </c>
      <c r="GK22" s="166">
        <v>1.4713000000000001</v>
      </c>
      <c r="GL22" s="167"/>
      <c r="GM22" s="167"/>
      <c r="GN22" s="166">
        <v>-14.7281</v>
      </c>
      <c r="GO22" s="166">
        <v>-31.4617</v>
      </c>
      <c r="GP22" s="166">
        <v>18.105499999999999</v>
      </c>
      <c r="GQ22" s="166">
        <v>32.641800000000003</v>
      </c>
      <c r="GR22" s="166">
        <v>41.7774</v>
      </c>
      <c r="GS22" s="166">
        <v>42.770200000000003</v>
      </c>
      <c r="GT22" s="166">
        <v>-143.12430000000001</v>
      </c>
      <c r="GU22" s="166">
        <v>-19.174700000000001</v>
      </c>
      <c r="GV22" s="166">
        <v>38.029299999999999</v>
      </c>
      <c r="GW22" s="166">
        <v>-37.206699999999998</v>
      </c>
      <c r="GX22" s="167"/>
      <c r="GY22" s="166">
        <v>7.4721000000000002</v>
      </c>
      <c r="GZ22" s="166">
        <v>7.0468000000000002</v>
      </c>
      <c r="HA22" s="167"/>
      <c r="HB22" s="166">
        <v>105.8492</v>
      </c>
      <c r="HC22" s="166">
        <v>104.7243</v>
      </c>
      <c r="HD22" s="166">
        <v>277</v>
      </c>
      <c r="HE22" s="166">
        <v>-278.44909999999999</v>
      </c>
      <c r="HF22" s="166">
        <v>-556.24519999999995</v>
      </c>
      <c r="HG22" s="166">
        <v>556.1789</v>
      </c>
      <c r="HH22" s="166">
        <v>360.04599999999999</v>
      </c>
      <c r="HI22" s="166">
        <v>-102.6571</v>
      </c>
      <c r="HJ22" s="166">
        <v>-99.393299999999996</v>
      </c>
      <c r="HK22" s="166">
        <v>-68.886899999999997</v>
      </c>
      <c r="HL22" s="166">
        <v>-63.526499999999999</v>
      </c>
      <c r="HM22" s="166">
        <v>82.266499999999994</v>
      </c>
      <c r="HN22" s="166">
        <v>81.307199999999995</v>
      </c>
      <c r="HO22" s="166">
        <v>-78.584500000000006</v>
      </c>
      <c r="HP22" s="167"/>
      <c r="HQ22" s="166">
        <v>33.764200000000002</v>
      </c>
      <c r="HR22" s="166">
        <v>33.621400000000001</v>
      </c>
      <c r="HS22" s="166">
        <v>-26.534300000000002</v>
      </c>
      <c r="HT22" s="166">
        <v>-26.776700000000002</v>
      </c>
      <c r="HU22" s="166">
        <v>69.36</v>
      </c>
      <c r="HV22" s="166">
        <v>69.78</v>
      </c>
      <c r="HW22" s="166">
        <v>6.9</v>
      </c>
      <c r="HX22" s="166">
        <v>6.8</v>
      </c>
      <c r="HY22" s="166">
        <v>21.739699999999999</v>
      </c>
      <c r="HZ22" s="166">
        <v>28</v>
      </c>
      <c r="IA22" s="166">
        <v>-272.91050000000001</v>
      </c>
      <c r="IB22" s="166">
        <v>85.248999999999995</v>
      </c>
      <c r="IC22" s="166">
        <v>85.068200000000004</v>
      </c>
      <c r="ID22" s="166">
        <v>17.3</v>
      </c>
      <c r="IE22" s="166">
        <v>-56.4</v>
      </c>
      <c r="IF22" s="166">
        <v>-33.5</v>
      </c>
      <c r="IG22" s="166">
        <v>-36.9</v>
      </c>
      <c r="IH22" s="166">
        <v>1.5851</v>
      </c>
      <c r="II22" s="166">
        <v>1.1463000000000001</v>
      </c>
      <c r="IJ22" s="166">
        <v>-356.02339999999998</v>
      </c>
      <c r="IK22" s="166">
        <v>-21.150300000000001</v>
      </c>
      <c r="IL22" s="166">
        <v>304.07119999999998</v>
      </c>
      <c r="IM22" s="166">
        <v>254.27029999999999</v>
      </c>
      <c r="IN22" s="166">
        <v>72.811400000000006</v>
      </c>
      <c r="IO22" s="166">
        <v>-249.8355</v>
      </c>
      <c r="IP22" s="166">
        <v>251.41460000000001</v>
      </c>
      <c r="IQ22" s="166">
        <v>-121.05459999999999</v>
      </c>
      <c r="IR22" s="166">
        <v>-164.94649999999999</v>
      </c>
      <c r="IS22" s="166">
        <v>-248.39709999999999</v>
      </c>
      <c r="IT22" s="166">
        <v>73.179000000000002</v>
      </c>
      <c r="IU22" s="166">
        <v>70.775999999999996</v>
      </c>
      <c r="IV22" s="166">
        <v>124.37050000000001</v>
      </c>
      <c r="IW22" s="166">
        <v>-285.9556</v>
      </c>
      <c r="IX22" s="166">
        <v>168.7585</v>
      </c>
      <c r="IY22" s="166">
        <v>-118.026</v>
      </c>
      <c r="IZ22" s="166">
        <v>122.9455</v>
      </c>
      <c r="JA22" s="166">
        <v>-7.9611000000000001</v>
      </c>
      <c r="JB22" s="166">
        <v>34.827800000000003</v>
      </c>
      <c r="JC22" s="166">
        <v>7.68</v>
      </c>
      <c r="JD22" s="166">
        <v>7.2539999999999996</v>
      </c>
      <c r="JE22" s="166">
        <v>7.2720000000000002</v>
      </c>
      <c r="JF22" s="166">
        <v>-8.24</v>
      </c>
      <c r="JG22" s="166">
        <v>-7.2</v>
      </c>
      <c r="JH22" s="167"/>
      <c r="JI22" s="166">
        <v>7.7073</v>
      </c>
      <c r="JJ22" s="166">
        <v>-24.168800000000001</v>
      </c>
      <c r="JK22" s="166">
        <v>-38.759399999999999</v>
      </c>
      <c r="JL22" s="166">
        <v>28.1</v>
      </c>
      <c r="JM22" s="166">
        <v>48.189</v>
      </c>
      <c r="JN22" s="166">
        <v>48.386000000000003</v>
      </c>
      <c r="JO22" s="166">
        <v>9.7733000000000008</v>
      </c>
      <c r="JP22" s="167"/>
      <c r="JQ22" s="166">
        <v>51.2896</v>
      </c>
      <c r="JR22" s="166">
        <v>51.683</v>
      </c>
      <c r="JS22" s="166">
        <v>51.496099999999998</v>
      </c>
      <c r="JT22" s="167"/>
      <c r="JU22" s="166">
        <v>57.3</v>
      </c>
      <c r="JV22" s="166">
        <v>22.070499999999999</v>
      </c>
      <c r="JW22" s="166">
        <v>6.12</v>
      </c>
      <c r="JX22" s="167"/>
      <c r="JY22" s="166">
        <v>-60.911700000000003</v>
      </c>
      <c r="JZ22" s="166">
        <v>82.283600000000007</v>
      </c>
      <c r="KA22" s="166">
        <v>71.387200000000007</v>
      </c>
      <c r="KB22" s="166">
        <v>-60.958300000000001</v>
      </c>
      <c r="KC22" s="166">
        <v>-80.653400000000005</v>
      </c>
      <c r="KD22" s="166">
        <v>62.878</v>
      </c>
      <c r="KE22" s="166">
        <v>17.053899999999999</v>
      </c>
      <c r="KF22" s="166">
        <v>-60.9</v>
      </c>
      <c r="KG22" s="166">
        <v>60.8</v>
      </c>
      <c r="KH22" s="166">
        <v>-191.24520000000001</v>
      </c>
      <c r="KI22" s="166">
        <v>376.7072</v>
      </c>
    </row>
    <row r="23" spans="1:295" ht="18" customHeight="1" x14ac:dyDescent="0.25">
      <c r="A23" s="161" t="s">
        <v>72</v>
      </c>
      <c r="B23" s="161" t="s">
        <v>812</v>
      </c>
      <c r="C23" s="165">
        <v>0</v>
      </c>
      <c r="D23" s="166">
        <v>15.571</v>
      </c>
      <c r="E23" s="166">
        <v>-21.7941</v>
      </c>
      <c r="F23" s="166">
        <v>9.0801999999999996</v>
      </c>
      <c r="G23" s="166">
        <v>24.696200000000001</v>
      </c>
      <c r="H23" s="167"/>
      <c r="I23" s="166">
        <v>41.9041</v>
      </c>
      <c r="J23" s="166">
        <v>-87.117999999999995</v>
      </c>
      <c r="K23" s="166">
        <v>55.116900000000001</v>
      </c>
      <c r="L23" s="166">
        <v>27.9131</v>
      </c>
      <c r="M23" s="166">
        <v>27.281500000000001</v>
      </c>
      <c r="N23" s="166">
        <v>-17.760000000000002</v>
      </c>
      <c r="O23" s="166">
        <v>-18.449000000000002</v>
      </c>
      <c r="P23" s="166">
        <v>13.2</v>
      </c>
      <c r="Q23" s="166">
        <v>-1.6559999999999999</v>
      </c>
      <c r="R23" s="166">
        <v>-13.2</v>
      </c>
      <c r="S23" s="166">
        <v>10.755699999999999</v>
      </c>
      <c r="T23" s="166">
        <v>51.246600000000001</v>
      </c>
      <c r="U23" s="166">
        <v>17.805499999999999</v>
      </c>
      <c r="V23" s="166">
        <v>17.932600000000001</v>
      </c>
      <c r="W23" s="166">
        <v>30.010899999999999</v>
      </c>
      <c r="X23" s="166">
        <v>17.067900000000002</v>
      </c>
      <c r="Y23" s="166">
        <v>5.7469999999999999</v>
      </c>
      <c r="Z23" s="166">
        <v>7.5465999999999998</v>
      </c>
      <c r="AA23" s="167"/>
      <c r="AB23" s="167"/>
      <c r="AC23" s="166">
        <v>-76.34</v>
      </c>
      <c r="AD23" s="166">
        <v>-76.45</v>
      </c>
      <c r="AE23" s="167"/>
      <c r="AF23" s="166">
        <v>17.760000000000002</v>
      </c>
      <c r="AG23" s="166">
        <v>17.600000000000001</v>
      </c>
      <c r="AH23" s="166">
        <v>19.286000000000001</v>
      </c>
      <c r="AI23" s="166">
        <v>0.247</v>
      </c>
      <c r="AJ23" s="165">
        <v>-60.4</v>
      </c>
      <c r="AK23" s="166">
        <v>-60.4</v>
      </c>
      <c r="AL23" s="166">
        <v>-66.56</v>
      </c>
      <c r="AM23" s="166">
        <v>60.83</v>
      </c>
      <c r="AN23" s="166">
        <v>61.12</v>
      </c>
      <c r="AO23" s="166">
        <v>10.011799999999999</v>
      </c>
      <c r="AP23" s="166">
        <v>11.313700000000001</v>
      </c>
      <c r="AQ23" s="166">
        <v>67.843599999999995</v>
      </c>
      <c r="AR23" s="166">
        <v>69.961500000000001</v>
      </c>
      <c r="AS23" s="166">
        <v>42.2988</v>
      </c>
      <c r="AT23" s="166">
        <v>-70.763199999999998</v>
      </c>
      <c r="AU23" s="165">
        <v>0</v>
      </c>
      <c r="AV23" s="166">
        <v>9.0208999999999993</v>
      </c>
      <c r="AW23" s="166">
        <v>8.8109999999999999</v>
      </c>
      <c r="AX23" s="166">
        <v>70.819400000000002</v>
      </c>
      <c r="AY23" s="166">
        <v>72.196100000000001</v>
      </c>
      <c r="AZ23" s="166">
        <v>-44.411799999999999</v>
      </c>
      <c r="BA23" s="166">
        <v>-47.540399999999998</v>
      </c>
      <c r="BB23" s="166">
        <v>-317.45979999999997</v>
      </c>
      <c r="BC23" s="166">
        <v>-12.106299999999999</v>
      </c>
      <c r="BD23" s="166">
        <v>-15.2</v>
      </c>
      <c r="BE23" s="166">
        <v>-15.3</v>
      </c>
      <c r="BF23" s="166">
        <v>77.315899999999999</v>
      </c>
      <c r="BG23" s="166">
        <v>3.5388000000000002</v>
      </c>
      <c r="BH23" s="166">
        <v>-5.0263999999999998</v>
      </c>
      <c r="BI23" s="167"/>
      <c r="BJ23" s="166">
        <v>-17.0749</v>
      </c>
      <c r="BK23" s="166">
        <v>7.3947000000000003</v>
      </c>
      <c r="BL23" s="166">
        <v>12.527799999999999</v>
      </c>
      <c r="BM23" s="166">
        <v>8.5388000000000002</v>
      </c>
      <c r="BN23" s="166">
        <v>348.33819999999997</v>
      </c>
      <c r="BO23" s="166">
        <v>65.004400000000004</v>
      </c>
      <c r="BP23" s="166">
        <v>64.790800000000004</v>
      </c>
      <c r="BQ23" s="166">
        <v>-182.2867</v>
      </c>
      <c r="BR23" s="166">
        <v>445.12689999999998</v>
      </c>
      <c r="BS23" s="167"/>
      <c r="BT23" s="166">
        <v>-92.766499999999994</v>
      </c>
      <c r="BU23" s="166">
        <v>95.768000000000001</v>
      </c>
      <c r="BV23" s="166">
        <v>86.482799999999997</v>
      </c>
      <c r="BW23" s="166">
        <v>19.87</v>
      </c>
      <c r="BX23" s="166">
        <v>20.85</v>
      </c>
      <c r="BY23" s="166">
        <v>64.67</v>
      </c>
      <c r="BZ23" s="166">
        <v>76.069999999999993</v>
      </c>
      <c r="CA23" s="166">
        <v>-92.158299999999997</v>
      </c>
      <c r="CB23" s="166">
        <v>-90.684799999999996</v>
      </c>
      <c r="CC23" s="166">
        <v>150.59100000000001</v>
      </c>
      <c r="CD23" s="166">
        <v>151.22399999999999</v>
      </c>
      <c r="CE23" s="166">
        <v>-5.3011999999999997</v>
      </c>
      <c r="CF23" s="166">
        <v>-47.129399999999997</v>
      </c>
      <c r="CG23" s="166">
        <v>-47.781100000000002</v>
      </c>
      <c r="CH23" s="166">
        <v>0.65910000000000002</v>
      </c>
      <c r="CI23" s="166">
        <v>-19.332999999999998</v>
      </c>
      <c r="CJ23" s="167"/>
      <c r="CK23" s="167"/>
      <c r="CL23" s="166">
        <v>175.6</v>
      </c>
      <c r="CM23" s="166">
        <v>38.5</v>
      </c>
      <c r="CN23" s="166">
        <v>-17.79</v>
      </c>
      <c r="CO23" s="166">
        <v>70.982299999999995</v>
      </c>
      <c r="CP23" s="166">
        <v>70.605400000000003</v>
      </c>
      <c r="CQ23" s="166">
        <v>69.942400000000006</v>
      </c>
      <c r="CR23" s="166">
        <v>0.17</v>
      </c>
      <c r="CS23" s="166">
        <v>0.39760000000000001</v>
      </c>
      <c r="CT23" s="166">
        <v>-29.713799999999999</v>
      </c>
      <c r="CU23" s="166">
        <v>-14.277799999999999</v>
      </c>
      <c r="CV23" s="166">
        <v>-31.0792</v>
      </c>
      <c r="CW23" s="166">
        <v>12.887600000000001</v>
      </c>
      <c r="CX23" s="166">
        <v>52.52</v>
      </c>
      <c r="CY23" s="166">
        <v>29.69</v>
      </c>
      <c r="CZ23" s="166">
        <v>44.538600000000002</v>
      </c>
      <c r="DA23" s="166">
        <v>42.3386</v>
      </c>
      <c r="DB23" s="167"/>
      <c r="DC23" s="167"/>
      <c r="DD23" s="166">
        <v>18.7881</v>
      </c>
      <c r="DE23" s="166">
        <v>18.145900000000001</v>
      </c>
      <c r="DF23" s="166">
        <v>20.0151</v>
      </c>
      <c r="DG23" s="167"/>
      <c r="DH23" s="166">
        <v>-44.803400000000003</v>
      </c>
      <c r="DI23" s="166">
        <v>-97.6</v>
      </c>
      <c r="DJ23" s="166">
        <v>-97.8</v>
      </c>
      <c r="DK23" s="166">
        <v>29.045100000000001</v>
      </c>
      <c r="DL23" s="166">
        <v>59.4818</v>
      </c>
      <c r="DM23" s="166">
        <v>51.675699999999999</v>
      </c>
      <c r="DN23" s="166">
        <v>84.393299999999996</v>
      </c>
      <c r="DO23" s="166">
        <v>59.46</v>
      </c>
      <c r="DP23" s="166">
        <v>-3.95</v>
      </c>
      <c r="DQ23" s="166">
        <v>54.203499999999998</v>
      </c>
      <c r="DR23" s="166">
        <v>-20.060500000000001</v>
      </c>
      <c r="DS23" s="166">
        <v>-30.4</v>
      </c>
      <c r="DT23" s="166">
        <v>-30.78</v>
      </c>
      <c r="DU23" s="166">
        <v>106.54</v>
      </c>
      <c r="DV23" s="166">
        <v>60.75</v>
      </c>
      <c r="DW23" s="166">
        <v>-17.927299999999999</v>
      </c>
      <c r="DX23" s="166">
        <v>-18.0182</v>
      </c>
      <c r="DY23" s="166">
        <v>-108.94929999999999</v>
      </c>
      <c r="DZ23" s="166">
        <v>-105.79089999999999</v>
      </c>
      <c r="EA23" s="166">
        <v>123.8039</v>
      </c>
      <c r="EB23" s="166">
        <v>79.241500000000002</v>
      </c>
      <c r="EC23" s="166">
        <v>74.424899999999994</v>
      </c>
      <c r="ED23" s="167"/>
      <c r="EE23" s="166">
        <v>51.946199999999997</v>
      </c>
      <c r="EF23" s="166">
        <v>31.377800000000001</v>
      </c>
      <c r="EG23" s="166">
        <v>-27.774999999999999</v>
      </c>
      <c r="EH23" s="166">
        <v>192.6867</v>
      </c>
      <c r="EI23" s="166">
        <v>66.23</v>
      </c>
      <c r="EJ23" s="167"/>
      <c r="EK23" s="166">
        <v>-41.290500000000002</v>
      </c>
      <c r="EL23" s="166">
        <v>-38.169199999999996</v>
      </c>
      <c r="EM23" s="166">
        <v>32.7014</v>
      </c>
      <c r="EN23" s="166">
        <v>-32.352800000000002</v>
      </c>
      <c r="EO23" s="166">
        <v>-30.678000000000001</v>
      </c>
      <c r="EP23" s="166">
        <v>165.94800000000001</v>
      </c>
      <c r="EQ23" s="166">
        <v>-97.860699999999994</v>
      </c>
      <c r="ER23" s="166">
        <v>-99.033299999999997</v>
      </c>
      <c r="ES23" s="166">
        <v>4.0963000000000003</v>
      </c>
      <c r="ET23" s="166">
        <v>0</v>
      </c>
      <c r="EU23" s="166">
        <v>-10.41</v>
      </c>
      <c r="EV23" s="166">
        <v>116.9</v>
      </c>
      <c r="EW23" s="166">
        <v>13.9023</v>
      </c>
      <c r="EX23" s="166">
        <v>-118.43810000000001</v>
      </c>
      <c r="EY23" s="166">
        <v>-33.630899999999997</v>
      </c>
      <c r="EZ23" s="166">
        <v>-32.763100000000001</v>
      </c>
      <c r="FA23" s="166">
        <v>4.9055</v>
      </c>
      <c r="FB23" s="166">
        <v>-33.690800000000003</v>
      </c>
      <c r="FC23" s="166">
        <v>0</v>
      </c>
      <c r="FD23" s="166">
        <v>21.4512</v>
      </c>
      <c r="FE23" s="167"/>
      <c r="FF23" s="166">
        <v>21.477399999999999</v>
      </c>
      <c r="FG23" s="166">
        <v>38.353299999999997</v>
      </c>
      <c r="FH23" s="166">
        <v>39.142099999999999</v>
      </c>
      <c r="FI23" s="166">
        <v>37.563200000000002</v>
      </c>
      <c r="FJ23" s="166">
        <v>91.598600000000005</v>
      </c>
      <c r="FK23" s="166">
        <v>91.2637</v>
      </c>
      <c r="FL23" s="166">
        <v>-182.69479999999999</v>
      </c>
      <c r="FM23" s="166">
        <v>110.6161</v>
      </c>
      <c r="FN23" s="166">
        <v>110.0548</v>
      </c>
      <c r="FO23" s="166">
        <v>-136.5181</v>
      </c>
      <c r="FP23" s="166">
        <v>-119.8302</v>
      </c>
      <c r="FQ23" s="166">
        <v>-54.732900000000001</v>
      </c>
      <c r="FR23" s="166">
        <v>-43.95</v>
      </c>
      <c r="FS23" s="166">
        <v>17.569199999999999</v>
      </c>
      <c r="FT23" s="166">
        <v>0.78639999999999999</v>
      </c>
      <c r="FU23" s="166">
        <v>-11.23</v>
      </c>
      <c r="FV23" s="166">
        <v>14.19</v>
      </c>
      <c r="FW23" s="166">
        <v>-55.6496</v>
      </c>
      <c r="FX23" s="167"/>
      <c r="FY23" s="166">
        <v>-15.262</v>
      </c>
      <c r="FZ23" s="166">
        <v>4.2560000000000002</v>
      </c>
      <c r="GA23" s="167"/>
      <c r="GB23" s="166">
        <v>17.239999999999998</v>
      </c>
      <c r="GC23" s="166">
        <v>123.4216</v>
      </c>
      <c r="GD23" s="166">
        <v>141.23849999999999</v>
      </c>
      <c r="GE23" s="166">
        <v>13.05</v>
      </c>
      <c r="GF23" s="166">
        <v>68.195899999999995</v>
      </c>
      <c r="GG23" s="166">
        <v>21.4</v>
      </c>
      <c r="GH23" s="166">
        <v>-21.800999999999998</v>
      </c>
      <c r="GI23" s="166">
        <v>2.5771999999999999</v>
      </c>
      <c r="GJ23" s="166">
        <v>2.6930999999999998</v>
      </c>
      <c r="GK23" s="166">
        <v>1.5253000000000001</v>
      </c>
      <c r="GL23" s="167"/>
      <c r="GM23" s="167"/>
      <c r="GN23" s="166">
        <v>-14.891500000000001</v>
      </c>
      <c r="GO23" s="166">
        <v>-34.368099999999998</v>
      </c>
      <c r="GP23" s="166">
        <v>18.292300000000001</v>
      </c>
      <c r="GQ23" s="166">
        <v>35.560299999999998</v>
      </c>
      <c r="GR23" s="166">
        <v>42.170299999999997</v>
      </c>
      <c r="GS23" s="166">
        <v>42.813099999999999</v>
      </c>
      <c r="GT23" s="166">
        <v>-147.05770000000001</v>
      </c>
      <c r="GU23" s="166">
        <v>-22.591799999999999</v>
      </c>
      <c r="GV23" s="166">
        <v>38.701599999999999</v>
      </c>
      <c r="GW23" s="166">
        <v>-43.8949</v>
      </c>
      <c r="GX23" s="166">
        <v>11.5084</v>
      </c>
      <c r="GY23" s="166">
        <v>8.4976000000000003</v>
      </c>
      <c r="GZ23" s="166">
        <v>8.0594000000000001</v>
      </c>
      <c r="HA23" s="166">
        <v>12.761100000000001</v>
      </c>
      <c r="HB23" s="166">
        <v>109.6255</v>
      </c>
      <c r="HC23" s="166">
        <v>110.5605</v>
      </c>
      <c r="HD23" s="166">
        <v>279.10000000000002</v>
      </c>
      <c r="HE23" s="166">
        <v>-279.96969999999999</v>
      </c>
      <c r="HF23" s="166">
        <v>-555.96479999999997</v>
      </c>
      <c r="HG23" s="166">
        <v>561.94759999999997</v>
      </c>
      <c r="HH23" s="166">
        <v>380.98239999999998</v>
      </c>
      <c r="HI23" s="166">
        <v>-107.8599</v>
      </c>
      <c r="HJ23" s="166">
        <v>-105.5942</v>
      </c>
      <c r="HK23" s="166">
        <v>-64.932500000000005</v>
      </c>
      <c r="HL23" s="166">
        <v>-58.862699999999997</v>
      </c>
      <c r="HM23" s="166">
        <v>78.692800000000005</v>
      </c>
      <c r="HN23" s="166">
        <v>79.400300000000001</v>
      </c>
      <c r="HO23" s="167"/>
      <c r="HP23" s="167"/>
      <c r="HQ23" s="166">
        <v>35.203499999999998</v>
      </c>
      <c r="HR23" s="166">
        <v>34.434399999999997</v>
      </c>
      <c r="HS23" s="166">
        <v>-32.160899999999998</v>
      </c>
      <c r="HT23" s="166">
        <v>-32.310899999999997</v>
      </c>
      <c r="HU23" s="166">
        <v>61.9</v>
      </c>
      <c r="HV23" s="166">
        <v>61.77</v>
      </c>
      <c r="HW23" s="166">
        <v>9.9</v>
      </c>
      <c r="HX23" s="166">
        <v>10.6</v>
      </c>
      <c r="HY23" s="166">
        <v>21.391500000000001</v>
      </c>
      <c r="HZ23" s="166">
        <v>26.24</v>
      </c>
      <c r="IA23" s="166">
        <v>-297.17590000000001</v>
      </c>
      <c r="IB23" s="166">
        <v>93.3125</v>
      </c>
      <c r="IC23" s="166">
        <v>93.140199999999993</v>
      </c>
      <c r="ID23" s="166">
        <v>16.8</v>
      </c>
      <c r="IE23" s="166">
        <v>-53.7</v>
      </c>
      <c r="IF23" s="166">
        <v>-32.799999999999997</v>
      </c>
      <c r="IG23" s="166">
        <v>-36.9</v>
      </c>
      <c r="IH23" s="166">
        <v>1.4625999999999999</v>
      </c>
      <c r="II23" s="166">
        <v>1.232</v>
      </c>
      <c r="IJ23" s="166">
        <v>-376.1354</v>
      </c>
      <c r="IK23" s="166">
        <v>-41.525199999999998</v>
      </c>
      <c r="IL23" s="166">
        <v>312.8877</v>
      </c>
      <c r="IM23" s="166">
        <v>262.19170000000003</v>
      </c>
      <c r="IN23" s="166">
        <v>60.367800000000003</v>
      </c>
      <c r="IO23" s="166">
        <v>-254.09790000000001</v>
      </c>
      <c r="IP23" s="166">
        <v>252.23990000000001</v>
      </c>
      <c r="IQ23" s="166">
        <v>-131.9093</v>
      </c>
      <c r="IR23" s="166">
        <v>-163.5599</v>
      </c>
      <c r="IS23" s="166">
        <v>-250.08779999999999</v>
      </c>
      <c r="IT23" s="166">
        <v>75.831000000000003</v>
      </c>
      <c r="IU23" s="166">
        <v>76.296499999999995</v>
      </c>
      <c r="IV23" s="166">
        <v>134.38560000000001</v>
      </c>
      <c r="IW23" s="166">
        <v>-298.12490000000003</v>
      </c>
      <c r="IX23" s="166">
        <v>167.3681</v>
      </c>
      <c r="IY23" s="166">
        <v>-130.5258</v>
      </c>
      <c r="IZ23" s="166">
        <v>129.63560000000001</v>
      </c>
      <c r="JA23" s="166">
        <v>-8.0406999999999993</v>
      </c>
      <c r="JB23" s="166">
        <v>36.8461</v>
      </c>
      <c r="JC23" s="166">
        <v>9.2799999999999994</v>
      </c>
      <c r="JD23" s="166">
        <v>6.8019999999999996</v>
      </c>
      <c r="JE23" s="166">
        <v>6.7990000000000004</v>
      </c>
      <c r="JF23" s="166">
        <v>-9.92</v>
      </c>
      <c r="JG23" s="166">
        <v>-7.92</v>
      </c>
      <c r="JH23" s="167"/>
      <c r="JI23" s="166">
        <v>7.1214000000000004</v>
      </c>
      <c r="JJ23" s="166">
        <v>-22.703900000000001</v>
      </c>
      <c r="JK23" s="166">
        <v>-38.466500000000003</v>
      </c>
      <c r="JL23" s="166">
        <v>26.5</v>
      </c>
      <c r="JM23" s="166">
        <v>51.264000000000003</v>
      </c>
      <c r="JN23" s="166">
        <v>51.954999999999998</v>
      </c>
      <c r="JO23" s="166">
        <v>11.3718</v>
      </c>
      <c r="JP23" s="166">
        <v>13.409599999999999</v>
      </c>
      <c r="JQ23" s="166">
        <v>50.805500000000002</v>
      </c>
      <c r="JR23" s="166">
        <v>50.2667</v>
      </c>
      <c r="JS23" s="166">
        <v>50.655200000000001</v>
      </c>
      <c r="JT23" s="167"/>
      <c r="JU23" s="166">
        <v>54.1</v>
      </c>
      <c r="JV23" s="166">
        <v>21.156300000000002</v>
      </c>
      <c r="JW23" s="166">
        <v>6.5</v>
      </c>
      <c r="JX23" s="167"/>
      <c r="JY23" s="166">
        <v>-56.072499999999998</v>
      </c>
      <c r="JZ23" s="166">
        <v>79.793700000000001</v>
      </c>
      <c r="KA23" s="166">
        <v>66.950199999999995</v>
      </c>
      <c r="KB23" s="166">
        <v>-55.472999999999999</v>
      </c>
      <c r="KC23" s="166">
        <v>-79.105599999999995</v>
      </c>
      <c r="KD23" s="166">
        <v>58.215600000000002</v>
      </c>
      <c r="KE23" s="166">
        <v>20.0684</v>
      </c>
      <c r="KF23" s="166">
        <v>-55.9</v>
      </c>
      <c r="KG23" s="166">
        <v>56.6</v>
      </c>
      <c r="KH23" s="166">
        <v>-174.3357</v>
      </c>
      <c r="KI23" s="166">
        <v>372.87880000000001</v>
      </c>
    </row>
    <row r="24" spans="1:295" ht="18" customHeight="1" x14ac:dyDescent="0.25">
      <c r="A24" s="161" t="s">
        <v>72</v>
      </c>
      <c r="B24" s="161" t="s">
        <v>813</v>
      </c>
      <c r="C24" s="168">
        <v>0</v>
      </c>
      <c r="D24" s="169">
        <v>16.420400000000001</v>
      </c>
      <c r="E24" s="169">
        <v>-23.300799999999999</v>
      </c>
      <c r="F24" s="169">
        <v>-4.5111999999999997</v>
      </c>
      <c r="G24" s="169">
        <v>24.294899999999998</v>
      </c>
      <c r="H24" s="170"/>
      <c r="I24" s="169">
        <v>43.414099999999998</v>
      </c>
      <c r="J24" s="169">
        <v>-85.843299999999999</v>
      </c>
      <c r="K24" s="169">
        <v>56.738199999999999</v>
      </c>
      <c r="L24" s="169">
        <v>28.5411</v>
      </c>
      <c r="M24" s="169">
        <v>28.617799999999999</v>
      </c>
      <c r="N24" s="169">
        <v>-17.760000000000002</v>
      </c>
      <c r="O24" s="169">
        <v>-31.411000000000001</v>
      </c>
      <c r="P24" s="169">
        <v>26.4</v>
      </c>
      <c r="Q24" s="169">
        <v>-2.484</v>
      </c>
      <c r="R24" s="169">
        <v>-26.4</v>
      </c>
      <c r="S24" s="169">
        <v>10.9725</v>
      </c>
      <c r="T24" s="169">
        <v>47.640599999999999</v>
      </c>
      <c r="U24" s="169">
        <v>17.872699999999998</v>
      </c>
      <c r="V24" s="169">
        <v>18.461300000000001</v>
      </c>
      <c r="W24" s="169">
        <v>30.5397</v>
      </c>
      <c r="X24" s="169">
        <v>17.202100000000002</v>
      </c>
      <c r="Y24" s="169">
        <v>5.3611000000000004</v>
      </c>
      <c r="Z24" s="169">
        <v>7.2996999999999996</v>
      </c>
      <c r="AA24" s="170"/>
      <c r="AB24" s="170"/>
      <c r="AC24" s="169">
        <v>-80.08</v>
      </c>
      <c r="AD24" s="169">
        <v>-80.09</v>
      </c>
      <c r="AE24" s="170"/>
      <c r="AF24" s="169">
        <v>17.760000000000002</v>
      </c>
      <c r="AG24" s="169">
        <v>30.8</v>
      </c>
      <c r="AH24" s="169">
        <v>19.038</v>
      </c>
      <c r="AI24" s="169">
        <v>0.24299999999999999</v>
      </c>
      <c r="AJ24" s="168">
        <v>-61.36</v>
      </c>
      <c r="AK24" s="169">
        <v>-61.36</v>
      </c>
      <c r="AL24" s="169">
        <v>-73.17</v>
      </c>
      <c r="AM24" s="169">
        <v>61.71</v>
      </c>
      <c r="AN24" s="169">
        <v>61.72</v>
      </c>
      <c r="AO24" s="169">
        <v>10.462899999999999</v>
      </c>
      <c r="AP24" s="169">
        <v>11.148199999999999</v>
      </c>
      <c r="AQ24" s="169">
        <v>67.745500000000007</v>
      </c>
      <c r="AR24" s="169">
        <v>69.863100000000003</v>
      </c>
      <c r="AS24" s="169">
        <v>44.977499999999999</v>
      </c>
      <c r="AT24" s="169">
        <v>-68.430000000000007</v>
      </c>
      <c r="AU24" s="168">
        <v>0</v>
      </c>
      <c r="AV24" s="169">
        <v>7.0953999999999997</v>
      </c>
      <c r="AW24" s="169">
        <v>7.0362999999999998</v>
      </c>
      <c r="AX24" s="169">
        <v>72.677400000000006</v>
      </c>
      <c r="AY24" s="169">
        <v>74.697000000000003</v>
      </c>
      <c r="AZ24" s="169">
        <v>-46.3157</v>
      </c>
      <c r="BA24" s="169">
        <v>-48.901299999999999</v>
      </c>
      <c r="BB24" s="169">
        <v>-324.35910000000001</v>
      </c>
      <c r="BC24" s="169">
        <v>-8.7219999999999995</v>
      </c>
      <c r="BD24" s="169">
        <v>-14.4</v>
      </c>
      <c r="BE24" s="169">
        <v>-14.6</v>
      </c>
      <c r="BF24" s="169">
        <v>74.115099999999998</v>
      </c>
      <c r="BG24" s="169">
        <v>0</v>
      </c>
      <c r="BH24" s="169">
        <v>-7.9898999999999996</v>
      </c>
      <c r="BI24" s="170"/>
      <c r="BJ24" s="169">
        <v>-18.046500000000002</v>
      </c>
      <c r="BK24" s="169">
        <v>7.7584999999999997</v>
      </c>
      <c r="BL24" s="169">
        <v>0</v>
      </c>
      <c r="BM24" s="169">
        <v>0</v>
      </c>
      <c r="BN24" s="169">
        <v>357.7989</v>
      </c>
      <c r="BO24" s="169">
        <v>78.9208</v>
      </c>
      <c r="BP24" s="169">
        <v>78.402000000000001</v>
      </c>
      <c r="BQ24" s="169">
        <v>-230.54580000000001</v>
      </c>
      <c r="BR24" s="169">
        <v>464.98200000000003</v>
      </c>
      <c r="BS24" s="170"/>
      <c r="BT24" s="169">
        <v>-60.198999999999998</v>
      </c>
      <c r="BU24" s="169">
        <v>62.029899999999998</v>
      </c>
      <c r="BV24" s="169">
        <v>93.847700000000003</v>
      </c>
      <c r="BW24" s="169">
        <v>21.02</v>
      </c>
      <c r="BX24" s="169">
        <v>22.81</v>
      </c>
      <c r="BY24" s="169">
        <v>69</v>
      </c>
      <c r="BZ24" s="169">
        <v>79.33</v>
      </c>
      <c r="CA24" s="169">
        <v>-98.454300000000003</v>
      </c>
      <c r="CB24" s="169">
        <v>-98.856200000000001</v>
      </c>
      <c r="CC24" s="169">
        <v>151.17080000000001</v>
      </c>
      <c r="CD24" s="169">
        <v>152.11840000000001</v>
      </c>
      <c r="CE24" s="169">
        <v>-6.9833999999999996</v>
      </c>
      <c r="CF24" s="169">
        <v>-43.9694</v>
      </c>
      <c r="CG24" s="169">
        <v>-44.354700000000001</v>
      </c>
      <c r="CH24" s="169">
        <v>-5.8171999999999997</v>
      </c>
      <c r="CI24" s="169">
        <v>-22.8552</v>
      </c>
      <c r="CJ24" s="170"/>
      <c r="CK24" s="170"/>
      <c r="CL24" s="169">
        <v>172</v>
      </c>
      <c r="CM24" s="169">
        <v>45.1</v>
      </c>
      <c r="CN24" s="169">
        <v>-18.28</v>
      </c>
      <c r="CO24" s="169">
        <v>74.820400000000006</v>
      </c>
      <c r="CP24" s="169">
        <v>74.345399999999998</v>
      </c>
      <c r="CQ24" s="169">
        <v>73.897800000000004</v>
      </c>
      <c r="CR24" s="169">
        <v>11.224600000000001</v>
      </c>
      <c r="CS24" s="169">
        <v>11.314299999999999</v>
      </c>
      <c r="CT24" s="169">
        <v>-29.110499999999998</v>
      </c>
      <c r="CU24" s="169">
        <v>-29.734300000000001</v>
      </c>
      <c r="CV24" s="169">
        <v>-30.305099999999999</v>
      </c>
      <c r="CW24" s="169">
        <v>12.9178</v>
      </c>
      <c r="CX24" s="169">
        <v>55.5</v>
      </c>
      <c r="CY24" s="169">
        <v>31.39</v>
      </c>
      <c r="CZ24" s="169">
        <v>47.5854</v>
      </c>
      <c r="DA24" s="169">
        <v>45.2682</v>
      </c>
      <c r="DB24" s="170"/>
      <c r="DC24" s="169">
        <v>-3.3178000000000001</v>
      </c>
      <c r="DD24" s="169">
        <v>22.049199999999999</v>
      </c>
      <c r="DE24" s="169">
        <v>22.521100000000001</v>
      </c>
      <c r="DF24" s="169">
        <v>-2.4683000000000002</v>
      </c>
      <c r="DG24" s="170"/>
      <c r="DH24" s="169">
        <v>-47.128300000000003</v>
      </c>
      <c r="DI24" s="169">
        <v>-105.9</v>
      </c>
      <c r="DJ24" s="169">
        <v>-105.2</v>
      </c>
      <c r="DK24" s="169">
        <v>30.000900000000001</v>
      </c>
      <c r="DL24" s="169">
        <v>64.755200000000002</v>
      </c>
      <c r="DM24" s="169">
        <v>57.781100000000002</v>
      </c>
      <c r="DN24" s="169">
        <v>91.424599999999998</v>
      </c>
      <c r="DO24" s="169">
        <v>64</v>
      </c>
      <c r="DP24" s="169">
        <v>-5.47</v>
      </c>
      <c r="DQ24" s="169">
        <v>58.558999999999997</v>
      </c>
      <c r="DR24" s="169">
        <v>-1.5951</v>
      </c>
      <c r="DS24" s="169">
        <v>-30.76</v>
      </c>
      <c r="DT24" s="169">
        <v>-31.35</v>
      </c>
      <c r="DU24" s="169">
        <v>110.84</v>
      </c>
      <c r="DV24" s="169">
        <v>63.78</v>
      </c>
      <c r="DW24" s="169">
        <v>2.0364</v>
      </c>
      <c r="DX24" s="169">
        <v>1.1455</v>
      </c>
      <c r="DY24" s="169">
        <v>-107.605</v>
      </c>
      <c r="DZ24" s="169">
        <v>-104.7273</v>
      </c>
      <c r="EA24" s="169">
        <v>152.71549999999999</v>
      </c>
      <c r="EB24" s="169">
        <v>105.26349999999999</v>
      </c>
      <c r="EC24" s="169">
        <v>98.935299999999998</v>
      </c>
      <c r="ED24" s="170"/>
      <c r="EE24" s="169">
        <v>53.3384</v>
      </c>
      <c r="EF24" s="169">
        <v>30.0503</v>
      </c>
      <c r="EG24" s="169">
        <v>-28.533999999999999</v>
      </c>
      <c r="EH24" s="169">
        <v>239.76679999999999</v>
      </c>
      <c r="EI24" s="169">
        <v>45.652999999999999</v>
      </c>
      <c r="EJ24" s="170"/>
      <c r="EK24" s="169">
        <v>-41.904299999999999</v>
      </c>
      <c r="EL24" s="169">
        <v>-38.634399999999999</v>
      </c>
      <c r="EM24" s="169">
        <v>28.450299999999999</v>
      </c>
      <c r="EN24" s="169">
        <v>-29.185400000000001</v>
      </c>
      <c r="EO24" s="169">
        <v>-26.774100000000001</v>
      </c>
      <c r="EP24" s="169">
        <v>142.90799999999999</v>
      </c>
      <c r="EQ24" s="169">
        <v>-98.203900000000004</v>
      </c>
      <c r="ER24" s="169">
        <v>-98.353499999999997</v>
      </c>
      <c r="ES24" s="169">
        <v>4.0606</v>
      </c>
      <c r="ET24" s="169">
        <v>14.94</v>
      </c>
      <c r="EU24" s="169">
        <v>-7.63</v>
      </c>
      <c r="EV24" s="169">
        <v>98.6</v>
      </c>
      <c r="EW24" s="169">
        <v>14.2455</v>
      </c>
      <c r="EX24" s="169">
        <v>-114.95569999999999</v>
      </c>
      <c r="EY24" s="169">
        <v>-34.2849</v>
      </c>
      <c r="EZ24" s="169">
        <v>-33.603900000000003</v>
      </c>
      <c r="FA24" s="169">
        <v>5.2365000000000004</v>
      </c>
      <c r="FB24" s="169">
        <v>-33.546999999999997</v>
      </c>
      <c r="FC24" s="169">
        <v>6.7923</v>
      </c>
      <c r="FD24" s="169">
        <v>22.597300000000001</v>
      </c>
      <c r="FE24" s="170"/>
      <c r="FF24" s="169">
        <v>21.927600000000002</v>
      </c>
      <c r="FG24" s="169">
        <v>38.666800000000002</v>
      </c>
      <c r="FH24" s="169">
        <v>39.352899999999998</v>
      </c>
      <c r="FI24" s="169">
        <v>37.539299999999997</v>
      </c>
      <c r="FJ24" s="169">
        <v>99.468999999999994</v>
      </c>
      <c r="FK24" s="169">
        <v>98.966700000000003</v>
      </c>
      <c r="FL24" s="169">
        <v>-178.0061</v>
      </c>
      <c r="FM24" s="169">
        <v>109.6409</v>
      </c>
      <c r="FN24" s="169">
        <v>109.86879999999999</v>
      </c>
      <c r="FO24" s="169">
        <v>-135.91820000000001</v>
      </c>
      <c r="FP24" s="169">
        <v>-120.8374</v>
      </c>
      <c r="FQ24" s="169">
        <v>-54.454599999999999</v>
      </c>
      <c r="FR24" s="169">
        <v>-44.34</v>
      </c>
      <c r="FS24" s="169">
        <v>17.4984</v>
      </c>
      <c r="FT24" s="169">
        <v>0.83279999999999998</v>
      </c>
      <c r="FU24" s="169">
        <v>-11.29</v>
      </c>
      <c r="FV24" s="169">
        <v>14.39</v>
      </c>
      <c r="FW24" s="169">
        <v>-56.318899999999999</v>
      </c>
      <c r="FX24" s="170"/>
      <c r="FY24" s="170"/>
      <c r="FZ24" s="169">
        <v>4.3550000000000004</v>
      </c>
      <c r="GA24" s="170"/>
      <c r="GB24" s="169">
        <v>16.690000000000001</v>
      </c>
      <c r="GC24" s="169">
        <v>122.76179999999999</v>
      </c>
      <c r="GD24" s="169">
        <v>137.31700000000001</v>
      </c>
      <c r="GE24" s="170"/>
      <c r="GF24" s="169">
        <v>66.973500000000001</v>
      </c>
      <c r="GG24" s="169">
        <v>22.3</v>
      </c>
      <c r="GH24" s="169">
        <v>-18.763999999999999</v>
      </c>
      <c r="GI24" s="169">
        <v>6.1420000000000003</v>
      </c>
      <c r="GJ24" s="169">
        <v>6.6355000000000004</v>
      </c>
      <c r="GK24" s="169">
        <v>1.6418999999999999</v>
      </c>
      <c r="GL24" s="170"/>
      <c r="GM24" s="170"/>
      <c r="GN24" s="169">
        <v>-15.533899999999999</v>
      </c>
      <c r="GO24" s="169">
        <v>-31.543099999999999</v>
      </c>
      <c r="GP24" s="169">
        <v>18.880199999999999</v>
      </c>
      <c r="GQ24" s="169">
        <v>32.831200000000003</v>
      </c>
      <c r="GR24" s="169">
        <v>40.413200000000003</v>
      </c>
      <c r="GS24" s="169">
        <v>40.972099999999998</v>
      </c>
      <c r="GT24" s="169">
        <v>-146.7029</v>
      </c>
      <c r="GU24" s="169">
        <v>-24.229099999999999</v>
      </c>
      <c r="GV24" s="169">
        <v>27.330300000000001</v>
      </c>
      <c r="GW24" s="169">
        <v>-40.026000000000003</v>
      </c>
      <c r="GX24" s="169">
        <v>11.2141</v>
      </c>
      <c r="GY24" s="169">
        <v>8.7710000000000008</v>
      </c>
      <c r="GZ24" s="169">
        <v>8.5762</v>
      </c>
      <c r="HA24" s="169">
        <v>12.894500000000001</v>
      </c>
      <c r="HB24" s="169">
        <v>106.5596</v>
      </c>
      <c r="HC24" s="169">
        <v>106.35599999999999</v>
      </c>
      <c r="HD24" s="169">
        <v>282</v>
      </c>
      <c r="HE24" s="169">
        <v>-280.78089999999997</v>
      </c>
      <c r="HF24" s="169">
        <v>-548.45249999999999</v>
      </c>
      <c r="HG24" s="169">
        <v>558.64319999999998</v>
      </c>
      <c r="HH24" s="169">
        <v>352.99799999999999</v>
      </c>
      <c r="HI24" s="169">
        <v>-104.9204</v>
      </c>
      <c r="HJ24" s="169">
        <v>-103.0369</v>
      </c>
      <c r="HK24" s="169">
        <v>-64.930599999999998</v>
      </c>
      <c r="HL24" s="169">
        <v>-57.997300000000003</v>
      </c>
      <c r="HM24" s="169">
        <v>82.095100000000002</v>
      </c>
      <c r="HN24" s="169">
        <v>81.620699999999999</v>
      </c>
      <c r="HO24" s="169">
        <v>-63.411000000000001</v>
      </c>
      <c r="HP24" s="169">
        <v>-65.487300000000005</v>
      </c>
      <c r="HQ24" s="169">
        <v>31.9405</v>
      </c>
      <c r="HR24" s="169">
        <v>31.083500000000001</v>
      </c>
      <c r="HS24" s="169">
        <v>-32.3245</v>
      </c>
      <c r="HT24" s="169">
        <v>-32.170699999999997</v>
      </c>
      <c r="HU24" s="169">
        <v>53.38</v>
      </c>
      <c r="HV24" s="169">
        <v>53.37</v>
      </c>
      <c r="HW24" s="169">
        <v>9.9</v>
      </c>
      <c r="HX24" s="169">
        <v>10.9</v>
      </c>
      <c r="HY24" s="169">
        <v>21.577300000000001</v>
      </c>
      <c r="HZ24" s="169">
        <v>22</v>
      </c>
      <c r="IA24" s="169">
        <v>-291.43729999999999</v>
      </c>
      <c r="IB24" s="169">
        <v>88.593299999999999</v>
      </c>
      <c r="IC24" s="169">
        <v>88.398799999999994</v>
      </c>
      <c r="ID24" s="169">
        <v>17.3</v>
      </c>
      <c r="IE24" s="169">
        <v>-51.9</v>
      </c>
      <c r="IF24" s="169">
        <v>-30</v>
      </c>
      <c r="IG24" s="169">
        <v>-34</v>
      </c>
      <c r="IH24" s="169">
        <v>1.3177000000000001</v>
      </c>
      <c r="II24" s="170"/>
      <c r="IJ24" s="169">
        <v>-350.19690000000003</v>
      </c>
      <c r="IK24" s="169">
        <v>-24.132000000000001</v>
      </c>
      <c r="IL24" s="169">
        <v>281.09899999999999</v>
      </c>
      <c r="IM24" s="169">
        <v>233.87270000000001</v>
      </c>
      <c r="IN24" s="169">
        <v>55.133899999999997</v>
      </c>
      <c r="IO24" s="169">
        <v>-230.87970000000001</v>
      </c>
      <c r="IP24" s="169">
        <v>223.95230000000001</v>
      </c>
      <c r="IQ24" s="169">
        <v>-138.11840000000001</v>
      </c>
      <c r="IR24" s="169">
        <v>-144.43209999999999</v>
      </c>
      <c r="IS24" s="169">
        <v>-223.0658</v>
      </c>
      <c r="IT24" s="169">
        <v>85.774799999999999</v>
      </c>
      <c r="IU24" s="169">
        <v>86.263400000000004</v>
      </c>
      <c r="IV24" s="169">
        <v>139.15610000000001</v>
      </c>
      <c r="IW24" s="169">
        <v>-264.7894</v>
      </c>
      <c r="IX24" s="169">
        <v>147.6293</v>
      </c>
      <c r="IY24" s="169">
        <v>-123.4447</v>
      </c>
      <c r="IZ24" s="169">
        <v>118.4637</v>
      </c>
      <c r="JA24" s="169">
        <v>-7.4337</v>
      </c>
      <c r="JB24" s="169">
        <v>36.008499999999998</v>
      </c>
      <c r="JC24" s="169">
        <v>9.1999999999999993</v>
      </c>
      <c r="JD24" s="169">
        <v>6.7370000000000001</v>
      </c>
      <c r="JE24" s="169">
        <v>6.7350000000000003</v>
      </c>
      <c r="JF24" s="169">
        <v>-9.84</v>
      </c>
      <c r="JG24" s="169">
        <v>-6.64</v>
      </c>
      <c r="JH24" s="170"/>
      <c r="JI24" s="169">
        <v>7.0023999999999997</v>
      </c>
      <c r="JJ24" s="169">
        <v>-21.766999999999999</v>
      </c>
      <c r="JK24" s="169">
        <v>-38.820500000000003</v>
      </c>
      <c r="JL24" s="169">
        <v>24.7</v>
      </c>
      <c r="JM24" s="169">
        <v>48.837000000000003</v>
      </c>
      <c r="JN24" s="169">
        <v>48.667999999999999</v>
      </c>
      <c r="JO24" s="170"/>
      <c r="JP24" s="169">
        <v>13.6952</v>
      </c>
      <c r="JQ24" s="169">
        <v>54.104100000000003</v>
      </c>
      <c r="JR24" s="169">
        <v>52.980699999999999</v>
      </c>
      <c r="JS24" s="169">
        <v>53.796999999999997</v>
      </c>
      <c r="JT24" s="170"/>
      <c r="JU24" s="169">
        <v>54.9</v>
      </c>
      <c r="JV24" s="169">
        <v>20.773299999999999</v>
      </c>
      <c r="JW24" s="169">
        <v>6.65</v>
      </c>
      <c r="JX24" s="170"/>
      <c r="JY24" s="169">
        <v>-56.214700000000001</v>
      </c>
      <c r="JZ24" s="169">
        <v>80.356399999999994</v>
      </c>
      <c r="KA24" s="169">
        <v>66.343999999999994</v>
      </c>
      <c r="KB24" s="169">
        <v>-55.802799999999998</v>
      </c>
      <c r="KC24" s="169">
        <v>-78.979799999999997</v>
      </c>
      <c r="KD24" s="169">
        <v>57.982100000000003</v>
      </c>
      <c r="KE24" s="169">
        <v>20.7865</v>
      </c>
      <c r="KF24" s="169">
        <v>-56.7</v>
      </c>
      <c r="KG24" s="169">
        <v>55.7</v>
      </c>
      <c r="KH24" s="169">
        <v>-190.53739999999999</v>
      </c>
      <c r="KI24" s="169">
        <v>384.3288</v>
      </c>
    </row>
    <row r="25" spans="1:295" ht="18" customHeight="1" x14ac:dyDescent="0.25">
      <c r="A25" s="161" t="s">
        <v>72</v>
      </c>
      <c r="B25" s="161" t="s">
        <v>814</v>
      </c>
      <c r="C25" s="162">
        <v>0</v>
      </c>
      <c r="D25" s="163">
        <v>17.598400000000002</v>
      </c>
      <c r="E25" s="163">
        <v>-24.9559</v>
      </c>
      <c r="F25" s="163">
        <v>-33.879600000000003</v>
      </c>
      <c r="G25" s="163">
        <v>26.8566</v>
      </c>
      <c r="H25" s="164"/>
      <c r="I25" s="163">
        <v>47.529400000000003</v>
      </c>
      <c r="J25" s="163">
        <v>-78.022900000000007</v>
      </c>
      <c r="K25" s="163">
        <v>62.618200000000002</v>
      </c>
      <c r="L25" s="163">
        <v>31.972999999999999</v>
      </c>
      <c r="M25" s="163">
        <v>31.718800000000002</v>
      </c>
      <c r="N25" s="163">
        <v>-13.32</v>
      </c>
      <c r="O25" s="163">
        <v>-44.043999999999997</v>
      </c>
      <c r="P25" s="163">
        <v>39.6</v>
      </c>
      <c r="Q25" s="163">
        <v>6.6239999999999997</v>
      </c>
      <c r="R25" s="163">
        <v>-39.6</v>
      </c>
      <c r="S25" s="163">
        <v>10.8131</v>
      </c>
      <c r="T25" s="163">
        <v>39.318600000000004</v>
      </c>
      <c r="U25" s="163">
        <v>18.528099999999998</v>
      </c>
      <c r="V25" s="163">
        <v>18.707100000000001</v>
      </c>
      <c r="W25" s="163">
        <v>31.200399999999998</v>
      </c>
      <c r="X25" s="163">
        <v>18.609200000000001</v>
      </c>
      <c r="Y25" s="163">
        <v>1.4531000000000001</v>
      </c>
      <c r="Z25" s="163">
        <v>7.3768000000000002</v>
      </c>
      <c r="AA25" s="164"/>
      <c r="AB25" s="164"/>
      <c r="AC25" s="163">
        <v>-79.16</v>
      </c>
      <c r="AD25" s="163">
        <v>-79.75</v>
      </c>
      <c r="AE25" s="164"/>
      <c r="AF25" s="163">
        <v>13.32</v>
      </c>
      <c r="AG25" s="163">
        <v>44</v>
      </c>
      <c r="AH25" s="163">
        <v>19.251000000000001</v>
      </c>
      <c r="AI25" s="163">
        <v>0.246</v>
      </c>
      <c r="AJ25" s="162">
        <v>-61.19</v>
      </c>
      <c r="AK25" s="163">
        <v>-61.19</v>
      </c>
      <c r="AL25" s="163">
        <v>-72.069999999999993</v>
      </c>
      <c r="AM25" s="163">
        <v>61.96</v>
      </c>
      <c r="AN25" s="163">
        <v>62.1</v>
      </c>
      <c r="AO25" s="163">
        <v>12.1907</v>
      </c>
      <c r="AP25" s="163">
        <v>10.681900000000001</v>
      </c>
      <c r="AQ25" s="163">
        <v>71.9666</v>
      </c>
      <c r="AR25" s="163">
        <v>73.864699999999999</v>
      </c>
      <c r="AS25" s="163">
        <v>46.304699999999997</v>
      </c>
      <c r="AT25" s="163">
        <v>-56.078699999999998</v>
      </c>
      <c r="AU25" s="162">
        <v>0</v>
      </c>
      <c r="AV25" s="163">
        <v>8.3870000000000005</v>
      </c>
      <c r="AW25" s="163">
        <v>8.5565999999999995</v>
      </c>
      <c r="AX25" s="163">
        <v>74.545199999999994</v>
      </c>
      <c r="AY25" s="163">
        <v>75.294600000000003</v>
      </c>
      <c r="AZ25" s="163">
        <v>-36.389899999999997</v>
      </c>
      <c r="BA25" s="163">
        <v>-39.590600000000002</v>
      </c>
      <c r="BB25" s="163">
        <v>-378.9067</v>
      </c>
      <c r="BC25" s="163">
        <v>-1.8317000000000001</v>
      </c>
      <c r="BD25" s="163">
        <v>-15</v>
      </c>
      <c r="BE25" s="163">
        <v>-15</v>
      </c>
      <c r="BF25" s="163">
        <v>60.606400000000001</v>
      </c>
      <c r="BG25" s="164"/>
      <c r="BH25" s="163">
        <v>-9.2163000000000004</v>
      </c>
      <c r="BI25" s="164"/>
      <c r="BJ25" s="163">
        <v>-9.3843999999999994</v>
      </c>
      <c r="BK25" s="163">
        <v>7.3853999999999997</v>
      </c>
      <c r="BL25" s="164"/>
      <c r="BM25" s="164"/>
      <c r="BN25" s="163">
        <v>407.8492</v>
      </c>
      <c r="BO25" s="163">
        <v>136.7534</v>
      </c>
      <c r="BP25" s="163">
        <v>135.99039999999999</v>
      </c>
      <c r="BQ25" s="163">
        <v>-337.41629999999998</v>
      </c>
      <c r="BR25" s="163">
        <v>552.93870000000004</v>
      </c>
      <c r="BS25" s="164"/>
      <c r="BT25" s="163">
        <v>-32.850700000000003</v>
      </c>
      <c r="BU25" s="163">
        <v>34.177500000000002</v>
      </c>
      <c r="BV25" s="163">
        <v>103.6177</v>
      </c>
      <c r="BW25" s="163">
        <v>24.2</v>
      </c>
      <c r="BX25" s="163">
        <v>26.78</v>
      </c>
      <c r="BY25" s="163">
        <v>76.56</v>
      </c>
      <c r="BZ25" s="163">
        <v>87.19</v>
      </c>
      <c r="CA25" s="163">
        <v>-101.13339999999999</v>
      </c>
      <c r="CB25" s="163">
        <v>-102.8749</v>
      </c>
      <c r="CC25" s="163">
        <v>148.15549999999999</v>
      </c>
      <c r="CD25" s="163">
        <v>148.6619</v>
      </c>
      <c r="CE25" s="163">
        <v>-6.6123000000000003</v>
      </c>
      <c r="CF25" s="163">
        <v>-66.7303</v>
      </c>
      <c r="CG25" s="163">
        <v>-66.578299999999999</v>
      </c>
      <c r="CH25" s="163">
        <v>-10.622999999999999</v>
      </c>
      <c r="CI25" s="163">
        <v>-25.789200000000001</v>
      </c>
      <c r="CJ25" s="164"/>
      <c r="CK25" s="164"/>
      <c r="CL25" s="163">
        <v>123.5</v>
      </c>
      <c r="CM25" s="163">
        <v>111.7</v>
      </c>
      <c r="CN25" s="163">
        <v>-19.739999999999998</v>
      </c>
      <c r="CO25" s="163">
        <v>91.932400000000001</v>
      </c>
      <c r="CP25" s="163">
        <v>90.492800000000003</v>
      </c>
      <c r="CQ25" s="163">
        <v>70.221599999999995</v>
      </c>
      <c r="CR25" s="163">
        <v>8.3989999999999991</v>
      </c>
      <c r="CS25" s="163">
        <v>9.9453999999999994</v>
      </c>
      <c r="CT25" s="163">
        <v>1</v>
      </c>
      <c r="CU25" s="163">
        <v>-73.541300000000007</v>
      </c>
      <c r="CV25" s="163">
        <v>14.220800000000001</v>
      </c>
      <c r="CW25" s="163">
        <v>13.4313</v>
      </c>
      <c r="CX25" s="163">
        <v>66.489999999999995</v>
      </c>
      <c r="CY25" s="163">
        <v>36.28</v>
      </c>
      <c r="CZ25" s="163">
        <v>51.804200000000002</v>
      </c>
      <c r="DA25" s="163">
        <v>48.783900000000003</v>
      </c>
      <c r="DB25" s="164"/>
      <c r="DC25" s="164"/>
      <c r="DD25" s="163">
        <v>27.1891</v>
      </c>
      <c r="DE25" s="163">
        <v>25.866399999999999</v>
      </c>
      <c r="DF25" s="163">
        <v>-35.1496</v>
      </c>
      <c r="DG25" s="164"/>
      <c r="DH25" s="163">
        <v>-49.5488</v>
      </c>
      <c r="DI25" s="163">
        <v>-109.9</v>
      </c>
      <c r="DJ25" s="163">
        <v>-110.5</v>
      </c>
      <c r="DK25" s="163">
        <v>30.649100000000001</v>
      </c>
      <c r="DL25" s="163">
        <v>70.028700000000001</v>
      </c>
      <c r="DM25" s="163">
        <v>66.704400000000007</v>
      </c>
      <c r="DN25" s="163">
        <v>98.455799999999996</v>
      </c>
      <c r="DO25" s="163">
        <v>68.95</v>
      </c>
      <c r="DP25" s="163">
        <v>-8.2200000000000006</v>
      </c>
      <c r="DQ25" s="163">
        <v>66.370999999999995</v>
      </c>
      <c r="DR25" s="163">
        <v>34.671999999999997</v>
      </c>
      <c r="DS25" s="163">
        <v>-31.48</v>
      </c>
      <c r="DT25" s="163">
        <v>-31.84</v>
      </c>
      <c r="DU25" s="163">
        <v>117.42</v>
      </c>
      <c r="DV25" s="163">
        <v>67.25</v>
      </c>
      <c r="DW25" s="163">
        <v>36.6</v>
      </c>
      <c r="DX25" s="163">
        <v>33.709099999999999</v>
      </c>
      <c r="DY25" s="163">
        <v>-99.769199999999998</v>
      </c>
      <c r="DZ25" s="163">
        <v>-97.072699999999998</v>
      </c>
      <c r="EA25" s="163">
        <v>197.1489</v>
      </c>
      <c r="EB25" s="163">
        <v>146.34399999999999</v>
      </c>
      <c r="EC25" s="163">
        <v>139.2373</v>
      </c>
      <c r="ED25" s="164"/>
      <c r="EE25" s="163">
        <v>55.9009</v>
      </c>
      <c r="EF25" s="163">
        <v>35.397199999999998</v>
      </c>
      <c r="EG25" s="163">
        <v>-30.015000000000001</v>
      </c>
      <c r="EH25" s="163">
        <v>346.86340000000001</v>
      </c>
      <c r="EI25" s="163">
        <v>-47.924599999999998</v>
      </c>
      <c r="EJ25" s="164"/>
      <c r="EK25" s="163">
        <v>-42.978000000000002</v>
      </c>
      <c r="EL25" s="163">
        <v>-39.674700000000001</v>
      </c>
      <c r="EM25" s="163">
        <v>32.078200000000002</v>
      </c>
      <c r="EN25" s="163">
        <v>-38.997</v>
      </c>
      <c r="EO25" s="163">
        <v>-36.875999999999998</v>
      </c>
      <c r="EP25" s="163">
        <v>161.34</v>
      </c>
      <c r="EQ25" s="163">
        <v>-96.308800000000005</v>
      </c>
      <c r="ER25" s="163">
        <v>-97.375799999999998</v>
      </c>
      <c r="ES25" s="163">
        <v>2.9323999999999999</v>
      </c>
      <c r="ET25" s="163">
        <v>15.39</v>
      </c>
      <c r="EU25" s="163">
        <v>-10.039999999999999</v>
      </c>
      <c r="EV25" s="163">
        <v>100.1</v>
      </c>
      <c r="EW25" s="163">
        <v>15.401199999999999</v>
      </c>
      <c r="EX25" s="163">
        <v>-136.01830000000001</v>
      </c>
      <c r="EY25" s="163">
        <v>-34.155900000000003</v>
      </c>
      <c r="EZ25" s="163">
        <v>-33.319600000000001</v>
      </c>
      <c r="FA25" s="163">
        <v>4.6493000000000002</v>
      </c>
      <c r="FB25" s="163">
        <v>-31.9682</v>
      </c>
      <c r="FC25" s="163">
        <v>0</v>
      </c>
      <c r="FD25" s="163">
        <v>21.8432</v>
      </c>
      <c r="FE25" s="164"/>
      <c r="FF25" s="163">
        <v>21.240500000000001</v>
      </c>
      <c r="FG25" s="163">
        <v>39.286900000000003</v>
      </c>
      <c r="FH25" s="163">
        <v>39.72</v>
      </c>
      <c r="FI25" s="163">
        <v>37.997199999999999</v>
      </c>
      <c r="FJ25" s="163">
        <v>103.3205</v>
      </c>
      <c r="FK25" s="163">
        <v>103.6555</v>
      </c>
      <c r="FL25" s="163">
        <v>-137.6491</v>
      </c>
      <c r="FM25" s="163">
        <v>102.2265</v>
      </c>
      <c r="FN25" s="163">
        <v>101.49160000000001</v>
      </c>
      <c r="FO25" s="163">
        <v>-114.02419999999999</v>
      </c>
      <c r="FP25" s="163">
        <v>-104.7754</v>
      </c>
      <c r="FQ25" s="163">
        <v>-32.877099999999999</v>
      </c>
      <c r="FR25" s="163">
        <v>-45.67</v>
      </c>
      <c r="FS25" s="163">
        <v>10.860200000000001</v>
      </c>
      <c r="FT25" s="163">
        <v>0.84499999999999997</v>
      </c>
      <c r="FU25" s="163">
        <v>-6.27</v>
      </c>
      <c r="FV25" s="163">
        <v>15.66</v>
      </c>
      <c r="FW25" s="163">
        <v>-33.380000000000003</v>
      </c>
      <c r="FX25" s="164"/>
      <c r="FY25" s="163">
        <v>-15.102</v>
      </c>
      <c r="FZ25" s="163">
        <v>4.3490000000000002</v>
      </c>
      <c r="GA25" s="164"/>
      <c r="GB25" s="163">
        <v>21.6</v>
      </c>
      <c r="GC25" s="163">
        <v>106.15009999999999</v>
      </c>
      <c r="GD25" s="163">
        <v>116.5668</v>
      </c>
      <c r="GE25" s="163">
        <v>13.95</v>
      </c>
      <c r="GF25" s="163">
        <v>69.683099999999996</v>
      </c>
      <c r="GG25" s="163">
        <v>22.5</v>
      </c>
      <c r="GH25" s="163">
        <v>-21.367799999999999</v>
      </c>
      <c r="GI25" s="163">
        <v>5.9824000000000002</v>
      </c>
      <c r="GJ25" s="163">
        <v>6.7141000000000002</v>
      </c>
      <c r="GK25" s="163">
        <v>1.7822</v>
      </c>
      <c r="GL25" s="164"/>
      <c r="GM25" s="164"/>
      <c r="GN25" s="163">
        <v>-17.691400000000002</v>
      </c>
      <c r="GO25" s="163">
        <v>-34.897399999999998</v>
      </c>
      <c r="GP25" s="163">
        <v>17.790800000000001</v>
      </c>
      <c r="GQ25" s="163">
        <v>36.1736</v>
      </c>
      <c r="GR25" s="163">
        <v>40.7712</v>
      </c>
      <c r="GS25" s="163">
        <v>41.4343</v>
      </c>
      <c r="GT25" s="163">
        <v>-157.44380000000001</v>
      </c>
      <c r="GU25" s="163">
        <v>-25.7958</v>
      </c>
      <c r="GV25" s="163">
        <v>29.158200000000001</v>
      </c>
      <c r="GW25" s="163">
        <v>-42.903799999999997</v>
      </c>
      <c r="GX25" s="163">
        <v>11.0792</v>
      </c>
      <c r="GY25" s="163">
        <v>9.8062000000000005</v>
      </c>
      <c r="GZ25" s="163">
        <v>9.4726999999999997</v>
      </c>
      <c r="HA25" s="164"/>
      <c r="HB25" s="163">
        <v>81.9666</v>
      </c>
      <c r="HC25" s="163">
        <v>82.066500000000005</v>
      </c>
      <c r="HD25" s="163">
        <v>275.7</v>
      </c>
      <c r="HE25" s="163">
        <v>-274.23320000000001</v>
      </c>
      <c r="HF25" s="163">
        <v>-525.4588</v>
      </c>
      <c r="HG25" s="163">
        <v>524.04930000000002</v>
      </c>
      <c r="HH25" s="163">
        <v>242.3596</v>
      </c>
      <c r="HI25" s="163">
        <v>-80.673699999999997</v>
      </c>
      <c r="HJ25" s="163">
        <v>-78.384500000000003</v>
      </c>
      <c r="HK25" s="163">
        <v>-63.976799999999997</v>
      </c>
      <c r="HL25" s="163">
        <v>-56.699399999999997</v>
      </c>
      <c r="HM25" s="163">
        <v>81.989000000000004</v>
      </c>
      <c r="HN25" s="163">
        <v>83.411900000000003</v>
      </c>
      <c r="HO25" s="163">
        <v>-44.631999999999998</v>
      </c>
      <c r="HP25" s="163">
        <v>-42.105699999999999</v>
      </c>
      <c r="HQ25" s="163">
        <v>18.339200000000002</v>
      </c>
      <c r="HR25" s="163">
        <v>17.4603</v>
      </c>
      <c r="HS25" s="163">
        <v>-31.0242</v>
      </c>
      <c r="HT25" s="163">
        <v>-30.999300000000002</v>
      </c>
      <c r="HU25" s="163">
        <v>27.74</v>
      </c>
      <c r="HV25" s="163">
        <v>27.1</v>
      </c>
      <c r="HW25" s="163">
        <v>10.9</v>
      </c>
      <c r="HX25" s="163">
        <v>9.6</v>
      </c>
      <c r="HY25" s="163">
        <v>21.596599999999999</v>
      </c>
      <c r="HZ25" s="163">
        <v>14.24</v>
      </c>
      <c r="IA25" s="163">
        <v>-320.72070000000002</v>
      </c>
      <c r="IB25" s="163">
        <v>82.578599999999994</v>
      </c>
      <c r="IC25" s="163">
        <v>82.356300000000005</v>
      </c>
      <c r="ID25" s="163">
        <v>17.899999999999999</v>
      </c>
      <c r="IE25" s="163">
        <v>-45.1</v>
      </c>
      <c r="IF25" s="163">
        <v>-17.3</v>
      </c>
      <c r="IG25" s="163">
        <v>-19.600000000000001</v>
      </c>
      <c r="IH25" s="163">
        <v>1.4388000000000001</v>
      </c>
      <c r="II25" s="163">
        <v>1.3775999999999999</v>
      </c>
      <c r="IJ25" s="163">
        <v>-232.47980000000001</v>
      </c>
      <c r="IK25" s="163">
        <v>73.138099999999994</v>
      </c>
      <c r="IL25" s="163">
        <v>160.93680000000001</v>
      </c>
      <c r="IM25" s="163">
        <v>128.3194</v>
      </c>
      <c r="IN25" s="163">
        <v>48.950299999999999</v>
      </c>
      <c r="IO25" s="163">
        <v>-124.8573</v>
      </c>
      <c r="IP25" s="163">
        <v>115.34780000000001</v>
      </c>
      <c r="IQ25" s="163">
        <v>-115.5316</v>
      </c>
      <c r="IR25" s="163">
        <v>-61.477499999999999</v>
      </c>
      <c r="IS25" s="163">
        <v>-120.9025</v>
      </c>
      <c r="IT25" s="163">
        <v>112.3228</v>
      </c>
      <c r="IU25" s="163">
        <v>110.7606</v>
      </c>
      <c r="IV25" s="163">
        <v>115.28530000000001</v>
      </c>
      <c r="IW25" s="163">
        <v>-150.6943</v>
      </c>
      <c r="IX25" s="163">
        <v>59.647599999999997</v>
      </c>
      <c r="IY25" s="163">
        <v>-86.232799999999997</v>
      </c>
      <c r="IZ25" s="163">
        <v>88.543000000000006</v>
      </c>
      <c r="JA25" s="163">
        <v>-8.3318999999999992</v>
      </c>
      <c r="JB25" s="163">
        <v>32.44</v>
      </c>
      <c r="JC25" s="163">
        <v>9.92</v>
      </c>
      <c r="JD25" s="163">
        <v>6.7830000000000004</v>
      </c>
      <c r="JE25" s="163">
        <v>6.8029999999999999</v>
      </c>
      <c r="JF25" s="163">
        <v>-10.24</v>
      </c>
      <c r="JG25" s="163">
        <v>-5.52</v>
      </c>
      <c r="JH25" s="164"/>
      <c r="JI25" s="163">
        <v>6.5354000000000001</v>
      </c>
      <c r="JJ25" s="163">
        <v>-15.791600000000001</v>
      </c>
      <c r="JK25" s="163">
        <v>-40.547800000000002</v>
      </c>
      <c r="JL25" s="163">
        <v>21.1</v>
      </c>
      <c r="JM25" s="163">
        <v>47.954000000000001</v>
      </c>
      <c r="JN25" s="163">
        <v>49.411000000000001</v>
      </c>
      <c r="JO25" s="164"/>
      <c r="JP25" s="164"/>
      <c r="JQ25" s="163">
        <v>54.651899999999998</v>
      </c>
      <c r="JR25" s="163">
        <v>54.164700000000003</v>
      </c>
      <c r="JS25" s="163">
        <v>52.853900000000003</v>
      </c>
      <c r="JT25" s="164"/>
      <c r="JU25" s="163">
        <v>49.6</v>
      </c>
      <c r="JV25" s="163">
        <v>21.701000000000001</v>
      </c>
      <c r="JW25" s="163">
        <v>6.86</v>
      </c>
      <c r="JX25" s="164"/>
      <c r="JY25" s="163">
        <v>-54.8992</v>
      </c>
      <c r="JZ25" s="163">
        <v>79.972800000000007</v>
      </c>
      <c r="KA25" s="163">
        <v>65.776399999999995</v>
      </c>
      <c r="KB25" s="163">
        <v>-55.079300000000003</v>
      </c>
      <c r="KC25" s="163">
        <v>-79.343599999999995</v>
      </c>
      <c r="KD25" s="163">
        <v>56.312199999999997</v>
      </c>
      <c r="KE25" s="163">
        <v>22.097200000000001</v>
      </c>
      <c r="KF25" s="163">
        <v>-50.6</v>
      </c>
      <c r="KG25" s="163">
        <v>50.2</v>
      </c>
      <c r="KH25" s="163">
        <v>-278.68079999999998</v>
      </c>
      <c r="KI25" s="163">
        <v>439.88850000000002</v>
      </c>
    </row>
    <row r="26" spans="1:295" ht="18" customHeight="1" x14ac:dyDescent="0.25">
      <c r="A26" s="161" t="s">
        <v>72</v>
      </c>
      <c r="B26" s="161" t="s">
        <v>815</v>
      </c>
      <c r="C26" s="165">
        <v>0</v>
      </c>
      <c r="D26" s="166">
        <v>18.261199999999999</v>
      </c>
      <c r="E26" s="166">
        <v>-25.701699999999999</v>
      </c>
      <c r="F26" s="166">
        <v>-33.428800000000003</v>
      </c>
      <c r="G26" s="166">
        <v>27.066500000000001</v>
      </c>
      <c r="H26" s="167"/>
      <c r="I26" s="166">
        <v>50.769300000000001</v>
      </c>
      <c r="J26" s="166">
        <v>-84.107600000000005</v>
      </c>
      <c r="K26" s="166">
        <v>64.984399999999994</v>
      </c>
      <c r="L26" s="166">
        <v>32.720999999999997</v>
      </c>
      <c r="M26" s="166">
        <v>32.712499999999999</v>
      </c>
      <c r="N26" s="166">
        <v>-17.760000000000002</v>
      </c>
      <c r="O26" s="166">
        <v>-51.277000000000001</v>
      </c>
      <c r="P26" s="166">
        <v>46.2</v>
      </c>
      <c r="Q26" s="166">
        <v>10.763999999999999</v>
      </c>
      <c r="R26" s="166">
        <v>-46.2</v>
      </c>
      <c r="S26" s="166">
        <v>10.9953</v>
      </c>
      <c r="T26" s="166">
        <v>45.639200000000002</v>
      </c>
      <c r="U26" s="166">
        <v>19.122599999999998</v>
      </c>
      <c r="V26" s="166">
        <v>19.427199999999999</v>
      </c>
      <c r="W26" s="166">
        <v>31.9116</v>
      </c>
      <c r="X26" s="166">
        <v>18.847200000000001</v>
      </c>
      <c r="Y26" s="166">
        <v>1.248</v>
      </c>
      <c r="Z26" s="166">
        <v>7.3352000000000004</v>
      </c>
      <c r="AA26" s="167"/>
      <c r="AB26" s="167"/>
      <c r="AC26" s="166">
        <v>-83.19</v>
      </c>
      <c r="AD26" s="166">
        <v>-83</v>
      </c>
      <c r="AE26" s="167"/>
      <c r="AF26" s="166">
        <v>17.760000000000002</v>
      </c>
      <c r="AG26" s="166">
        <v>50.6</v>
      </c>
      <c r="AH26" s="166">
        <v>18.242999999999999</v>
      </c>
      <c r="AI26" s="166">
        <v>0.23699999999999999</v>
      </c>
      <c r="AJ26" s="165">
        <v>-66.89</v>
      </c>
      <c r="AK26" s="166">
        <v>-66.89</v>
      </c>
      <c r="AL26" s="166">
        <v>-68.239999999999995</v>
      </c>
      <c r="AM26" s="166">
        <v>67.63</v>
      </c>
      <c r="AN26" s="166">
        <v>67.489999999999995</v>
      </c>
      <c r="AO26" s="166">
        <v>13.3653</v>
      </c>
      <c r="AP26" s="166">
        <v>10.2578</v>
      </c>
      <c r="AQ26" s="166">
        <v>73.950100000000006</v>
      </c>
      <c r="AR26" s="166">
        <v>76.877899999999997</v>
      </c>
      <c r="AS26" s="166">
        <v>47.515599999999999</v>
      </c>
      <c r="AT26" s="166">
        <v>-72.745099999999994</v>
      </c>
      <c r="AU26" s="165">
        <v>0</v>
      </c>
      <c r="AV26" s="166">
        <v>7.3803999999999998</v>
      </c>
      <c r="AW26" s="166">
        <v>7.5904999999999996</v>
      </c>
      <c r="AX26" s="166">
        <v>78.038300000000007</v>
      </c>
      <c r="AY26" s="166">
        <v>79.034400000000005</v>
      </c>
      <c r="AZ26" s="166">
        <v>-36.997999999999998</v>
      </c>
      <c r="BA26" s="166">
        <v>-39.618000000000002</v>
      </c>
      <c r="BB26" s="166">
        <v>-380.41250000000002</v>
      </c>
      <c r="BC26" s="166">
        <v>-8.8818000000000001</v>
      </c>
      <c r="BD26" s="166">
        <v>-13.9</v>
      </c>
      <c r="BE26" s="166">
        <v>-13.9</v>
      </c>
      <c r="BF26" s="166">
        <v>78.438400000000001</v>
      </c>
      <c r="BG26" s="167"/>
      <c r="BH26" s="166">
        <v>-9.7125000000000004</v>
      </c>
      <c r="BI26" s="167"/>
      <c r="BJ26" s="166">
        <v>-24.848600000000001</v>
      </c>
      <c r="BK26" s="166">
        <v>9.2215000000000007</v>
      </c>
      <c r="BL26" s="167"/>
      <c r="BM26" s="166">
        <v>0</v>
      </c>
      <c r="BN26" s="166">
        <v>410.6875</v>
      </c>
      <c r="BO26" s="166">
        <v>111.97239999999999</v>
      </c>
      <c r="BP26" s="166">
        <v>111.7893</v>
      </c>
      <c r="BQ26" s="166">
        <v>-291.42099999999999</v>
      </c>
      <c r="BR26" s="166">
        <v>554.51070000000004</v>
      </c>
      <c r="BS26" s="167"/>
      <c r="BT26" s="166">
        <v>-53.911299999999997</v>
      </c>
      <c r="BU26" s="166">
        <v>54.9953</v>
      </c>
      <c r="BV26" s="166">
        <v>108.07859999999999</v>
      </c>
      <c r="BW26" s="166">
        <v>24.42</v>
      </c>
      <c r="BX26" s="166">
        <v>27.92</v>
      </c>
      <c r="BY26" s="166">
        <v>78.98</v>
      </c>
      <c r="BZ26" s="166">
        <v>88</v>
      </c>
      <c r="CA26" s="166">
        <v>-104.88420000000001</v>
      </c>
      <c r="CB26" s="166">
        <v>-106.62569999999999</v>
      </c>
      <c r="CC26" s="166">
        <v>155.53210000000001</v>
      </c>
      <c r="CD26" s="166">
        <v>156.0359</v>
      </c>
      <c r="CE26" s="166">
        <v>-4.8452999999999999</v>
      </c>
      <c r="CF26" s="166">
        <v>-71.202799999999996</v>
      </c>
      <c r="CG26" s="166">
        <v>-71.806399999999996</v>
      </c>
      <c r="CH26" s="166">
        <v>7.4899999999999994E-2</v>
      </c>
      <c r="CI26" s="166">
        <v>-32.9861</v>
      </c>
      <c r="CJ26" s="167"/>
      <c r="CK26" s="167"/>
      <c r="CL26" s="166">
        <v>133.19999999999999</v>
      </c>
      <c r="CM26" s="166">
        <v>121.9</v>
      </c>
      <c r="CN26" s="166">
        <v>-20.32</v>
      </c>
      <c r="CO26" s="166">
        <v>91.067999999999998</v>
      </c>
      <c r="CP26" s="166">
        <v>90.898200000000003</v>
      </c>
      <c r="CQ26" s="167"/>
      <c r="CR26" s="166">
        <v>11.6128</v>
      </c>
      <c r="CS26" s="166">
        <v>12.1349</v>
      </c>
      <c r="CT26" s="166">
        <v>-21.029800000000002</v>
      </c>
      <c r="CU26" s="166">
        <v>-47.341200000000001</v>
      </c>
      <c r="CV26" s="166">
        <v>-19.589200000000002</v>
      </c>
      <c r="CW26" s="166">
        <v>13.947800000000001</v>
      </c>
      <c r="CX26" s="166">
        <v>74.150000000000006</v>
      </c>
      <c r="CY26" s="166">
        <v>39.69</v>
      </c>
      <c r="CZ26" s="166">
        <v>53.913600000000002</v>
      </c>
      <c r="DA26" s="166">
        <v>49.9557</v>
      </c>
      <c r="DB26" s="167"/>
      <c r="DC26" s="167"/>
      <c r="DD26" s="166">
        <v>34.099499999999999</v>
      </c>
      <c r="DE26" s="166">
        <v>33.044499999999999</v>
      </c>
      <c r="DF26" s="166">
        <v>-47.576799999999999</v>
      </c>
      <c r="DG26" s="167"/>
      <c r="DH26" s="166">
        <v>-52.010399999999997</v>
      </c>
      <c r="DI26" s="166">
        <v>-113.2</v>
      </c>
      <c r="DJ26" s="166">
        <v>-113.1</v>
      </c>
      <c r="DK26" s="166">
        <v>31.808199999999999</v>
      </c>
      <c r="DL26" s="166">
        <v>73.544300000000007</v>
      </c>
      <c r="DM26" s="166">
        <v>68.113399999999999</v>
      </c>
      <c r="DN26" s="166">
        <v>103.1433</v>
      </c>
      <c r="DO26" s="166">
        <v>73.05</v>
      </c>
      <c r="DP26" s="166">
        <v>-8.68</v>
      </c>
      <c r="DQ26" s="166">
        <v>66.433000000000007</v>
      </c>
      <c r="DR26" s="166">
        <v>44.378799999999998</v>
      </c>
      <c r="DS26" s="166">
        <v>-29.75</v>
      </c>
      <c r="DT26" s="166">
        <v>-30.32</v>
      </c>
      <c r="DU26" s="166">
        <v>120.51</v>
      </c>
      <c r="DV26" s="166">
        <v>70.63</v>
      </c>
      <c r="DW26" s="166">
        <v>48.090899999999998</v>
      </c>
      <c r="DX26" s="166">
        <v>48.145499999999998</v>
      </c>
      <c r="DY26" s="166">
        <v>-98.361800000000002</v>
      </c>
      <c r="DZ26" s="166">
        <v>-95.7273</v>
      </c>
      <c r="EA26" s="166">
        <v>214.0163</v>
      </c>
      <c r="EB26" s="166">
        <v>163.30690000000001</v>
      </c>
      <c r="EC26" s="166">
        <v>151.8972</v>
      </c>
      <c r="ED26" s="167"/>
      <c r="EE26" s="166">
        <v>55.288800000000002</v>
      </c>
      <c r="EF26" s="166">
        <v>33.736499999999999</v>
      </c>
      <c r="EG26" s="166">
        <v>-30.134</v>
      </c>
      <c r="EH26" s="166">
        <v>303.20159999999998</v>
      </c>
      <c r="EI26" s="166">
        <v>-30.0121</v>
      </c>
      <c r="EJ26" s="167"/>
      <c r="EK26" s="166">
        <v>-44.16</v>
      </c>
      <c r="EL26" s="166">
        <v>-40.422699999999999</v>
      </c>
      <c r="EM26" s="166">
        <v>38.378799999999998</v>
      </c>
      <c r="EN26" s="166">
        <v>-40.919699999999999</v>
      </c>
      <c r="EO26" s="166">
        <v>-36.673000000000002</v>
      </c>
      <c r="EP26" s="166">
        <v>145.97999999999999</v>
      </c>
      <c r="EQ26" s="166">
        <v>-89.857600000000005</v>
      </c>
      <c r="ER26" s="166">
        <v>-89.585800000000006</v>
      </c>
      <c r="ES26" s="166">
        <v>4.1755000000000004</v>
      </c>
      <c r="ET26" s="166">
        <v>15.08</v>
      </c>
      <c r="EU26" s="166">
        <v>-6.58</v>
      </c>
      <c r="EV26" s="166">
        <v>110.9</v>
      </c>
      <c r="EW26" s="166">
        <v>15.649800000000001</v>
      </c>
      <c r="EX26" s="166">
        <v>-142.18809999999999</v>
      </c>
      <c r="EY26" s="166">
        <v>-31.629000000000001</v>
      </c>
      <c r="EZ26" s="166">
        <v>-31.229800000000001</v>
      </c>
      <c r="FA26" s="166">
        <v>0.27829999999999999</v>
      </c>
      <c r="FB26" s="166">
        <v>-31.448899999999998</v>
      </c>
      <c r="FC26" s="166">
        <v>0</v>
      </c>
      <c r="FD26" s="166">
        <v>22.2378</v>
      </c>
      <c r="FE26" s="167"/>
      <c r="FF26" s="166">
        <v>21.227499999999999</v>
      </c>
      <c r="FG26" s="166">
        <v>39.454599999999999</v>
      </c>
      <c r="FH26" s="166">
        <v>39.739800000000002</v>
      </c>
      <c r="FI26" s="166">
        <v>38.362900000000003</v>
      </c>
      <c r="FJ26" s="166">
        <v>106.1673</v>
      </c>
      <c r="FK26" s="166">
        <v>104.99509999999999</v>
      </c>
      <c r="FL26" s="166">
        <v>-154.3947</v>
      </c>
      <c r="FM26" s="166">
        <v>101.248</v>
      </c>
      <c r="FN26" s="166">
        <v>100.9177</v>
      </c>
      <c r="FO26" s="166">
        <v>-119.102</v>
      </c>
      <c r="FP26" s="166">
        <v>-106.37949999999999</v>
      </c>
      <c r="FQ26" s="166">
        <v>-45.3065</v>
      </c>
      <c r="FR26" s="166">
        <v>-41.52</v>
      </c>
      <c r="FS26" s="166">
        <v>16.980899999999998</v>
      </c>
      <c r="FT26" s="166">
        <v>0.89270000000000005</v>
      </c>
      <c r="FU26" s="166">
        <v>-10.58</v>
      </c>
      <c r="FV26" s="166">
        <v>16.29</v>
      </c>
      <c r="FW26" s="166">
        <v>-46.362200000000001</v>
      </c>
      <c r="FX26" s="167"/>
      <c r="FY26" s="166">
        <v>-14.942</v>
      </c>
      <c r="FZ26" s="166">
        <v>4.327</v>
      </c>
      <c r="GA26" s="167"/>
      <c r="GB26" s="166">
        <v>20.63</v>
      </c>
      <c r="GC26" s="166">
        <v>107.68980000000001</v>
      </c>
      <c r="GD26" s="166">
        <v>120.4063</v>
      </c>
      <c r="GE26" s="167"/>
      <c r="GF26" s="166">
        <v>71.362799999999993</v>
      </c>
      <c r="GG26" s="166">
        <v>22.3</v>
      </c>
      <c r="GH26" s="166">
        <v>-21.763000000000002</v>
      </c>
      <c r="GI26" s="166">
        <v>5.6448</v>
      </c>
      <c r="GJ26" s="166">
        <v>6.3372000000000002</v>
      </c>
      <c r="GK26" s="166">
        <v>1.833</v>
      </c>
      <c r="GL26" s="167"/>
      <c r="GM26" s="167"/>
      <c r="GN26" s="167"/>
      <c r="GO26" s="166">
        <v>-35.7988</v>
      </c>
      <c r="GP26" s="166">
        <v>19.113099999999999</v>
      </c>
      <c r="GQ26" s="166">
        <v>37.318100000000001</v>
      </c>
      <c r="GR26" s="166">
        <v>41.8521</v>
      </c>
      <c r="GS26" s="166">
        <v>45.3962</v>
      </c>
      <c r="GT26" s="166">
        <v>-159.13149999999999</v>
      </c>
      <c r="GU26" s="166">
        <v>-27.311900000000001</v>
      </c>
      <c r="GV26" s="166">
        <v>30.6661</v>
      </c>
      <c r="GW26" s="166">
        <v>-46.745699999999999</v>
      </c>
      <c r="GX26" s="167"/>
      <c r="GY26" s="166">
        <v>10.491</v>
      </c>
      <c r="GZ26" s="166">
        <v>10.0212</v>
      </c>
      <c r="HA26" s="167"/>
      <c r="HB26" s="166">
        <v>90.573300000000003</v>
      </c>
      <c r="HC26" s="166">
        <v>91.319599999999994</v>
      </c>
      <c r="HD26" s="166">
        <v>280.39999999999998</v>
      </c>
      <c r="HE26" s="166">
        <v>-278.92649999999998</v>
      </c>
      <c r="HF26" s="166">
        <v>-540.63969999999995</v>
      </c>
      <c r="HG26" s="166">
        <v>542.69640000000004</v>
      </c>
      <c r="HH26" s="166">
        <v>277.9162</v>
      </c>
      <c r="HI26" s="166">
        <v>-88.927899999999994</v>
      </c>
      <c r="HJ26" s="166">
        <v>-86.568700000000007</v>
      </c>
      <c r="HK26" s="166">
        <v>-62.016599999999997</v>
      </c>
      <c r="HL26" s="166">
        <v>-54.709200000000003</v>
      </c>
      <c r="HM26" s="166">
        <v>80.671400000000006</v>
      </c>
      <c r="HN26" s="166">
        <v>79.692599999999999</v>
      </c>
      <c r="HO26" s="167"/>
      <c r="HP26" s="167"/>
      <c r="HQ26" s="166">
        <v>26.864699999999999</v>
      </c>
      <c r="HR26" s="166">
        <v>26.809799999999999</v>
      </c>
      <c r="HS26" s="166">
        <v>-23.9635</v>
      </c>
      <c r="HT26" s="166">
        <v>-24.238600000000002</v>
      </c>
      <c r="HU26" s="166">
        <v>37.49</v>
      </c>
      <c r="HV26" s="166">
        <v>36.299999999999997</v>
      </c>
      <c r="HW26" s="166">
        <v>10.4</v>
      </c>
      <c r="HX26" s="166">
        <v>10.3</v>
      </c>
      <c r="HY26" s="166">
        <v>21.617899999999999</v>
      </c>
      <c r="HZ26" s="166">
        <v>-0.72</v>
      </c>
      <c r="IA26" s="166">
        <v>-285.61149999999998</v>
      </c>
      <c r="IB26" s="166">
        <v>81.687600000000003</v>
      </c>
      <c r="IC26" s="166">
        <v>82.707700000000003</v>
      </c>
      <c r="ID26" s="166">
        <v>14.5</v>
      </c>
      <c r="IE26" s="166">
        <v>-49</v>
      </c>
      <c r="IF26" s="166">
        <v>-25.1</v>
      </c>
      <c r="IG26" s="166">
        <v>-28.2</v>
      </c>
      <c r="IH26" s="166">
        <v>1.3653999999999999</v>
      </c>
      <c r="II26" s="166">
        <v>1.3337000000000001</v>
      </c>
      <c r="IJ26" s="166">
        <v>-272.63909999999998</v>
      </c>
      <c r="IK26" s="166">
        <v>52.716200000000001</v>
      </c>
      <c r="IL26" s="166">
        <v>197.56549999999999</v>
      </c>
      <c r="IM26" s="166">
        <v>162.43209999999999</v>
      </c>
      <c r="IN26" s="166">
        <v>53.544699999999999</v>
      </c>
      <c r="IO26" s="166">
        <v>-158.77099999999999</v>
      </c>
      <c r="IP26" s="166">
        <v>156.2422</v>
      </c>
      <c r="IQ26" s="166">
        <v>-133.3323</v>
      </c>
      <c r="IR26" s="166">
        <v>-94.538300000000007</v>
      </c>
      <c r="IS26" s="166">
        <v>-154.4306</v>
      </c>
      <c r="IT26" s="166">
        <v>105.6319</v>
      </c>
      <c r="IU26" s="166">
        <v>105.5082</v>
      </c>
      <c r="IV26" s="166">
        <v>140.34710000000001</v>
      </c>
      <c r="IW26" s="166">
        <v>-188.09829999999999</v>
      </c>
      <c r="IX26" s="166">
        <v>91.716999999999999</v>
      </c>
      <c r="IY26" s="166">
        <v>-91.604399999999998</v>
      </c>
      <c r="IZ26" s="166">
        <v>91.641199999999998</v>
      </c>
      <c r="JA26" s="166">
        <v>-8.9910999999999994</v>
      </c>
      <c r="JB26" s="166">
        <v>32.643000000000001</v>
      </c>
      <c r="JC26" s="166">
        <v>10.8</v>
      </c>
      <c r="JD26" s="166">
        <v>6.6390000000000002</v>
      </c>
      <c r="JE26" s="166">
        <v>6.6589999999999998</v>
      </c>
      <c r="JF26" s="166">
        <v>-11.04</v>
      </c>
      <c r="JG26" s="166">
        <v>-5.84</v>
      </c>
      <c r="JH26" s="167"/>
      <c r="JI26" s="166">
        <v>5.9189999999999996</v>
      </c>
      <c r="JJ26" s="166">
        <v>-16.231000000000002</v>
      </c>
      <c r="JK26" s="166">
        <v>-38.32</v>
      </c>
      <c r="JL26" s="166">
        <v>20.100000000000001</v>
      </c>
      <c r="JM26" s="166">
        <v>46.363999999999997</v>
      </c>
      <c r="JN26" s="166">
        <v>46.000999999999998</v>
      </c>
      <c r="JO26" s="166">
        <v>11.345499999999999</v>
      </c>
      <c r="JP26" s="167"/>
      <c r="JQ26" s="166">
        <v>52.606099999999998</v>
      </c>
      <c r="JR26" s="166">
        <v>53.320599999999999</v>
      </c>
      <c r="JS26" s="166">
        <v>52.161000000000001</v>
      </c>
      <c r="JT26" s="167"/>
      <c r="JU26" s="166">
        <v>51</v>
      </c>
      <c r="JV26" s="166">
        <v>21.277899999999999</v>
      </c>
      <c r="JW26" s="166">
        <v>7.15</v>
      </c>
      <c r="JX26" s="167"/>
      <c r="JY26" s="166">
        <v>-52.841900000000003</v>
      </c>
      <c r="JZ26" s="166">
        <v>80.8386</v>
      </c>
      <c r="KA26" s="166">
        <v>64.018199999999993</v>
      </c>
      <c r="KB26" s="166">
        <v>-52.459600000000002</v>
      </c>
      <c r="KC26" s="166">
        <v>-78.947699999999998</v>
      </c>
      <c r="KD26" s="166">
        <v>53.993200000000002</v>
      </c>
      <c r="KE26" s="166">
        <v>23.833400000000001</v>
      </c>
      <c r="KF26" s="166">
        <v>-51.8</v>
      </c>
      <c r="KG26" s="166">
        <v>52.2</v>
      </c>
      <c r="KH26" s="166">
        <v>-259.03230000000002</v>
      </c>
      <c r="KI26" s="166">
        <v>443.90620000000001</v>
      </c>
    </row>
    <row r="27" spans="1:295" ht="18" customHeight="1" x14ac:dyDescent="0.25">
      <c r="A27" s="161" t="s">
        <v>72</v>
      </c>
      <c r="B27" s="161" t="s">
        <v>816</v>
      </c>
      <c r="C27" s="165">
        <v>0</v>
      </c>
      <c r="D27" s="166">
        <v>18.723600000000001</v>
      </c>
      <c r="E27" s="166">
        <v>-26.345700000000001</v>
      </c>
      <c r="F27" s="166">
        <v>-32.6798</v>
      </c>
      <c r="G27" s="166">
        <v>26.733599999999999</v>
      </c>
      <c r="H27" s="167"/>
      <c r="I27" s="166">
        <v>53.340299999999999</v>
      </c>
      <c r="J27" s="166">
        <v>-89.126800000000003</v>
      </c>
      <c r="K27" s="166">
        <v>68.115600000000001</v>
      </c>
      <c r="L27" s="166">
        <v>34.231000000000002</v>
      </c>
      <c r="M27" s="166">
        <v>34.637</v>
      </c>
      <c r="N27" s="166">
        <v>-17.760000000000002</v>
      </c>
      <c r="O27" s="166">
        <v>-58.201000000000001</v>
      </c>
      <c r="P27" s="166">
        <v>52.8</v>
      </c>
      <c r="Q27" s="166">
        <v>14.904</v>
      </c>
      <c r="R27" s="166">
        <v>-52.8</v>
      </c>
      <c r="S27" s="166">
        <v>11.234400000000001</v>
      </c>
      <c r="T27" s="166">
        <v>47.830199999999998</v>
      </c>
      <c r="U27" s="166">
        <v>20.5291</v>
      </c>
      <c r="V27" s="166">
        <v>20.966100000000001</v>
      </c>
      <c r="W27" s="166">
        <v>34.502499999999998</v>
      </c>
      <c r="X27" s="166">
        <v>18.803699999999999</v>
      </c>
      <c r="Y27" s="166">
        <v>5.1641000000000004</v>
      </c>
      <c r="Z27" s="166">
        <v>8.0105000000000004</v>
      </c>
      <c r="AA27" s="167"/>
      <c r="AB27" s="167"/>
      <c r="AC27" s="166">
        <v>-85.39</v>
      </c>
      <c r="AD27" s="166">
        <v>-85.6</v>
      </c>
      <c r="AE27" s="167"/>
      <c r="AF27" s="166">
        <v>15.54</v>
      </c>
      <c r="AG27" s="166">
        <v>57.2</v>
      </c>
      <c r="AH27" s="166">
        <v>19.600999999999999</v>
      </c>
      <c r="AI27" s="166">
        <v>0.24</v>
      </c>
      <c r="AJ27" s="165">
        <v>-68.38</v>
      </c>
      <c r="AK27" s="166">
        <v>-68.38</v>
      </c>
      <c r="AL27" s="166">
        <v>-68.900000000000006</v>
      </c>
      <c r="AM27" s="166">
        <v>69.510000000000005</v>
      </c>
      <c r="AN27" s="166">
        <v>69.83</v>
      </c>
      <c r="AO27" s="166">
        <v>13.862</v>
      </c>
      <c r="AP27" s="166">
        <v>9.9154</v>
      </c>
      <c r="AQ27" s="166">
        <v>75.742000000000004</v>
      </c>
      <c r="AR27" s="166">
        <v>78.030900000000003</v>
      </c>
      <c r="AS27" s="166">
        <v>47.143900000000002</v>
      </c>
      <c r="AT27" s="166">
        <v>-69.384799999999998</v>
      </c>
      <c r="AU27" s="165">
        <v>0</v>
      </c>
      <c r="AV27" s="166">
        <v>10.8819</v>
      </c>
      <c r="AW27" s="166">
        <v>11.462899999999999</v>
      </c>
      <c r="AX27" s="166">
        <v>79.108400000000003</v>
      </c>
      <c r="AY27" s="166">
        <v>80.459800000000001</v>
      </c>
      <c r="AZ27" s="166">
        <v>-30.236499999999999</v>
      </c>
      <c r="BA27" s="166">
        <v>-32.971299999999999</v>
      </c>
      <c r="BB27" s="166">
        <v>-420.65050000000002</v>
      </c>
      <c r="BC27" s="166">
        <v>-5.5972999999999997</v>
      </c>
      <c r="BD27" s="166">
        <v>-14.4</v>
      </c>
      <c r="BE27" s="166">
        <v>-14.5</v>
      </c>
      <c r="BF27" s="166">
        <v>75.924199999999999</v>
      </c>
      <c r="BG27" s="167"/>
      <c r="BH27" s="166">
        <v>-10.1386</v>
      </c>
      <c r="BI27" s="167"/>
      <c r="BJ27" s="166">
        <v>-23.774699999999999</v>
      </c>
      <c r="BK27" s="166">
        <v>9.0409000000000006</v>
      </c>
      <c r="BL27" s="167"/>
      <c r="BM27" s="166">
        <v>1.2371000000000001</v>
      </c>
      <c r="BN27" s="166">
        <v>453.41340000000002</v>
      </c>
      <c r="BO27" s="166">
        <v>125.49209999999999</v>
      </c>
      <c r="BP27" s="166">
        <v>125.2479</v>
      </c>
      <c r="BQ27" s="166">
        <v>-320.67570000000001</v>
      </c>
      <c r="BR27" s="166">
        <v>593.54579999999999</v>
      </c>
      <c r="BS27" s="167"/>
      <c r="BT27" s="166">
        <v>-19.82</v>
      </c>
      <c r="BU27" s="166">
        <v>20.380800000000001</v>
      </c>
      <c r="BV27" s="166">
        <v>111.5415</v>
      </c>
      <c r="BW27" s="166">
        <v>26.47</v>
      </c>
      <c r="BX27" s="166">
        <v>30.09</v>
      </c>
      <c r="BY27" s="166">
        <v>82.45</v>
      </c>
      <c r="BZ27" s="166">
        <v>92.77</v>
      </c>
      <c r="CA27" s="166">
        <v>-109.84059999999999</v>
      </c>
      <c r="CB27" s="166">
        <v>-109.5727</v>
      </c>
      <c r="CC27" s="166">
        <v>159.78980000000001</v>
      </c>
      <c r="CD27" s="166">
        <v>159.56630000000001</v>
      </c>
      <c r="CE27" s="166">
        <v>-6.6265000000000001</v>
      </c>
      <c r="CF27" s="166">
        <v>-68.450699999999998</v>
      </c>
      <c r="CG27" s="166">
        <v>-68.286799999999999</v>
      </c>
      <c r="CH27" s="166">
        <v>-5.2999999999999999E-2</v>
      </c>
      <c r="CI27" s="166">
        <v>-65.870800000000003</v>
      </c>
      <c r="CJ27" s="167"/>
      <c r="CK27" s="167"/>
      <c r="CL27" s="166">
        <v>141.4</v>
      </c>
      <c r="CM27" s="166">
        <v>127.8</v>
      </c>
      <c r="CN27" s="166">
        <v>-20.54</v>
      </c>
      <c r="CO27" s="166">
        <v>84.075599999999994</v>
      </c>
      <c r="CP27" s="166">
        <v>83.090100000000007</v>
      </c>
      <c r="CQ27" s="167"/>
      <c r="CR27" s="166">
        <v>2.3923999999999999</v>
      </c>
      <c r="CS27" s="166">
        <v>3.2826</v>
      </c>
      <c r="CT27" s="166">
        <v>1</v>
      </c>
      <c r="CU27" s="166">
        <v>-61.950699999999998</v>
      </c>
      <c r="CV27" s="166">
        <v>4.2458999999999998</v>
      </c>
      <c r="CW27" s="166">
        <v>14.286199999999999</v>
      </c>
      <c r="CX27" s="166">
        <v>75.3</v>
      </c>
      <c r="CY27" s="166">
        <v>40.25</v>
      </c>
      <c r="CZ27" s="166">
        <v>56.0229</v>
      </c>
      <c r="DA27" s="166">
        <v>53.0319</v>
      </c>
      <c r="DB27" s="167"/>
      <c r="DC27" s="167"/>
      <c r="DD27" s="166">
        <v>65.732600000000005</v>
      </c>
      <c r="DE27" s="166">
        <v>65.396600000000007</v>
      </c>
      <c r="DF27" s="166">
        <v>-101.5166</v>
      </c>
      <c r="DG27" s="167"/>
      <c r="DH27" s="167"/>
      <c r="DI27" s="166">
        <v>-114.2</v>
      </c>
      <c r="DJ27" s="166">
        <v>-111.3</v>
      </c>
      <c r="DK27" s="166">
        <v>32.253100000000003</v>
      </c>
      <c r="DL27" s="166">
        <v>77.059899999999999</v>
      </c>
      <c r="DM27" s="166">
        <v>74.688400000000001</v>
      </c>
      <c r="DN27" s="166">
        <v>109.0027</v>
      </c>
      <c r="DO27" s="166">
        <v>76.12</v>
      </c>
      <c r="DP27" s="166">
        <v>-10.75</v>
      </c>
      <c r="DQ27" s="166">
        <v>69.284999999999997</v>
      </c>
      <c r="DR27" s="166">
        <v>99.638199999999998</v>
      </c>
      <c r="DS27" s="166">
        <v>-31.04</v>
      </c>
      <c r="DT27" s="166">
        <v>-31.07</v>
      </c>
      <c r="DU27" s="166">
        <v>117.95</v>
      </c>
      <c r="DV27" s="166">
        <v>71.8</v>
      </c>
      <c r="DW27" s="166">
        <v>100.9273</v>
      </c>
      <c r="DX27" s="166">
        <v>100.4727</v>
      </c>
      <c r="DY27" s="166">
        <v>-88.85</v>
      </c>
      <c r="DZ27" s="166">
        <v>-86.918199999999999</v>
      </c>
      <c r="EA27" s="166">
        <v>265.8467</v>
      </c>
      <c r="EB27" s="166">
        <v>216.9898</v>
      </c>
      <c r="EC27" s="166">
        <v>202.01339999999999</v>
      </c>
      <c r="ED27" s="167"/>
      <c r="EE27" s="166">
        <v>37.335299999999997</v>
      </c>
      <c r="EF27" s="166">
        <v>16.829899999999999</v>
      </c>
      <c r="EG27" s="166">
        <v>-31.745000000000001</v>
      </c>
      <c r="EH27" s="166">
        <v>331.3707</v>
      </c>
      <c r="EI27" s="166">
        <v>-89.560100000000006</v>
      </c>
      <c r="EJ27" s="167"/>
      <c r="EK27" s="166">
        <v>-42.457999999999998</v>
      </c>
      <c r="EL27" s="166">
        <v>-39.595199999999998</v>
      </c>
      <c r="EM27" s="166">
        <v>57.172400000000003</v>
      </c>
      <c r="EN27" s="166">
        <v>-40.339100000000002</v>
      </c>
      <c r="EO27" s="166">
        <v>-38.455199999999998</v>
      </c>
      <c r="EP27" s="166">
        <v>50.735999999999997</v>
      </c>
      <c r="EQ27" s="166">
        <v>-70.783299999999997</v>
      </c>
      <c r="ER27" s="166">
        <v>-72.299800000000005</v>
      </c>
      <c r="ES27" s="166">
        <v>22.896899999999999</v>
      </c>
      <c r="ET27" s="166">
        <v>0</v>
      </c>
      <c r="EU27" s="166">
        <v>-22.31</v>
      </c>
      <c r="EV27" s="166">
        <v>1</v>
      </c>
      <c r="EW27" s="166">
        <v>16.589200000000002</v>
      </c>
      <c r="EX27" s="166">
        <v>-146.9846</v>
      </c>
      <c r="EY27" s="166">
        <v>-34.184399999999997</v>
      </c>
      <c r="EZ27" s="166">
        <v>-33.673499999999997</v>
      </c>
      <c r="FA27" s="166">
        <v>1.9633</v>
      </c>
      <c r="FB27" s="166">
        <v>-14.6181</v>
      </c>
      <c r="FC27" s="166">
        <v>-16.7852</v>
      </c>
      <c r="FD27" s="166">
        <v>22.7242</v>
      </c>
      <c r="FE27" s="167"/>
      <c r="FF27" s="166">
        <v>22.465800000000002</v>
      </c>
      <c r="FG27" s="166">
        <v>40.813899999999997</v>
      </c>
      <c r="FH27" s="166">
        <v>41.791200000000003</v>
      </c>
      <c r="FI27" s="166">
        <v>39.101399999999998</v>
      </c>
      <c r="FJ27" s="166">
        <v>111.191</v>
      </c>
      <c r="FK27" s="166">
        <v>110.1863</v>
      </c>
      <c r="FL27" s="166">
        <v>-132.7929</v>
      </c>
      <c r="FM27" s="166">
        <v>90.330100000000002</v>
      </c>
      <c r="FN27" s="166">
        <v>90.595600000000005</v>
      </c>
      <c r="FO27" s="166">
        <v>-103.1658</v>
      </c>
      <c r="FP27" s="166">
        <v>-92.641999999999996</v>
      </c>
      <c r="FQ27" s="166">
        <v>-34.202800000000003</v>
      </c>
      <c r="FR27" s="166">
        <v>-41.61</v>
      </c>
      <c r="FS27" s="166">
        <v>13.5677</v>
      </c>
      <c r="FT27" s="166">
        <v>0.91579999999999995</v>
      </c>
      <c r="FU27" s="166">
        <v>-8.58</v>
      </c>
      <c r="FV27" s="166">
        <v>16.78</v>
      </c>
      <c r="FW27" s="166">
        <v>-35.075000000000003</v>
      </c>
      <c r="FX27" s="167"/>
      <c r="FY27" s="166">
        <v>-14.787000000000001</v>
      </c>
      <c r="FZ27" s="166">
        <v>4.3789999999999996</v>
      </c>
      <c r="GA27" s="167"/>
      <c r="GB27" s="166">
        <v>23.67</v>
      </c>
      <c r="GC27" s="166">
        <v>94.230400000000003</v>
      </c>
      <c r="GD27" s="166">
        <v>104.5742</v>
      </c>
      <c r="GE27" s="166">
        <v>14.77</v>
      </c>
      <c r="GF27" s="166">
        <v>74.354399999999998</v>
      </c>
      <c r="GG27" s="166">
        <v>24.3</v>
      </c>
      <c r="GH27" s="166">
        <v>-22.769200000000001</v>
      </c>
      <c r="GI27" s="166">
        <v>5.8990999999999998</v>
      </c>
      <c r="GJ27" s="166">
        <v>6.5553999999999997</v>
      </c>
      <c r="GK27" s="166">
        <v>1.8994</v>
      </c>
      <c r="GL27" s="167"/>
      <c r="GM27" s="167"/>
      <c r="GN27" s="167"/>
      <c r="GO27" s="166">
        <v>-38.106699999999996</v>
      </c>
      <c r="GP27" s="166">
        <v>20.284500000000001</v>
      </c>
      <c r="GQ27" s="166">
        <v>39.597000000000001</v>
      </c>
      <c r="GR27" s="166">
        <v>47.376800000000003</v>
      </c>
      <c r="GS27" s="166">
        <v>45.360700000000001</v>
      </c>
      <c r="GT27" s="166">
        <v>-165.90719999999999</v>
      </c>
      <c r="GU27" s="166">
        <v>-28.219100000000001</v>
      </c>
      <c r="GV27" s="166">
        <v>30.4971</v>
      </c>
      <c r="GW27" s="166">
        <v>-49.5169</v>
      </c>
      <c r="GX27" s="166">
        <v>11.2371</v>
      </c>
      <c r="GY27" s="166">
        <v>11.2235</v>
      </c>
      <c r="GZ27" s="166">
        <v>10.7911</v>
      </c>
      <c r="HA27" s="166">
        <v>12.7522</v>
      </c>
      <c r="HB27" s="166">
        <v>85.752200000000002</v>
      </c>
      <c r="HC27" s="166">
        <v>85.028899999999993</v>
      </c>
      <c r="HD27" s="166">
        <v>275.7</v>
      </c>
      <c r="HE27" s="166">
        <v>-274.60219999999998</v>
      </c>
      <c r="HF27" s="166">
        <v>-536.08939999999996</v>
      </c>
      <c r="HG27" s="166">
        <v>548.36810000000003</v>
      </c>
      <c r="HH27" s="166">
        <v>223.57380000000001</v>
      </c>
      <c r="HI27" s="166">
        <v>-83.054599999999994</v>
      </c>
      <c r="HJ27" s="166">
        <v>-81.982900000000001</v>
      </c>
      <c r="HK27" s="166">
        <v>-58.681699999999999</v>
      </c>
      <c r="HL27" s="166">
        <v>-51.377600000000001</v>
      </c>
      <c r="HM27" s="166">
        <v>83.142799999999994</v>
      </c>
      <c r="HN27" s="166">
        <v>82.272300000000001</v>
      </c>
      <c r="HO27" s="167"/>
      <c r="HP27" s="167"/>
      <c r="HQ27" s="166">
        <v>32.775500000000001</v>
      </c>
      <c r="HR27" s="166">
        <v>31.907499999999999</v>
      </c>
      <c r="HS27" s="166">
        <v>-18.678999999999998</v>
      </c>
      <c r="HT27" s="166">
        <v>-18.157</v>
      </c>
      <c r="HU27" s="166">
        <v>14.21</v>
      </c>
      <c r="HV27" s="166">
        <v>13.31</v>
      </c>
      <c r="HW27" s="166">
        <v>13.8</v>
      </c>
      <c r="HX27" s="166">
        <v>13.9</v>
      </c>
      <c r="HY27" s="166">
        <v>22.006699999999999</v>
      </c>
      <c r="HZ27" s="166">
        <v>-26</v>
      </c>
      <c r="IA27" s="166">
        <v>-286.67200000000003</v>
      </c>
      <c r="IB27" s="166">
        <v>85.871700000000004</v>
      </c>
      <c r="IC27" s="166">
        <v>84.403700000000001</v>
      </c>
      <c r="ID27" s="166">
        <v>16.2</v>
      </c>
      <c r="IE27" s="166">
        <v>-46.2</v>
      </c>
      <c r="IF27" s="166">
        <v>-31</v>
      </c>
      <c r="IG27" s="166">
        <v>-34.1</v>
      </c>
      <c r="IH27" s="167"/>
      <c r="II27" s="167"/>
      <c r="IJ27" s="166">
        <v>-215.3417</v>
      </c>
      <c r="IK27" s="166">
        <v>108.71380000000001</v>
      </c>
      <c r="IL27" s="166">
        <v>156.9128</v>
      </c>
      <c r="IM27" s="166">
        <v>125.3524</v>
      </c>
      <c r="IN27" s="166">
        <v>67.445700000000002</v>
      </c>
      <c r="IO27" s="166">
        <v>-118.3899</v>
      </c>
      <c r="IP27" s="166">
        <v>113.413</v>
      </c>
      <c r="IQ27" s="166">
        <v>-181.52539999999999</v>
      </c>
      <c r="IR27" s="166">
        <v>-77.766400000000004</v>
      </c>
      <c r="IS27" s="166">
        <v>-115.68380000000001</v>
      </c>
      <c r="IT27" s="166">
        <v>126.6271</v>
      </c>
      <c r="IU27" s="166">
        <v>125.0573</v>
      </c>
      <c r="IV27" s="166">
        <v>185.27420000000001</v>
      </c>
      <c r="IW27" s="166">
        <v>-150.66290000000001</v>
      </c>
      <c r="IX27" s="166">
        <v>75.9649</v>
      </c>
      <c r="IY27" s="166">
        <v>-69.895099999999999</v>
      </c>
      <c r="IZ27" s="166">
        <v>69.395200000000003</v>
      </c>
      <c r="JA27" s="166">
        <v>-7.8567</v>
      </c>
      <c r="JB27" s="166">
        <v>38.097999999999999</v>
      </c>
      <c r="JC27" s="166">
        <v>13.68</v>
      </c>
      <c r="JD27" s="166">
        <v>6.7039999999999997</v>
      </c>
      <c r="JE27" s="166">
        <v>6.6760000000000002</v>
      </c>
      <c r="JF27" s="166">
        <v>-12.88</v>
      </c>
      <c r="JG27" s="166">
        <v>-4</v>
      </c>
      <c r="JH27" s="167"/>
      <c r="JI27" s="166">
        <v>4.3655999999999997</v>
      </c>
      <c r="JJ27" s="166">
        <v>-13.5943</v>
      </c>
      <c r="JK27" s="166">
        <v>-38.234499999999997</v>
      </c>
      <c r="JL27" s="166">
        <v>19.2</v>
      </c>
      <c r="JM27" s="166">
        <v>47.381</v>
      </c>
      <c r="JN27" s="166">
        <v>46.564999999999998</v>
      </c>
      <c r="JO27" s="166">
        <v>11.5871</v>
      </c>
      <c r="JP27" s="166">
        <v>13.9063</v>
      </c>
      <c r="JQ27" s="166">
        <v>54.8827</v>
      </c>
      <c r="JR27" s="166">
        <v>53.843699999999998</v>
      </c>
      <c r="JS27" s="166">
        <v>54.581899999999997</v>
      </c>
      <c r="JT27" s="167"/>
      <c r="JU27" s="166">
        <v>47.3</v>
      </c>
      <c r="JV27" s="166">
        <v>19.436</v>
      </c>
      <c r="JW27" s="166">
        <v>7.32</v>
      </c>
      <c r="JX27" s="167"/>
      <c r="JY27" s="166">
        <v>-49.019500000000001</v>
      </c>
      <c r="JZ27" s="166">
        <v>79.491100000000003</v>
      </c>
      <c r="KA27" s="166">
        <v>60.096200000000003</v>
      </c>
      <c r="KB27" s="166">
        <v>-48.831400000000002</v>
      </c>
      <c r="KC27" s="166">
        <v>-77.757800000000003</v>
      </c>
      <c r="KD27" s="166">
        <v>49.719700000000003</v>
      </c>
      <c r="KE27" s="166">
        <v>27.115400000000001</v>
      </c>
      <c r="KF27" s="166">
        <v>-48</v>
      </c>
      <c r="KG27" s="166">
        <v>49.3</v>
      </c>
      <c r="KH27" s="166">
        <v>-307.52870000000001</v>
      </c>
      <c r="KI27" s="166">
        <v>481.97190000000001</v>
      </c>
    </row>
    <row r="28" spans="1:295" ht="18" customHeight="1" x14ac:dyDescent="0.25">
      <c r="A28" s="161" t="s">
        <v>72</v>
      </c>
      <c r="B28" s="161" t="s">
        <v>817</v>
      </c>
      <c r="C28" s="165">
        <v>0</v>
      </c>
      <c r="D28" s="166">
        <v>19.691500000000001</v>
      </c>
      <c r="E28" s="166">
        <v>-27.622199999999999</v>
      </c>
      <c r="F28" s="166">
        <v>-31.833100000000002</v>
      </c>
      <c r="G28" s="166">
        <v>27.2333</v>
      </c>
      <c r="H28" s="166">
        <v>0</v>
      </c>
      <c r="I28" s="166">
        <v>56.063099999999999</v>
      </c>
      <c r="J28" s="166">
        <v>-92.131100000000004</v>
      </c>
      <c r="K28" s="166">
        <v>71.203500000000005</v>
      </c>
      <c r="L28" s="166">
        <v>36.360900000000001</v>
      </c>
      <c r="M28" s="166">
        <v>35.796300000000002</v>
      </c>
      <c r="N28" s="166">
        <v>-13.32</v>
      </c>
      <c r="O28" s="166">
        <v>-62.125</v>
      </c>
      <c r="P28" s="166">
        <v>57.2</v>
      </c>
      <c r="Q28" s="166">
        <v>17.388000000000002</v>
      </c>
      <c r="R28" s="166">
        <v>-55</v>
      </c>
      <c r="S28" s="166">
        <v>10.7027</v>
      </c>
      <c r="T28" s="166">
        <v>51.979799999999997</v>
      </c>
      <c r="U28" s="166">
        <v>20.696100000000001</v>
      </c>
      <c r="V28" s="166">
        <v>21.132100000000001</v>
      </c>
      <c r="W28" s="166">
        <v>34.575800000000001</v>
      </c>
      <c r="X28" s="166">
        <v>18.011800000000001</v>
      </c>
      <c r="Y28" s="166">
        <v>5.5701000000000001</v>
      </c>
      <c r="Z28" s="166">
        <v>7.7256</v>
      </c>
      <c r="AA28" s="167"/>
      <c r="AB28" s="167"/>
      <c r="AC28" s="167"/>
      <c r="AD28" s="167"/>
      <c r="AE28" s="167"/>
      <c r="AF28" s="166">
        <v>13.32</v>
      </c>
      <c r="AG28" s="166">
        <v>61.6</v>
      </c>
      <c r="AH28" s="166">
        <v>19.302</v>
      </c>
      <c r="AI28" s="166">
        <v>0.23599999999999999</v>
      </c>
      <c r="AJ28" s="165">
        <v>-68.38</v>
      </c>
      <c r="AK28" s="165">
        <v>-68.38</v>
      </c>
      <c r="AL28" s="166">
        <v>-61.04</v>
      </c>
      <c r="AM28" s="166">
        <v>73.84</v>
      </c>
      <c r="AN28" s="166">
        <v>73.67</v>
      </c>
      <c r="AO28" s="166">
        <v>14.9724</v>
      </c>
      <c r="AP28" s="166">
        <v>9.8720999999999997</v>
      </c>
      <c r="AQ28" s="166">
        <v>78.441599999999994</v>
      </c>
      <c r="AR28" s="166">
        <v>81.517099999999999</v>
      </c>
      <c r="AS28" s="166">
        <v>39.390599999999999</v>
      </c>
      <c r="AT28" s="166">
        <v>-81.606499999999997</v>
      </c>
      <c r="AU28" s="165">
        <v>0</v>
      </c>
      <c r="AV28" s="166">
        <v>31.486499999999999</v>
      </c>
      <c r="AW28" s="166">
        <v>27.227</v>
      </c>
      <c r="AX28" s="166">
        <v>73.580799999999996</v>
      </c>
      <c r="AY28" s="166">
        <v>77.397099999999995</v>
      </c>
      <c r="AZ28" s="166">
        <v>-16.2178</v>
      </c>
      <c r="BA28" s="166">
        <v>-19.127800000000001</v>
      </c>
      <c r="BB28" s="166">
        <v>-426.44499999999999</v>
      </c>
      <c r="BC28" s="166">
        <v>-14.7539</v>
      </c>
      <c r="BD28" s="166">
        <v>-14.3</v>
      </c>
      <c r="BE28" s="166">
        <v>-14.4</v>
      </c>
      <c r="BF28" s="166">
        <v>86.094899999999996</v>
      </c>
      <c r="BG28" s="166">
        <v>0</v>
      </c>
      <c r="BH28" s="166">
        <v>-10.1822</v>
      </c>
      <c r="BI28" s="167"/>
      <c r="BJ28" s="166">
        <v>-31.999500000000001</v>
      </c>
      <c r="BK28" s="166">
        <v>9.9466000000000001</v>
      </c>
      <c r="BL28" s="166">
        <v>0</v>
      </c>
      <c r="BM28" s="166">
        <v>1.9879</v>
      </c>
      <c r="BN28" s="166">
        <v>459.1814</v>
      </c>
      <c r="BO28" s="166">
        <v>112.8879</v>
      </c>
      <c r="BP28" s="166">
        <v>111.88079999999999</v>
      </c>
      <c r="BQ28" s="166">
        <v>-332.77870000000001</v>
      </c>
      <c r="BR28" s="166">
        <v>577.24860000000001</v>
      </c>
      <c r="BS28" s="167"/>
      <c r="BT28" s="166">
        <v>-35.441200000000002</v>
      </c>
      <c r="BU28" s="166">
        <v>36.642699999999998</v>
      </c>
      <c r="BV28" s="166">
        <v>114.7848</v>
      </c>
      <c r="BW28" s="166">
        <v>26.91</v>
      </c>
      <c r="BX28" s="166">
        <v>30.43</v>
      </c>
      <c r="BY28" s="166">
        <v>85.06</v>
      </c>
      <c r="BZ28" s="166">
        <v>95.78</v>
      </c>
      <c r="CA28" s="166">
        <v>-105.9559</v>
      </c>
      <c r="CB28" s="166">
        <v>-105.9559</v>
      </c>
      <c r="CC28" s="166">
        <v>160.97280000000001</v>
      </c>
      <c r="CD28" s="166">
        <v>160.82300000000001</v>
      </c>
      <c r="CE28" s="166">
        <v>-6.0213000000000001</v>
      </c>
      <c r="CF28" s="166">
        <v>-72.378100000000003</v>
      </c>
      <c r="CG28" s="166">
        <v>-72.594399999999993</v>
      </c>
      <c r="CH28" s="166">
        <v>1.1813</v>
      </c>
      <c r="CI28" s="166">
        <v>-63.348799999999997</v>
      </c>
      <c r="CJ28" s="167"/>
      <c r="CK28" s="167"/>
      <c r="CL28" s="166">
        <v>146</v>
      </c>
      <c r="CM28" s="166">
        <v>131.5</v>
      </c>
      <c r="CN28" s="166">
        <v>-22.42</v>
      </c>
      <c r="CO28" s="166">
        <v>87.353700000000003</v>
      </c>
      <c r="CP28" s="166">
        <v>86.613100000000003</v>
      </c>
      <c r="CQ28" s="166">
        <v>0</v>
      </c>
      <c r="CR28" s="166">
        <v>10.7218</v>
      </c>
      <c r="CS28" s="166">
        <v>12.0891</v>
      </c>
      <c r="CT28" s="166">
        <v>-16.805299999999999</v>
      </c>
      <c r="CU28" s="166">
        <v>-54.8962</v>
      </c>
      <c r="CV28" s="166">
        <v>-13.650600000000001</v>
      </c>
      <c r="CW28" s="166">
        <v>14.167299999999999</v>
      </c>
      <c r="CX28" s="166">
        <v>74.599999999999994</v>
      </c>
      <c r="CY28" s="166">
        <v>40.79</v>
      </c>
      <c r="CZ28" s="166">
        <v>58.132300000000001</v>
      </c>
      <c r="DA28" s="166">
        <v>54.789700000000003</v>
      </c>
      <c r="DB28" s="167"/>
      <c r="DC28" s="167"/>
      <c r="DD28" s="166">
        <v>63.781999999999996</v>
      </c>
      <c r="DE28" s="166">
        <v>62.720100000000002</v>
      </c>
      <c r="DF28" s="166">
        <v>-93.687200000000004</v>
      </c>
      <c r="DG28" s="167"/>
      <c r="DH28" s="166">
        <v>-54.203200000000002</v>
      </c>
      <c r="DI28" s="166">
        <v>-118.3</v>
      </c>
      <c r="DJ28" s="166">
        <v>-117.9</v>
      </c>
      <c r="DK28" s="166">
        <v>33.313299999999998</v>
      </c>
      <c r="DL28" s="166">
        <v>79.696700000000007</v>
      </c>
      <c r="DM28" s="166">
        <v>75.627700000000004</v>
      </c>
      <c r="DN28" s="166">
        <v>112.5183</v>
      </c>
      <c r="DO28" s="166">
        <v>78.56</v>
      </c>
      <c r="DP28" s="166">
        <v>-10.7</v>
      </c>
      <c r="DQ28" s="166">
        <v>72.834500000000006</v>
      </c>
      <c r="DR28" s="166">
        <v>93.820300000000003</v>
      </c>
      <c r="DS28" s="166">
        <v>-31.21</v>
      </c>
      <c r="DT28" s="166">
        <v>-31.72</v>
      </c>
      <c r="DU28" s="166">
        <v>124.01</v>
      </c>
      <c r="DV28" s="166">
        <v>75.86</v>
      </c>
      <c r="DW28" s="166">
        <v>94.163600000000002</v>
      </c>
      <c r="DX28" s="166">
        <v>93.490899999999996</v>
      </c>
      <c r="DY28" s="166">
        <v>-88.408699999999996</v>
      </c>
      <c r="DZ28" s="166">
        <v>-86.790899999999993</v>
      </c>
      <c r="EA28" s="166">
        <v>271.05119999999999</v>
      </c>
      <c r="EB28" s="166">
        <v>218.27610000000001</v>
      </c>
      <c r="EC28" s="166">
        <v>203.3869</v>
      </c>
      <c r="ED28" s="166">
        <v>44.881999999999998</v>
      </c>
      <c r="EE28" s="166">
        <v>66.91</v>
      </c>
      <c r="EF28" s="166">
        <v>44.357799999999997</v>
      </c>
      <c r="EG28" s="166">
        <v>-32.957000000000001</v>
      </c>
      <c r="EH28" s="166">
        <v>0.33950000000000002</v>
      </c>
      <c r="EI28" s="166">
        <v>-23.041499999999999</v>
      </c>
      <c r="EJ28" s="167"/>
      <c r="EK28" s="166">
        <v>-41.8566</v>
      </c>
      <c r="EL28" s="166">
        <v>-38.839500000000001</v>
      </c>
      <c r="EM28" s="166">
        <v>31.070599999999999</v>
      </c>
      <c r="EN28" s="166">
        <v>-39.601700000000001</v>
      </c>
      <c r="EO28" s="166">
        <v>-37.030799999999999</v>
      </c>
      <c r="EP28" s="166">
        <v>161.34</v>
      </c>
      <c r="EQ28" s="166">
        <v>-84.051699999999997</v>
      </c>
      <c r="ER28" s="166">
        <v>-85.253699999999995</v>
      </c>
      <c r="ES28" s="166">
        <v>-5.3169000000000004</v>
      </c>
      <c r="ET28" s="166">
        <v>0</v>
      </c>
      <c r="EU28" s="166">
        <v>-23.07</v>
      </c>
      <c r="EV28" s="166">
        <v>104.4</v>
      </c>
      <c r="EW28" s="166">
        <v>17.081399999999999</v>
      </c>
      <c r="EX28" s="166">
        <v>-145.50890000000001</v>
      </c>
      <c r="EY28" s="166">
        <v>-35.100099999999998</v>
      </c>
      <c r="EZ28" s="166">
        <v>-33.842399999999998</v>
      </c>
      <c r="FA28" s="166">
        <v>2.9638</v>
      </c>
      <c r="FB28" s="166">
        <v>-42.952199999999998</v>
      </c>
      <c r="FC28" s="166">
        <v>11.5037</v>
      </c>
      <c r="FD28" s="166">
        <v>22.7804</v>
      </c>
      <c r="FE28" s="166">
        <v>0</v>
      </c>
      <c r="FF28" s="166">
        <v>22.177199999999999</v>
      </c>
      <c r="FG28" s="166">
        <v>38.868400000000001</v>
      </c>
      <c r="FH28" s="166">
        <v>40.2346</v>
      </c>
      <c r="FI28" s="166">
        <v>38.331499999999998</v>
      </c>
      <c r="FJ28" s="166">
        <v>105.99979999999999</v>
      </c>
      <c r="FK28" s="166">
        <v>106.83710000000001</v>
      </c>
      <c r="FL28" s="166">
        <v>-145.8544</v>
      </c>
      <c r="FM28" s="166">
        <v>91.186199999999999</v>
      </c>
      <c r="FN28" s="166">
        <v>90.759200000000007</v>
      </c>
      <c r="FO28" s="166">
        <v>-110.2394</v>
      </c>
      <c r="FP28" s="166">
        <v>-97.605500000000006</v>
      </c>
      <c r="FQ28" s="166">
        <v>-45.518900000000002</v>
      </c>
      <c r="FR28" s="166">
        <v>-39.56</v>
      </c>
      <c r="FS28" s="166">
        <v>17.554600000000001</v>
      </c>
      <c r="FT28" s="166">
        <v>0.93899999999999995</v>
      </c>
      <c r="FU28" s="166">
        <v>-10.91</v>
      </c>
      <c r="FV28" s="166">
        <v>16.86</v>
      </c>
      <c r="FW28" s="166">
        <v>-45.940199999999997</v>
      </c>
      <c r="FX28" s="167"/>
      <c r="FY28" s="167"/>
      <c r="FZ28" s="166">
        <v>4.2220000000000004</v>
      </c>
      <c r="GA28" s="167"/>
      <c r="GB28" s="166">
        <v>22.57</v>
      </c>
      <c r="GC28" s="166">
        <v>98.683099999999996</v>
      </c>
      <c r="GD28" s="166">
        <v>112.41630000000001</v>
      </c>
      <c r="GE28" s="166">
        <v>14.97</v>
      </c>
      <c r="GF28" s="166">
        <v>74.894400000000005</v>
      </c>
      <c r="GG28" s="166">
        <v>26</v>
      </c>
      <c r="GH28" s="166">
        <v>-22.4512</v>
      </c>
      <c r="GI28" s="166">
        <v>5.8215000000000003</v>
      </c>
      <c r="GJ28" s="166">
        <v>6.3108000000000004</v>
      </c>
      <c r="GK28" s="166">
        <v>1.9253</v>
      </c>
      <c r="GL28" s="166">
        <v>6.3E-2</v>
      </c>
      <c r="GM28" s="166">
        <v>0</v>
      </c>
      <c r="GN28" s="166">
        <v>-15.6973</v>
      </c>
      <c r="GO28" s="166">
        <v>-38.583199999999998</v>
      </c>
      <c r="GP28" s="166">
        <v>20.701499999999999</v>
      </c>
      <c r="GQ28" s="166">
        <v>39.857999999999997</v>
      </c>
      <c r="GR28" s="166">
        <v>45.255800000000001</v>
      </c>
      <c r="GS28" s="166">
        <v>46.071899999999999</v>
      </c>
      <c r="GT28" s="166">
        <v>-164.42330000000001</v>
      </c>
      <c r="GU28" s="166">
        <v>-29.123100000000001</v>
      </c>
      <c r="GV28" s="166">
        <v>30.9285</v>
      </c>
      <c r="GW28" s="166">
        <v>-51.490299999999998</v>
      </c>
      <c r="GX28" s="166">
        <v>10.771699999999999</v>
      </c>
      <c r="GY28" s="166">
        <v>11.663</v>
      </c>
      <c r="GZ28" s="166">
        <v>11.2249</v>
      </c>
      <c r="HA28" s="166">
        <v>12</v>
      </c>
      <c r="HB28" s="166">
        <v>94.947800000000001</v>
      </c>
      <c r="HC28" s="166">
        <v>95.581500000000005</v>
      </c>
      <c r="HD28" s="166">
        <v>280.8</v>
      </c>
      <c r="HE28" s="166">
        <v>-278.31560000000002</v>
      </c>
      <c r="HF28" s="166">
        <v>-536.91859999999997</v>
      </c>
      <c r="HG28" s="166">
        <v>539.75319999999999</v>
      </c>
      <c r="HH28" s="166">
        <v>278.87220000000002</v>
      </c>
      <c r="HI28" s="166">
        <v>-91.678700000000006</v>
      </c>
      <c r="HJ28" s="166">
        <v>-91.118899999999996</v>
      </c>
      <c r="HK28" s="166">
        <v>-59.434399999999997</v>
      </c>
      <c r="HL28" s="166">
        <v>-51.879300000000001</v>
      </c>
      <c r="HM28" s="166">
        <v>81.246700000000004</v>
      </c>
      <c r="HN28" s="166">
        <v>82.947900000000004</v>
      </c>
      <c r="HO28" s="166">
        <v>-60.948900000000002</v>
      </c>
      <c r="HP28" s="166">
        <v>-50.692599999999999</v>
      </c>
      <c r="HQ28" s="166">
        <v>27.831499999999998</v>
      </c>
      <c r="HR28" s="166">
        <v>26.9526</v>
      </c>
      <c r="HS28" s="166">
        <v>-12.763400000000001</v>
      </c>
      <c r="HT28" s="166">
        <v>-12.616099999999999</v>
      </c>
      <c r="HU28" s="166">
        <v>44.53</v>
      </c>
      <c r="HV28" s="166">
        <v>43.35</v>
      </c>
      <c r="HW28" s="166">
        <v>14.4</v>
      </c>
      <c r="HX28" s="166">
        <v>14.6</v>
      </c>
      <c r="HY28" s="166">
        <v>21.699100000000001</v>
      </c>
      <c r="HZ28" s="166">
        <v>-36</v>
      </c>
      <c r="IA28" s="166">
        <v>-289.5573</v>
      </c>
      <c r="IB28" s="166">
        <v>83.477099999999993</v>
      </c>
      <c r="IC28" s="166">
        <v>83.302199999999999</v>
      </c>
      <c r="ID28" s="166">
        <v>16.2</v>
      </c>
      <c r="IE28" s="166">
        <v>-43.9</v>
      </c>
      <c r="IF28" s="166">
        <v>-27.8</v>
      </c>
      <c r="IG28" s="166">
        <v>-39.799999999999997</v>
      </c>
      <c r="IH28" s="166">
        <v>1.4339999999999999</v>
      </c>
      <c r="II28" s="166">
        <v>1.3033999999999999</v>
      </c>
      <c r="IJ28" s="166">
        <v>-275.31560000000002</v>
      </c>
      <c r="IK28" s="166">
        <v>41.388300000000001</v>
      </c>
      <c r="IL28" s="166">
        <v>212.12690000000001</v>
      </c>
      <c r="IM28" s="166">
        <v>176.57650000000001</v>
      </c>
      <c r="IN28" s="166">
        <v>59.667700000000004</v>
      </c>
      <c r="IO28" s="166">
        <v>-174.8038</v>
      </c>
      <c r="IP28" s="166">
        <v>169.70670000000001</v>
      </c>
      <c r="IQ28" s="166">
        <v>-132.29910000000001</v>
      </c>
      <c r="IR28" s="166">
        <v>-106.0836</v>
      </c>
      <c r="IS28" s="166">
        <v>-168.71360000000001</v>
      </c>
      <c r="IT28" s="166">
        <v>95.566000000000003</v>
      </c>
      <c r="IU28" s="166">
        <v>95.714799999999997</v>
      </c>
      <c r="IV28" s="166">
        <v>134.69239999999999</v>
      </c>
      <c r="IW28" s="166">
        <v>-200.62520000000001</v>
      </c>
      <c r="IX28" s="166">
        <v>108.2719</v>
      </c>
      <c r="IY28" s="166">
        <v>-94.487799999999993</v>
      </c>
      <c r="IZ28" s="166">
        <v>91.724400000000003</v>
      </c>
      <c r="JA28" s="166">
        <v>-8.1725999999999992</v>
      </c>
      <c r="JB28" s="166">
        <v>32.413699999999999</v>
      </c>
      <c r="JC28" s="166">
        <v>14.48</v>
      </c>
      <c r="JD28" s="166">
        <v>6.6070000000000002</v>
      </c>
      <c r="JE28" s="166">
        <v>6.61</v>
      </c>
      <c r="JF28" s="166">
        <v>-14.88</v>
      </c>
      <c r="JG28" s="166">
        <v>-3.84</v>
      </c>
      <c r="JH28" s="167"/>
      <c r="JI28" s="166">
        <v>4.0145999999999997</v>
      </c>
      <c r="JJ28" s="166">
        <v>-15.730499999999999</v>
      </c>
      <c r="JK28" s="166">
        <v>-37.236600000000003</v>
      </c>
      <c r="JL28" s="166">
        <v>21.5</v>
      </c>
      <c r="JM28" s="166">
        <v>47.514000000000003</v>
      </c>
      <c r="JN28" s="166">
        <v>50.988999999999997</v>
      </c>
      <c r="JO28" s="166">
        <v>11.3597</v>
      </c>
      <c r="JP28" s="166">
        <v>13.6296</v>
      </c>
      <c r="JQ28" s="166">
        <v>53.960500000000003</v>
      </c>
      <c r="JR28" s="166">
        <v>51.304600000000001</v>
      </c>
      <c r="JS28" s="166">
        <v>52.6355</v>
      </c>
      <c r="JT28" s="167"/>
      <c r="JU28" s="166">
        <v>47.3</v>
      </c>
      <c r="JV28" s="166">
        <v>17.653099999999998</v>
      </c>
      <c r="JW28" s="166">
        <v>7.57</v>
      </c>
      <c r="JX28" s="167"/>
      <c r="JY28" s="166">
        <v>-51.293999999999997</v>
      </c>
      <c r="JZ28" s="166">
        <v>79.300399999999996</v>
      </c>
      <c r="KA28" s="166">
        <v>62.477499999999999</v>
      </c>
      <c r="KB28" s="166">
        <v>-50.757100000000001</v>
      </c>
      <c r="KC28" s="166">
        <v>-78.442700000000002</v>
      </c>
      <c r="KD28" s="166">
        <v>51.099499999999999</v>
      </c>
      <c r="KE28" s="166">
        <v>27.177800000000001</v>
      </c>
      <c r="KF28" s="166">
        <v>-49.2</v>
      </c>
      <c r="KG28" s="166">
        <v>49.4</v>
      </c>
      <c r="KH28" s="166">
        <v>-256.19709999999998</v>
      </c>
      <c r="KI28" s="166">
        <v>438.80619999999999</v>
      </c>
    </row>
    <row r="29" spans="1:295" ht="18" customHeight="1" x14ac:dyDescent="0.25">
      <c r="A29" s="161" t="s">
        <v>72</v>
      </c>
      <c r="B29" s="161" t="s">
        <v>818</v>
      </c>
      <c r="C29" s="165">
        <v>0</v>
      </c>
      <c r="D29" s="166">
        <v>19.898700000000002</v>
      </c>
      <c r="E29" s="166">
        <v>-28.620999999999999</v>
      </c>
      <c r="F29" s="166">
        <v>-30.759499999999999</v>
      </c>
      <c r="G29" s="166">
        <v>27.8794</v>
      </c>
      <c r="H29" s="167"/>
      <c r="I29" s="166">
        <v>57.816499999999998</v>
      </c>
      <c r="J29" s="166">
        <v>-96.139200000000002</v>
      </c>
      <c r="K29" s="166">
        <v>73.843199999999996</v>
      </c>
      <c r="L29" s="166">
        <v>37.204900000000002</v>
      </c>
      <c r="M29" s="166">
        <v>36.837800000000001</v>
      </c>
      <c r="N29" s="166">
        <v>-15.54</v>
      </c>
      <c r="O29" s="166">
        <v>-64.076999999999998</v>
      </c>
      <c r="P29" s="167"/>
      <c r="Q29" s="166">
        <v>19.044</v>
      </c>
      <c r="R29" s="166">
        <v>-57.2</v>
      </c>
      <c r="S29" s="166">
        <v>10.7994</v>
      </c>
      <c r="T29" s="166">
        <v>54.235199999999999</v>
      </c>
      <c r="U29" s="166">
        <v>21.301300000000001</v>
      </c>
      <c r="V29" s="166">
        <v>21.383099999999999</v>
      </c>
      <c r="W29" s="166">
        <v>34.842500000000001</v>
      </c>
      <c r="X29" s="166">
        <v>17.1477</v>
      </c>
      <c r="Y29" s="166">
        <v>5.7015000000000002</v>
      </c>
      <c r="Z29" s="166">
        <v>7.9196999999999997</v>
      </c>
      <c r="AA29" s="167"/>
      <c r="AB29" s="167"/>
      <c r="AC29" s="167"/>
      <c r="AD29" s="167"/>
      <c r="AE29" s="167"/>
      <c r="AF29" s="166">
        <v>15.54</v>
      </c>
      <c r="AG29" s="166">
        <v>61.6</v>
      </c>
      <c r="AH29" s="166">
        <v>19.605</v>
      </c>
      <c r="AI29" s="166">
        <v>0.24</v>
      </c>
      <c r="AJ29" s="165">
        <v>-68.38</v>
      </c>
      <c r="AK29" s="165">
        <v>-68.38</v>
      </c>
      <c r="AL29" s="166">
        <v>-67.41</v>
      </c>
      <c r="AM29" s="166">
        <v>72.69</v>
      </c>
      <c r="AN29" s="167"/>
      <c r="AO29" s="166">
        <v>15.5107</v>
      </c>
      <c r="AP29" s="166">
        <v>9.6486000000000001</v>
      </c>
      <c r="AQ29" s="166">
        <v>79.866900000000001</v>
      </c>
      <c r="AR29" s="166">
        <v>82.562299999999993</v>
      </c>
      <c r="AS29" s="166">
        <v>39.3992</v>
      </c>
      <c r="AT29" s="166">
        <v>-78.778599999999997</v>
      </c>
      <c r="AU29" s="165">
        <v>0</v>
      </c>
      <c r="AV29" s="166">
        <v>9.9786999999999999</v>
      </c>
      <c r="AW29" s="166">
        <v>11.5688</v>
      </c>
      <c r="AX29" s="166">
        <v>79.334999999999994</v>
      </c>
      <c r="AY29" s="166">
        <v>81.010900000000007</v>
      </c>
      <c r="AZ29" s="166">
        <v>-29.318200000000001</v>
      </c>
      <c r="BA29" s="166">
        <v>-32.148200000000003</v>
      </c>
      <c r="BB29" s="166">
        <v>-414.30950000000001</v>
      </c>
      <c r="BC29" s="166">
        <v>-13.358700000000001</v>
      </c>
      <c r="BD29" s="166">
        <v>-15</v>
      </c>
      <c r="BE29" s="166">
        <v>-15</v>
      </c>
      <c r="BF29" s="166">
        <v>83.754199999999997</v>
      </c>
      <c r="BG29" s="167"/>
      <c r="BH29" s="166">
        <v>-10.4306</v>
      </c>
      <c r="BI29" s="167"/>
      <c r="BJ29" s="166">
        <v>-30.0626</v>
      </c>
      <c r="BK29" s="166">
        <v>10.203799999999999</v>
      </c>
      <c r="BL29" s="167"/>
      <c r="BM29" s="166">
        <v>1.2912999999999999</v>
      </c>
      <c r="BN29" s="166">
        <v>446.39409999999998</v>
      </c>
      <c r="BO29" s="166">
        <v>115.7872</v>
      </c>
      <c r="BP29" s="166">
        <v>115.6651</v>
      </c>
      <c r="BQ29" s="166">
        <v>-340.90089999999998</v>
      </c>
      <c r="BR29" s="166">
        <v>576.79319999999996</v>
      </c>
      <c r="BS29" s="167"/>
      <c r="BT29" s="166">
        <v>-50.358899999999998</v>
      </c>
      <c r="BU29" s="166">
        <v>51.778500000000001</v>
      </c>
      <c r="BV29" s="166">
        <v>118.617</v>
      </c>
      <c r="BW29" s="166">
        <v>27.38</v>
      </c>
      <c r="BX29" s="166">
        <v>31.73</v>
      </c>
      <c r="BY29" s="166">
        <v>87.85</v>
      </c>
      <c r="BZ29" s="166">
        <v>96.94</v>
      </c>
      <c r="CA29" s="166">
        <v>-103.14279999999999</v>
      </c>
      <c r="CB29" s="166">
        <v>-103.41070000000001</v>
      </c>
      <c r="CC29" s="166">
        <v>162.6225</v>
      </c>
      <c r="CD29" s="166">
        <v>162.2782</v>
      </c>
      <c r="CE29" s="166">
        <v>-7.7142999999999997</v>
      </c>
      <c r="CF29" s="166">
        <v>-78.639899999999997</v>
      </c>
      <c r="CG29" s="166">
        <v>-78.561099999999996</v>
      </c>
      <c r="CH29" s="166">
        <v>0.39269999999999999</v>
      </c>
      <c r="CI29" s="166">
        <v>-66.017399999999995</v>
      </c>
      <c r="CJ29" s="167"/>
      <c r="CK29" s="167"/>
      <c r="CL29" s="166">
        <v>148.80000000000001</v>
      </c>
      <c r="CM29" s="166">
        <v>136.30000000000001</v>
      </c>
      <c r="CN29" s="166">
        <v>-22.92</v>
      </c>
      <c r="CO29" s="166">
        <v>85.118899999999996</v>
      </c>
      <c r="CP29" s="166">
        <v>84.183599999999998</v>
      </c>
      <c r="CQ29" s="167"/>
      <c r="CR29" s="166">
        <v>11.4453</v>
      </c>
      <c r="CS29" s="166">
        <v>12.249000000000001</v>
      </c>
      <c r="CT29" s="166">
        <v>-18.747699999999998</v>
      </c>
      <c r="CU29" s="166">
        <v>-54.920299999999997</v>
      </c>
      <c r="CV29" s="166">
        <v>-15.566000000000001</v>
      </c>
      <c r="CW29" s="166">
        <v>14.712899999999999</v>
      </c>
      <c r="CX29" s="166">
        <v>78.62</v>
      </c>
      <c r="CY29" s="166">
        <v>42.43</v>
      </c>
      <c r="CZ29" s="166">
        <v>59.538600000000002</v>
      </c>
      <c r="DA29" s="166">
        <v>56.547499999999999</v>
      </c>
      <c r="DB29" s="167"/>
      <c r="DC29" s="167"/>
      <c r="DD29" s="166">
        <v>68.050899999999999</v>
      </c>
      <c r="DE29" s="166">
        <v>67.292199999999994</v>
      </c>
      <c r="DF29" s="166">
        <v>-95.521699999999996</v>
      </c>
      <c r="DG29" s="167"/>
      <c r="DH29" s="166">
        <v>-55.474400000000003</v>
      </c>
      <c r="DI29" s="166">
        <v>-120.4</v>
      </c>
      <c r="DJ29" s="166">
        <v>-118.7</v>
      </c>
      <c r="DK29" s="166">
        <v>34.335000000000001</v>
      </c>
      <c r="DL29" s="166">
        <v>81.454499999999996</v>
      </c>
      <c r="DM29" s="166">
        <v>77.975899999999996</v>
      </c>
      <c r="DN29" s="166">
        <v>116.0339</v>
      </c>
      <c r="DO29" s="166">
        <v>81.92</v>
      </c>
      <c r="DP29" s="166">
        <v>-10.96</v>
      </c>
      <c r="DQ29" s="166">
        <v>72.462500000000006</v>
      </c>
      <c r="DR29" s="166">
        <v>95.382900000000006</v>
      </c>
      <c r="DS29" s="166">
        <v>-31.02</v>
      </c>
      <c r="DT29" s="166">
        <v>-31.3</v>
      </c>
      <c r="DU29" s="166">
        <v>126.35</v>
      </c>
      <c r="DV29" s="166">
        <v>76.69</v>
      </c>
      <c r="DW29" s="166">
        <v>96.672700000000006</v>
      </c>
      <c r="DX29" s="166">
        <v>98.4</v>
      </c>
      <c r="DY29" s="166">
        <v>-86.706699999999998</v>
      </c>
      <c r="DZ29" s="166">
        <v>-84.545500000000004</v>
      </c>
      <c r="EA29" s="166">
        <v>276.9631</v>
      </c>
      <c r="EB29" s="166">
        <v>224.63339999999999</v>
      </c>
      <c r="EC29" s="166">
        <v>209.88149999999999</v>
      </c>
      <c r="ED29" s="167"/>
      <c r="EE29" s="166">
        <v>74.936000000000007</v>
      </c>
      <c r="EF29" s="166">
        <v>51.521700000000003</v>
      </c>
      <c r="EG29" s="166">
        <v>-32.494999999999997</v>
      </c>
      <c r="EH29" s="166">
        <v>0.35489999999999999</v>
      </c>
      <c r="EI29" s="166">
        <v>14.2338</v>
      </c>
      <c r="EJ29" s="167"/>
      <c r="EK29" s="166">
        <v>-40.700899999999997</v>
      </c>
      <c r="EL29" s="166">
        <v>-37.601999999999997</v>
      </c>
      <c r="EM29" s="166">
        <v>20.8858</v>
      </c>
      <c r="EN29" s="166">
        <v>-33.675199999999997</v>
      </c>
      <c r="EO29" s="166">
        <v>-32.6997</v>
      </c>
      <c r="EP29" s="166">
        <v>173.62799999999999</v>
      </c>
      <c r="EQ29" s="166">
        <v>-84.683000000000007</v>
      </c>
      <c r="ER29" s="166">
        <v>-85.877700000000004</v>
      </c>
      <c r="ES29" s="166">
        <v>-10.645</v>
      </c>
      <c r="ET29" s="166">
        <v>16.32</v>
      </c>
      <c r="EU29" s="166">
        <v>-19.11</v>
      </c>
      <c r="EV29" s="166">
        <v>110.8</v>
      </c>
      <c r="EW29" s="166">
        <v>17.749700000000001</v>
      </c>
      <c r="EX29" s="166">
        <v>-138.67840000000001</v>
      </c>
      <c r="EY29" s="166">
        <v>-34.884999999999998</v>
      </c>
      <c r="EZ29" s="166">
        <v>-33.523000000000003</v>
      </c>
      <c r="FA29" s="166">
        <v>2.3673999999999999</v>
      </c>
      <c r="FB29" s="166">
        <v>-51.450099999999999</v>
      </c>
      <c r="FC29" s="166">
        <v>21.937999999999999</v>
      </c>
      <c r="FD29" s="166">
        <v>22.144100000000002</v>
      </c>
      <c r="FE29" s="167"/>
      <c r="FF29" s="166">
        <v>22.281300000000002</v>
      </c>
      <c r="FG29" s="166">
        <v>40.3996</v>
      </c>
      <c r="FH29" s="166">
        <v>40.7607</v>
      </c>
      <c r="FI29" s="166">
        <v>39.407400000000003</v>
      </c>
      <c r="FJ29" s="166">
        <v>103.6555</v>
      </c>
      <c r="FK29" s="166">
        <v>103.8229</v>
      </c>
      <c r="FL29" s="166">
        <v>-144.6823</v>
      </c>
      <c r="FM29" s="166">
        <v>88.271299999999997</v>
      </c>
      <c r="FN29" s="166">
        <v>88.151300000000006</v>
      </c>
      <c r="FO29" s="166">
        <v>-110.7701</v>
      </c>
      <c r="FP29" s="166">
        <v>-98.787499999999994</v>
      </c>
      <c r="FQ29" s="166">
        <v>-42.442700000000002</v>
      </c>
      <c r="FR29" s="166">
        <v>-40.21</v>
      </c>
      <c r="FS29" s="166">
        <v>17.4984</v>
      </c>
      <c r="FT29" s="166">
        <v>0.96220000000000006</v>
      </c>
      <c r="FU29" s="166">
        <v>-11.18</v>
      </c>
      <c r="FV29" s="166">
        <v>18.52</v>
      </c>
      <c r="FW29" s="166">
        <v>-42.104300000000002</v>
      </c>
      <c r="FX29" s="167"/>
      <c r="FY29" s="167"/>
      <c r="FZ29" s="166">
        <v>4.2149999999999999</v>
      </c>
      <c r="GA29" s="167"/>
      <c r="GB29" s="166">
        <v>23.69</v>
      </c>
      <c r="GC29" s="166">
        <v>101.375</v>
      </c>
      <c r="GD29" s="166">
        <v>111.72190000000001</v>
      </c>
      <c r="GE29" s="166">
        <v>15.21</v>
      </c>
      <c r="GF29" s="166">
        <v>75.8874</v>
      </c>
      <c r="GG29" s="166">
        <v>24.6</v>
      </c>
      <c r="GH29" s="166">
        <v>-21.954899999999999</v>
      </c>
      <c r="GI29" s="166">
        <v>5.3258000000000001</v>
      </c>
      <c r="GJ29" s="166">
        <v>5.6486999999999998</v>
      </c>
      <c r="GK29" s="166">
        <v>1.9719</v>
      </c>
      <c r="GL29" s="167"/>
      <c r="GM29" s="167"/>
      <c r="GN29" s="166">
        <v>-16.110399999999998</v>
      </c>
      <c r="GO29" s="166">
        <v>-38.4696</v>
      </c>
      <c r="GP29" s="166">
        <v>20.160499999999999</v>
      </c>
      <c r="GQ29" s="166">
        <v>40.247999999999998</v>
      </c>
      <c r="GR29" s="166">
        <v>45.474899999999998</v>
      </c>
      <c r="GS29" s="166">
        <v>44.814799999999998</v>
      </c>
      <c r="GT29" s="166">
        <v>-162.8767</v>
      </c>
      <c r="GU29" s="166">
        <v>-29.463899999999999</v>
      </c>
      <c r="GV29" s="166">
        <v>30.965499999999999</v>
      </c>
      <c r="GW29" s="166">
        <v>-52.783200000000001</v>
      </c>
      <c r="GX29" s="167"/>
      <c r="GY29" s="166">
        <v>12.0145</v>
      </c>
      <c r="GZ29" s="166">
        <v>11.4253</v>
      </c>
      <c r="HA29" s="166">
        <v>12.3179</v>
      </c>
      <c r="HB29" s="166">
        <v>98.677499999999995</v>
      </c>
      <c r="HC29" s="166">
        <v>100.68040000000001</v>
      </c>
      <c r="HD29" s="166">
        <v>278.7</v>
      </c>
      <c r="HE29" s="166">
        <v>-278.25940000000003</v>
      </c>
      <c r="HF29" s="166">
        <v>-541.81650000000002</v>
      </c>
      <c r="HG29" s="166">
        <v>548.29549999999995</v>
      </c>
      <c r="HH29" s="166">
        <v>311.86900000000003</v>
      </c>
      <c r="HI29" s="166">
        <v>-97.466099999999997</v>
      </c>
      <c r="HJ29" s="166">
        <v>-95.765299999999996</v>
      </c>
      <c r="HK29" s="166">
        <v>-59.518500000000003</v>
      </c>
      <c r="HL29" s="166">
        <v>-50.695399999999999</v>
      </c>
      <c r="HM29" s="166">
        <v>82.713700000000003</v>
      </c>
      <c r="HN29" s="166">
        <v>82.372399999999999</v>
      </c>
      <c r="HO29" s="167"/>
      <c r="HP29" s="167"/>
      <c r="HQ29" s="166">
        <v>25.172799999999999</v>
      </c>
      <c r="HR29" s="166">
        <v>25.1069</v>
      </c>
      <c r="HS29" s="166">
        <v>-31.367100000000001</v>
      </c>
      <c r="HT29" s="166">
        <v>-31.107900000000001</v>
      </c>
      <c r="HU29" s="166">
        <v>39.479999999999997</v>
      </c>
      <c r="HV29" s="166">
        <v>39.35</v>
      </c>
      <c r="HW29" s="166">
        <v>11</v>
      </c>
      <c r="HX29" s="166">
        <v>12.6</v>
      </c>
      <c r="HY29" s="166">
        <v>21.842199999999998</v>
      </c>
      <c r="HZ29" s="166">
        <v>0.96</v>
      </c>
      <c r="IA29" s="166">
        <v>-280.79259999999999</v>
      </c>
      <c r="IB29" s="166">
        <v>75.089799999999997</v>
      </c>
      <c r="IC29" s="166">
        <v>74.446700000000007</v>
      </c>
      <c r="ID29" s="166">
        <v>16.100000000000001</v>
      </c>
      <c r="IE29" s="166">
        <v>-45.1</v>
      </c>
      <c r="IF29" s="166">
        <v>-24.4</v>
      </c>
      <c r="IG29" s="166">
        <v>-32.700000000000003</v>
      </c>
      <c r="IH29" s="166">
        <v>1.5555000000000001</v>
      </c>
      <c r="II29" s="167"/>
      <c r="IJ29" s="166">
        <v>-304.18310000000002</v>
      </c>
      <c r="IK29" s="166">
        <v>4.4950999999999999</v>
      </c>
      <c r="IL29" s="166">
        <v>214.98849999999999</v>
      </c>
      <c r="IM29" s="166">
        <v>179.70920000000001</v>
      </c>
      <c r="IN29" s="166">
        <v>41.5501</v>
      </c>
      <c r="IO29" s="166">
        <v>-178.7405</v>
      </c>
      <c r="IP29" s="166">
        <v>174.69890000000001</v>
      </c>
      <c r="IQ29" s="166">
        <v>-126.63549999999999</v>
      </c>
      <c r="IR29" s="166">
        <v>-102.04989999999999</v>
      </c>
      <c r="IS29" s="166">
        <v>-175.166</v>
      </c>
      <c r="IT29" s="166">
        <v>93.328699999999998</v>
      </c>
      <c r="IU29" s="166">
        <v>90.8857</v>
      </c>
      <c r="IV29" s="166">
        <v>130.68809999999999</v>
      </c>
      <c r="IW29" s="166">
        <v>-207.41730000000001</v>
      </c>
      <c r="IX29" s="166">
        <v>106.577</v>
      </c>
      <c r="IY29" s="166">
        <v>-100.3171</v>
      </c>
      <c r="IZ29" s="166">
        <v>102.9996</v>
      </c>
      <c r="JA29" s="167"/>
      <c r="JB29" s="166">
        <v>30.263000000000002</v>
      </c>
      <c r="JC29" s="166">
        <v>12.4</v>
      </c>
      <c r="JD29" s="166">
        <v>6.6120000000000001</v>
      </c>
      <c r="JE29" s="166">
        <v>6.681</v>
      </c>
      <c r="JF29" s="166">
        <v>-13.2</v>
      </c>
      <c r="JG29" s="166">
        <v>-6.16</v>
      </c>
      <c r="JH29" s="167"/>
      <c r="JI29" s="166">
        <v>6.5629</v>
      </c>
      <c r="JJ29" s="166">
        <v>-15.4986</v>
      </c>
      <c r="JK29" s="166">
        <v>-37.441099999999999</v>
      </c>
      <c r="JL29" s="166">
        <v>19</v>
      </c>
      <c r="JM29" s="166">
        <v>47.209000000000003</v>
      </c>
      <c r="JN29" s="166">
        <v>47.847000000000001</v>
      </c>
      <c r="JO29" s="166">
        <v>11.402799999999999</v>
      </c>
      <c r="JP29" s="166">
        <v>13.6737</v>
      </c>
      <c r="JQ29" s="166">
        <v>54.0197</v>
      </c>
      <c r="JR29" s="166">
        <v>54.366900000000001</v>
      </c>
      <c r="JS29" s="166">
        <v>54.586599999999997</v>
      </c>
      <c r="JT29" s="167"/>
      <c r="JU29" s="166">
        <v>46.2</v>
      </c>
      <c r="JV29" s="166">
        <v>16.871600000000001</v>
      </c>
      <c r="JW29" s="166">
        <v>7.74</v>
      </c>
      <c r="JX29" s="167"/>
      <c r="JY29" s="166">
        <v>-50.683</v>
      </c>
      <c r="JZ29" s="166">
        <v>79.661799999999999</v>
      </c>
      <c r="KA29" s="166">
        <v>61.292400000000001</v>
      </c>
      <c r="KB29" s="166">
        <v>-50.352899999999998</v>
      </c>
      <c r="KC29" s="166">
        <v>-78.476699999999994</v>
      </c>
      <c r="KD29" s="166">
        <v>49.549100000000003</v>
      </c>
      <c r="KE29" s="166">
        <v>28.098299999999998</v>
      </c>
      <c r="KF29" s="166">
        <v>-48.4</v>
      </c>
      <c r="KG29" s="166">
        <v>48.8</v>
      </c>
      <c r="KH29" s="166">
        <v>-229.661</v>
      </c>
      <c r="KI29" s="166">
        <v>417.50599999999997</v>
      </c>
    </row>
    <row r="30" spans="1:295" ht="18" customHeight="1" x14ac:dyDescent="0.25">
      <c r="A30" s="161" t="s">
        <v>72</v>
      </c>
      <c r="B30" s="161" t="s">
        <v>819</v>
      </c>
      <c r="C30" s="165">
        <v>0</v>
      </c>
      <c r="D30" s="166">
        <v>20.57</v>
      </c>
      <c r="E30" s="166">
        <v>-29.250900000000001</v>
      </c>
      <c r="F30" s="166">
        <v>-30.011900000000001</v>
      </c>
      <c r="G30" s="166">
        <v>27.584599999999998</v>
      </c>
      <c r="H30" s="167"/>
      <c r="I30" s="166">
        <v>59.291899999999998</v>
      </c>
      <c r="J30" s="166">
        <v>-101.9609</v>
      </c>
      <c r="K30" s="166">
        <v>75.686899999999994</v>
      </c>
      <c r="L30" s="166">
        <v>38.4148</v>
      </c>
      <c r="M30" s="166">
        <v>38.3414</v>
      </c>
      <c r="N30" s="166">
        <v>-19.98</v>
      </c>
      <c r="O30" s="166">
        <v>-64.632999999999996</v>
      </c>
      <c r="P30" s="166">
        <v>57.2</v>
      </c>
      <c r="Q30" s="166">
        <v>19.044</v>
      </c>
      <c r="R30" s="166">
        <v>-57.2</v>
      </c>
      <c r="S30" s="166">
        <v>10.645899999999999</v>
      </c>
      <c r="T30" s="166">
        <v>56.944800000000001</v>
      </c>
      <c r="U30" s="166">
        <v>21.0884</v>
      </c>
      <c r="V30" s="166">
        <v>21.4175</v>
      </c>
      <c r="W30" s="166">
        <v>35.9161</v>
      </c>
      <c r="X30" s="166">
        <v>17.115600000000001</v>
      </c>
      <c r="Y30" s="166">
        <v>5.5701000000000001</v>
      </c>
      <c r="Z30" s="166">
        <v>7.6478000000000002</v>
      </c>
      <c r="AA30" s="167"/>
      <c r="AB30" s="167"/>
      <c r="AC30" s="166">
        <v>-90.71</v>
      </c>
      <c r="AD30" s="167"/>
      <c r="AE30" s="167"/>
      <c r="AF30" s="166">
        <v>19.98</v>
      </c>
      <c r="AG30" s="166">
        <v>63.8</v>
      </c>
      <c r="AH30" s="166">
        <v>19.597000000000001</v>
      </c>
      <c r="AI30" s="166">
        <v>0.24099999999999999</v>
      </c>
      <c r="AJ30" s="165">
        <v>-68.38</v>
      </c>
      <c r="AK30" s="165">
        <v>-68.38</v>
      </c>
      <c r="AL30" s="166">
        <v>-60.02</v>
      </c>
      <c r="AM30" s="166">
        <v>78.44</v>
      </c>
      <c r="AN30" s="167"/>
      <c r="AO30" s="166">
        <v>11.5688</v>
      </c>
      <c r="AP30" s="166">
        <v>10.6188</v>
      </c>
      <c r="AQ30" s="166">
        <v>82.252799999999993</v>
      </c>
      <c r="AR30" s="166">
        <v>85.039500000000004</v>
      </c>
      <c r="AS30" s="166">
        <v>39.642899999999997</v>
      </c>
      <c r="AT30" s="166">
        <v>-82.956999999999994</v>
      </c>
      <c r="AU30" s="165">
        <v>0</v>
      </c>
      <c r="AV30" s="166">
        <v>30.349699999999999</v>
      </c>
      <c r="AW30" s="166">
        <v>22.8949</v>
      </c>
      <c r="AX30" s="166">
        <v>79.708299999999994</v>
      </c>
      <c r="AY30" s="166">
        <v>80.650099999999995</v>
      </c>
      <c r="AZ30" s="166">
        <v>-20.5504</v>
      </c>
      <c r="BA30" s="166">
        <v>-16.632400000000001</v>
      </c>
      <c r="BB30" s="166">
        <v>-450.11649999999997</v>
      </c>
      <c r="BC30" s="166">
        <v>-13.3574</v>
      </c>
      <c r="BD30" s="166">
        <v>-14.7</v>
      </c>
      <c r="BE30" s="166">
        <v>-14.8</v>
      </c>
      <c r="BF30" s="166">
        <v>90.434200000000004</v>
      </c>
      <c r="BG30" s="167"/>
      <c r="BH30" s="166">
        <v>-10.673500000000001</v>
      </c>
      <c r="BI30" s="167"/>
      <c r="BJ30" s="166">
        <v>-34.4039</v>
      </c>
      <c r="BK30" s="166">
        <v>10.6449</v>
      </c>
      <c r="BL30" s="167"/>
      <c r="BM30" s="166">
        <v>1.2423999999999999</v>
      </c>
      <c r="BN30" s="166">
        <v>484.54219999999998</v>
      </c>
      <c r="BO30" s="166">
        <v>115.3904</v>
      </c>
      <c r="BP30" s="166">
        <v>115.1768</v>
      </c>
      <c r="BQ30" s="166">
        <v>-367.11040000000003</v>
      </c>
      <c r="BR30" s="166">
        <v>596.04740000000004</v>
      </c>
      <c r="BS30" s="167"/>
      <c r="BT30" s="166">
        <v>-68.093800000000002</v>
      </c>
      <c r="BU30" s="166">
        <v>69.301199999999994</v>
      </c>
      <c r="BV30" s="166">
        <v>116.77070000000001</v>
      </c>
      <c r="BW30" s="166">
        <v>26.84</v>
      </c>
      <c r="BX30" s="166">
        <v>31.83</v>
      </c>
      <c r="BY30" s="166">
        <v>88.72</v>
      </c>
      <c r="BZ30" s="166">
        <v>97.88</v>
      </c>
      <c r="CA30" s="166">
        <v>-99.927800000000005</v>
      </c>
      <c r="CB30" s="166">
        <v>-100.4636</v>
      </c>
      <c r="CC30" s="166">
        <v>162.32769999999999</v>
      </c>
      <c r="CD30" s="166">
        <v>161.59889999999999</v>
      </c>
      <c r="CE30" s="166">
        <v>-7.8221999999999996</v>
      </c>
      <c r="CF30" s="166">
        <v>-85.667100000000005</v>
      </c>
      <c r="CG30" s="166">
        <v>-85.089699999999993</v>
      </c>
      <c r="CH30" s="166">
        <v>1.4560999999999999</v>
      </c>
      <c r="CI30" s="166">
        <v>-80.286900000000003</v>
      </c>
      <c r="CJ30" s="167"/>
      <c r="CK30" s="167"/>
      <c r="CL30" s="166">
        <v>158.9</v>
      </c>
      <c r="CM30" s="166">
        <v>142.1</v>
      </c>
      <c r="CN30" s="166">
        <v>-23.39</v>
      </c>
      <c r="CO30" s="166">
        <v>80.102400000000003</v>
      </c>
      <c r="CP30" s="166">
        <v>78.870999999999995</v>
      </c>
      <c r="CQ30" s="167"/>
      <c r="CR30" s="166">
        <v>4.6586999999999996</v>
      </c>
      <c r="CS30" s="166">
        <v>5.5286999999999997</v>
      </c>
      <c r="CT30" s="166">
        <v>-12.9582</v>
      </c>
      <c r="CU30" s="166">
        <v>-54.443100000000001</v>
      </c>
      <c r="CV30" s="166">
        <v>-8.9177</v>
      </c>
      <c r="CW30" s="166">
        <v>15.1716</v>
      </c>
      <c r="CX30" s="166">
        <v>79.849999999999994</v>
      </c>
      <c r="CY30" s="166">
        <v>43.08</v>
      </c>
      <c r="CZ30" s="167"/>
      <c r="DA30" s="167"/>
      <c r="DB30" s="167"/>
      <c r="DC30" s="167"/>
      <c r="DD30" s="166">
        <v>80.601100000000002</v>
      </c>
      <c r="DE30" s="166">
        <v>80.400199999999998</v>
      </c>
      <c r="DF30" s="166">
        <v>-108.8562</v>
      </c>
      <c r="DG30" s="167"/>
      <c r="DH30" s="166">
        <v>-55.950600000000001</v>
      </c>
      <c r="DI30" s="166">
        <v>-119.9</v>
      </c>
      <c r="DJ30" s="166">
        <v>-119.8</v>
      </c>
      <c r="DK30" s="166">
        <v>34.730499999999999</v>
      </c>
      <c r="DL30" s="166">
        <v>84.970100000000002</v>
      </c>
      <c r="DM30" s="166">
        <v>79.384900000000002</v>
      </c>
      <c r="DN30" s="166">
        <v>118.9636</v>
      </c>
      <c r="DO30" s="166">
        <v>84.55</v>
      </c>
      <c r="DP30" s="166">
        <v>-11.68</v>
      </c>
      <c r="DQ30" s="166">
        <v>72.602000000000004</v>
      </c>
      <c r="DR30" s="166">
        <v>108.7837</v>
      </c>
      <c r="DS30" s="166">
        <v>-31.23</v>
      </c>
      <c r="DT30" s="166">
        <v>-31.54</v>
      </c>
      <c r="DU30" s="166">
        <v>123.78</v>
      </c>
      <c r="DV30" s="166">
        <v>77.150000000000006</v>
      </c>
      <c r="DW30" s="166">
        <v>108.5818</v>
      </c>
      <c r="DX30" s="166">
        <v>108.29089999999999</v>
      </c>
      <c r="DY30" s="166">
        <v>-82.442300000000003</v>
      </c>
      <c r="DZ30" s="166">
        <v>-81.236400000000003</v>
      </c>
      <c r="EA30" s="166">
        <v>294.83710000000002</v>
      </c>
      <c r="EB30" s="166">
        <v>240.3109</v>
      </c>
      <c r="EC30" s="166">
        <v>224.72450000000001</v>
      </c>
      <c r="ED30" s="167"/>
      <c r="EE30" s="166">
        <v>74.378299999999996</v>
      </c>
      <c r="EF30" s="166">
        <v>53.156999999999996</v>
      </c>
      <c r="EG30" s="166">
        <v>-33.145000000000003</v>
      </c>
      <c r="EH30" s="166">
        <v>0.3745</v>
      </c>
      <c r="EI30" s="166">
        <v>42.878300000000003</v>
      </c>
      <c r="EJ30" s="167"/>
      <c r="EK30" s="166">
        <v>-41.011200000000002</v>
      </c>
      <c r="EL30" s="166">
        <v>-38.935099999999998</v>
      </c>
      <c r="EM30" s="166">
        <v>26.562000000000001</v>
      </c>
      <c r="EN30" s="166">
        <v>-36.611699999999999</v>
      </c>
      <c r="EO30" s="166">
        <v>-33.668999999999997</v>
      </c>
      <c r="EP30" s="166">
        <v>158.268</v>
      </c>
      <c r="EQ30" s="166">
        <v>-80.937899999999999</v>
      </c>
      <c r="ER30" s="166">
        <v>-81.777699999999996</v>
      </c>
      <c r="ES30" s="166">
        <v>-12.266</v>
      </c>
      <c r="ET30" s="166">
        <v>0</v>
      </c>
      <c r="EU30" s="166">
        <v>-22.17</v>
      </c>
      <c r="EV30" s="166">
        <v>118.2</v>
      </c>
      <c r="EW30" s="166">
        <v>17.884</v>
      </c>
      <c r="EX30" s="166">
        <v>-143.465</v>
      </c>
      <c r="EY30" s="166">
        <v>-34.386899999999997</v>
      </c>
      <c r="EZ30" s="166">
        <v>-33.739800000000002</v>
      </c>
      <c r="FA30" s="166">
        <v>3.1840000000000002</v>
      </c>
      <c r="FB30" s="166">
        <v>-51.135300000000001</v>
      </c>
      <c r="FC30" s="166">
        <v>18.638100000000001</v>
      </c>
      <c r="FD30" s="166">
        <v>22.484200000000001</v>
      </c>
      <c r="FE30" s="167"/>
      <c r="FF30" s="166">
        <v>22.4483</v>
      </c>
      <c r="FG30" s="166">
        <v>40.045400000000001</v>
      </c>
      <c r="FH30" s="166">
        <v>39.355600000000003</v>
      </c>
      <c r="FI30" s="166">
        <v>38.269399999999997</v>
      </c>
      <c r="FJ30" s="166">
        <v>102.6507</v>
      </c>
      <c r="FK30" s="166">
        <v>101.646</v>
      </c>
      <c r="FL30" s="166">
        <v>-143.3426</v>
      </c>
      <c r="FM30" s="166">
        <v>85.720600000000005</v>
      </c>
      <c r="FN30" s="166">
        <v>84.754499999999993</v>
      </c>
      <c r="FO30" s="166">
        <v>-108.2824</v>
      </c>
      <c r="FP30" s="166">
        <v>-94.739599999999996</v>
      </c>
      <c r="FQ30" s="166">
        <v>-43.072600000000001</v>
      </c>
      <c r="FR30" s="166">
        <v>-39.42</v>
      </c>
      <c r="FS30" s="166">
        <v>17.286000000000001</v>
      </c>
      <c r="FT30" s="166">
        <v>0.95979999999999999</v>
      </c>
      <c r="FU30" s="166">
        <v>-10.94</v>
      </c>
      <c r="FV30" s="166">
        <v>17.5</v>
      </c>
      <c r="FW30" s="166">
        <v>-43.541600000000003</v>
      </c>
      <c r="FX30" s="167"/>
      <c r="FY30" s="167"/>
      <c r="FZ30" s="166">
        <v>4.29</v>
      </c>
      <c r="GA30" s="167"/>
      <c r="GB30" s="166">
        <v>23.24</v>
      </c>
      <c r="GC30" s="166">
        <v>97.145200000000003</v>
      </c>
      <c r="GD30" s="166">
        <v>109.047</v>
      </c>
      <c r="GE30" s="167"/>
      <c r="GF30" s="166">
        <v>76.116900000000001</v>
      </c>
      <c r="GG30" s="166">
        <v>21.9</v>
      </c>
      <c r="GH30" s="166">
        <v>-22.500399999999999</v>
      </c>
      <c r="GI30" s="166">
        <v>5.3579999999999997</v>
      </c>
      <c r="GJ30" s="166">
        <v>5.7690999999999999</v>
      </c>
      <c r="GK30" s="166">
        <v>2.0143</v>
      </c>
      <c r="GL30" s="167"/>
      <c r="GM30" s="167"/>
      <c r="GN30" s="166">
        <v>-15.6783</v>
      </c>
      <c r="GO30" s="166">
        <v>-39.709699999999998</v>
      </c>
      <c r="GP30" s="166">
        <v>20.0505</v>
      </c>
      <c r="GQ30" s="166">
        <v>41.678600000000003</v>
      </c>
      <c r="GR30" s="166">
        <v>41.9983</v>
      </c>
      <c r="GS30" s="166">
        <v>43.187899999999999</v>
      </c>
      <c r="GT30" s="166">
        <v>-168.02860000000001</v>
      </c>
      <c r="GU30" s="166">
        <v>-30.2956</v>
      </c>
      <c r="GV30" s="166">
        <v>31.760300000000001</v>
      </c>
      <c r="GW30" s="166">
        <v>-53.2729</v>
      </c>
      <c r="GX30" s="167"/>
      <c r="GY30" s="166">
        <v>12.102399999999999</v>
      </c>
      <c r="GZ30" s="166">
        <v>11.6784</v>
      </c>
      <c r="HA30" s="167"/>
      <c r="HB30" s="166">
        <v>105.49590000000001</v>
      </c>
      <c r="HC30" s="166">
        <v>106.11320000000001</v>
      </c>
      <c r="HD30" s="166">
        <v>284.10000000000002</v>
      </c>
      <c r="HE30" s="166">
        <v>-280.49520000000001</v>
      </c>
      <c r="HF30" s="166">
        <v>-553.69069999999999</v>
      </c>
      <c r="HG30" s="166">
        <v>558.15509999999995</v>
      </c>
      <c r="HH30" s="166">
        <v>335.858</v>
      </c>
      <c r="HI30" s="166">
        <v>-104.7971</v>
      </c>
      <c r="HJ30" s="166">
        <v>-102.24339999999999</v>
      </c>
      <c r="HK30" s="166">
        <v>-56.775199999999998</v>
      </c>
      <c r="HL30" s="166">
        <v>-48.055399999999999</v>
      </c>
      <c r="HM30" s="166">
        <v>80.192599999999999</v>
      </c>
      <c r="HN30" s="166">
        <v>79.606200000000001</v>
      </c>
      <c r="HO30" s="167"/>
      <c r="HP30" s="166">
        <v>-58.069000000000003</v>
      </c>
      <c r="HQ30" s="166">
        <v>31.0945</v>
      </c>
      <c r="HR30" s="166">
        <v>30.9847</v>
      </c>
      <c r="HS30" s="166">
        <v>-28.3247</v>
      </c>
      <c r="HT30" s="166">
        <v>-28.136299999999999</v>
      </c>
      <c r="HU30" s="166">
        <v>43.72</v>
      </c>
      <c r="HV30" s="166">
        <v>44.31</v>
      </c>
      <c r="HW30" s="166">
        <v>13.9</v>
      </c>
      <c r="HX30" s="166">
        <v>15.5</v>
      </c>
      <c r="HY30" s="166">
        <v>22.130600000000001</v>
      </c>
      <c r="HZ30" s="166">
        <v>-3.68</v>
      </c>
      <c r="IA30" s="166">
        <v>-292.91840000000002</v>
      </c>
      <c r="IB30" s="166">
        <v>87.367900000000006</v>
      </c>
      <c r="IC30" s="166">
        <v>86.866500000000002</v>
      </c>
      <c r="ID30" s="166">
        <v>16.7</v>
      </c>
      <c r="IE30" s="166">
        <v>-43.4</v>
      </c>
      <c r="IF30" s="166">
        <v>-30.4</v>
      </c>
      <c r="IG30" s="166">
        <v>-30.9</v>
      </c>
      <c r="IH30" s="166">
        <v>1.4323999999999999</v>
      </c>
      <c r="II30" s="167"/>
      <c r="IJ30" s="166">
        <v>-324.1173</v>
      </c>
      <c r="IK30" s="166">
        <v>-16.736699999999999</v>
      </c>
      <c r="IL30" s="166">
        <v>259.15300000000002</v>
      </c>
      <c r="IM30" s="166">
        <v>211.67240000000001</v>
      </c>
      <c r="IN30" s="166">
        <v>47.892699999999998</v>
      </c>
      <c r="IO30" s="166">
        <v>-206.67140000000001</v>
      </c>
      <c r="IP30" s="166">
        <v>204.80359999999999</v>
      </c>
      <c r="IQ30" s="166">
        <v>-145.89080000000001</v>
      </c>
      <c r="IR30" s="166">
        <v>-129.3295</v>
      </c>
      <c r="IS30" s="166">
        <v>-207.59870000000001</v>
      </c>
      <c r="IT30" s="166">
        <v>94.406999999999996</v>
      </c>
      <c r="IU30" s="166">
        <v>94.097899999999996</v>
      </c>
      <c r="IV30" s="166">
        <v>144.21430000000001</v>
      </c>
      <c r="IW30" s="166">
        <v>-250.30600000000001</v>
      </c>
      <c r="IX30" s="166">
        <v>129.72540000000001</v>
      </c>
      <c r="IY30" s="166">
        <v>-115.6448</v>
      </c>
      <c r="IZ30" s="166">
        <v>113.4042</v>
      </c>
      <c r="JA30" s="167"/>
      <c r="JB30" s="166">
        <v>28.427</v>
      </c>
      <c r="JC30" s="166">
        <v>13.36</v>
      </c>
      <c r="JD30" s="166">
        <v>6.5960000000000001</v>
      </c>
      <c r="JE30" s="166">
        <v>6.6029999999999998</v>
      </c>
      <c r="JF30" s="166">
        <v>-13.28</v>
      </c>
      <c r="JG30" s="166">
        <v>-5.12</v>
      </c>
      <c r="JH30" s="167"/>
      <c r="JI30" s="166">
        <v>4.9516</v>
      </c>
      <c r="JJ30" s="166">
        <v>-16.084499999999998</v>
      </c>
      <c r="JK30" s="166">
        <v>-36.446199999999997</v>
      </c>
      <c r="JL30" s="166">
        <v>20.399999999999999</v>
      </c>
      <c r="JM30" s="166">
        <v>52.984000000000002</v>
      </c>
      <c r="JN30" s="166">
        <v>53.098999999999997</v>
      </c>
      <c r="JO30" s="167"/>
      <c r="JP30" s="167"/>
      <c r="JQ30" s="166">
        <v>52.302</v>
      </c>
      <c r="JR30" s="166">
        <v>51.612699999999997</v>
      </c>
      <c r="JS30" s="166">
        <v>50.362499999999997</v>
      </c>
      <c r="JT30" s="167"/>
      <c r="JU30" s="166">
        <v>44.9</v>
      </c>
      <c r="JV30" s="166">
        <v>16.667999999999999</v>
      </c>
      <c r="JW30" s="166">
        <v>8.02</v>
      </c>
      <c r="JX30" s="167"/>
      <c r="JY30" s="166">
        <v>-47.390799999999999</v>
      </c>
      <c r="JZ30" s="166">
        <v>79.226799999999997</v>
      </c>
      <c r="KA30" s="166">
        <v>58.804299999999998</v>
      </c>
      <c r="KB30" s="166">
        <v>-45.972999999999999</v>
      </c>
      <c r="KC30" s="166">
        <v>-78.681399999999996</v>
      </c>
      <c r="KD30" s="166">
        <v>47.395899999999997</v>
      </c>
      <c r="KE30" s="166">
        <v>30.233000000000001</v>
      </c>
      <c r="KF30" s="166">
        <v>-47.4</v>
      </c>
      <c r="KG30" s="166">
        <v>47.1</v>
      </c>
      <c r="KH30" s="166">
        <v>-219.7285</v>
      </c>
      <c r="KI30" s="166">
        <v>409.3347</v>
      </c>
    </row>
    <row r="31" spans="1:295" ht="18" customHeight="1" x14ac:dyDescent="0.25">
      <c r="A31" s="161" t="s">
        <v>72</v>
      </c>
      <c r="B31" s="161" t="s">
        <v>820</v>
      </c>
      <c r="C31" s="165">
        <v>0</v>
      </c>
      <c r="D31" s="166">
        <v>20.8874</v>
      </c>
      <c r="E31" s="166">
        <v>-29.9162</v>
      </c>
      <c r="F31" s="166">
        <v>-30.8996</v>
      </c>
      <c r="G31" s="166">
        <v>27.081600000000002</v>
      </c>
      <c r="H31" s="167"/>
      <c r="I31" s="166">
        <v>62.3324</v>
      </c>
      <c r="J31" s="166">
        <v>-106.0262</v>
      </c>
      <c r="K31" s="166">
        <v>77.477900000000005</v>
      </c>
      <c r="L31" s="166">
        <v>39.390799999999999</v>
      </c>
      <c r="M31" s="166">
        <v>39.3369</v>
      </c>
      <c r="N31" s="166">
        <v>-19.98</v>
      </c>
      <c r="O31" s="166">
        <v>-66.561000000000007</v>
      </c>
      <c r="P31" s="167"/>
      <c r="Q31" s="166">
        <v>19.044</v>
      </c>
      <c r="R31" s="166">
        <v>-59.4</v>
      </c>
      <c r="S31" s="166">
        <v>10.737</v>
      </c>
      <c r="T31" s="166">
        <v>60.311999999999998</v>
      </c>
      <c r="U31" s="166">
        <v>9.4649000000000001</v>
      </c>
      <c r="V31" s="166">
        <v>21.215</v>
      </c>
      <c r="W31" s="166">
        <v>34.997599999999998</v>
      </c>
      <c r="X31" s="166">
        <v>14.7013</v>
      </c>
      <c r="Y31" s="166">
        <v>5.5666000000000002</v>
      </c>
      <c r="Z31" s="166">
        <v>8.0048999999999992</v>
      </c>
      <c r="AA31" s="167"/>
      <c r="AB31" s="167"/>
      <c r="AC31" s="166">
        <v>-91.59</v>
      </c>
      <c r="AD31" s="167"/>
      <c r="AE31" s="167"/>
      <c r="AF31" s="166">
        <v>22.2</v>
      </c>
      <c r="AG31" s="166">
        <v>63.8</v>
      </c>
      <c r="AH31" s="166">
        <v>20.152000000000001</v>
      </c>
      <c r="AI31" s="166">
        <v>0.24399999999999999</v>
      </c>
      <c r="AJ31" s="165">
        <v>-68.38</v>
      </c>
      <c r="AK31" s="165">
        <v>-68.38</v>
      </c>
      <c r="AL31" s="167"/>
      <c r="AM31" s="166">
        <v>80.55</v>
      </c>
      <c r="AN31" s="167"/>
      <c r="AO31" s="166">
        <v>12.05</v>
      </c>
      <c r="AP31" s="166">
        <v>10.250500000000001</v>
      </c>
      <c r="AQ31" s="166">
        <v>82.574299999999994</v>
      </c>
      <c r="AR31" s="166">
        <v>84.615300000000005</v>
      </c>
      <c r="AS31" s="166">
        <v>40.859200000000001</v>
      </c>
      <c r="AT31" s="166">
        <v>-86.159000000000006</v>
      </c>
      <c r="AU31" s="165">
        <v>0</v>
      </c>
      <c r="AV31" s="166">
        <v>24.392399999999999</v>
      </c>
      <c r="AW31" s="166">
        <v>26.880800000000001</v>
      </c>
      <c r="AX31" s="166">
        <v>79.694900000000004</v>
      </c>
      <c r="AY31" s="166">
        <v>81.634799999999998</v>
      </c>
      <c r="AZ31" s="166">
        <v>-15.412599999999999</v>
      </c>
      <c r="BA31" s="166">
        <v>-13.510300000000001</v>
      </c>
      <c r="BB31" s="166">
        <v>-472.21</v>
      </c>
      <c r="BC31" s="166">
        <v>-12.8413</v>
      </c>
      <c r="BD31" s="166">
        <v>-14.9</v>
      </c>
      <c r="BE31" s="166">
        <v>-15</v>
      </c>
      <c r="BF31" s="166">
        <v>93.872900000000001</v>
      </c>
      <c r="BG31" s="167"/>
      <c r="BH31" s="166">
        <v>-11.229699999999999</v>
      </c>
      <c r="BI31" s="167"/>
      <c r="BJ31" s="166">
        <v>-37.271999999999998</v>
      </c>
      <c r="BK31" s="166">
        <v>10.41</v>
      </c>
      <c r="BL31" s="167"/>
      <c r="BM31" s="166">
        <v>0.6028</v>
      </c>
      <c r="BN31" s="166">
        <v>500.10669999999999</v>
      </c>
      <c r="BO31" s="166">
        <v>104.73950000000001</v>
      </c>
      <c r="BP31" s="166">
        <v>104.4038</v>
      </c>
      <c r="BQ31" s="166">
        <v>-356.6497</v>
      </c>
      <c r="BR31" s="166">
        <v>599.03740000000005</v>
      </c>
      <c r="BS31" s="167"/>
      <c r="BT31" s="166">
        <v>-96.946200000000005</v>
      </c>
      <c r="BU31" s="166">
        <v>99.162099999999995</v>
      </c>
      <c r="BV31" s="167"/>
      <c r="BW31" s="166">
        <v>27</v>
      </c>
      <c r="BX31" s="166">
        <v>31.21</v>
      </c>
      <c r="BY31" s="166">
        <v>89.63</v>
      </c>
      <c r="BZ31" s="166">
        <v>98.9</v>
      </c>
      <c r="CA31" s="166">
        <v>-103.6786</v>
      </c>
      <c r="CB31" s="166">
        <v>-101.9372</v>
      </c>
      <c r="CC31" s="166">
        <v>150.2638</v>
      </c>
      <c r="CD31" s="166">
        <v>151.34289999999999</v>
      </c>
      <c r="CE31" s="166">
        <v>-7.0237999999999996</v>
      </c>
      <c r="CF31" s="166">
        <v>-89.135999999999996</v>
      </c>
      <c r="CG31" s="166">
        <v>-89.082899999999995</v>
      </c>
      <c r="CH31" s="166">
        <v>2.7542</v>
      </c>
      <c r="CI31" s="166">
        <v>-77.499399999999994</v>
      </c>
      <c r="CJ31" s="167"/>
      <c r="CK31" s="167"/>
      <c r="CL31" s="166">
        <v>159.69999999999999</v>
      </c>
      <c r="CM31" s="166">
        <v>142.9</v>
      </c>
      <c r="CN31" s="166">
        <v>-24.03</v>
      </c>
      <c r="CO31" s="166">
        <v>80.865200000000002</v>
      </c>
      <c r="CP31" s="166">
        <v>78.969300000000004</v>
      </c>
      <c r="CQ31" s="167"/>
      <c r="CR31" s="166">
        <v>7.6710000000000003</v>
      </c>
      <c r="CS31" s="166">
        <v>7.9294000000000002</v>
      </c>
      <c r="CT31" s="166">
        <v>-11.456300000000001</v>
      </c>
      <c r="CU31" s="166">
        <v>-58.695999999999998</v>
      </c>
      <c r="CV31" s="166">
        <v>-7.8587999999999996</v>
      </c>
      <c r="CW31" s="166">
        <v>15.083399999999999</v>
      </c>
      <c r="CX31" s="166">
        <v>79.680000000000007</v>
      </c>
      <c r="CY31" s="166">
        <v>43.31</v>
      </c>
      <c r="CZ31" s="166">
        <v>61.6479</v>
      </c>
      <c r="DA31" s="166">
        <v>58.451799999999999</v>
      </c>
      <c r="DB31" s="167"/>
      <c r="DC31" s="167"/>
      <c r="DD31" s="166">
        <v>77.604100000000003</v>
      </c>
      <c r="DE31" s="166">
        <v>76.842500000000001</v>
      </c>
      <c r="DF31" s="166">
        <v>-99.372200000000007</v>
      </c>
      <c r="DG31" s="167"/>
      <c r="DH31" s="166">
        <v>-56.749299999999998</v>
      </c>
      <c r="DI31" s="166">
        <v>-121.6</v>
      </c>
      <c r="DJ31" s="166">
        <v>-120.7</v>
      </c>
      <c r="DK31" s="166">
        <v>35.158999999999999</v>
      </c>
      <c r="DL31" s="166">
        <v>86.727900000000005</v>
      </c>
      <c r="DM31" s="166">
        <v>79.854500000000002</v>
      </c>
      <c r="DN31" s="166">
        <v>122.47920000000001</v>
      </c>
      <c r="DO31" s="166">
        <v>86.28</v>
      </c>
      <c r="DP31" s="166">
        <v>-11.4</v>
      </c>
      <c r="DQ31" s="166">
        <v>73.965999999999994</v>
      </c>
      <c r="DR31" s="166">
        <v>98.545599999999993</v>
      </c>
      <c r="DS31" s="166">
        <v>-31.08</v>
      </c>
      <c r="DT31" s="166">
        <v>-31.27</v>
      </c>
      <c r="DU31" s="166">
        <v>126.94</v>
      </c>
      <c r="DV31" s="166">
        <v>78.89</v>
      </c>
      <c r="DW31" s="166">
        <v>100.8545</v>
      </c>
      <c r="DX31" s="166">
        <v>100.1091</v>
      </c>
      <c r="DY31" s="166">
        <v>-83.701599999999999</v>
      </c>
      <c r="DZ31" s="166">
        <v>-82.645499999999998</v>
      </c>
      <c r="EA31" s="166">
        <v>289.89670000000001</v>
      </c>
      <c r="EB31" s="166">
        <v>236.99969999999999</v>
      </c>
      <c r="EC31" s="166">
        <v>220.43870000000001</v>
      </c>
      <c r="ED31" s="167"/>
      <c r="EE31" s="166">
        <v>77.031899999999993</v>
      </c>
      <c r="EF31" s="166">
        <v>54.4313</v>
      </c>
      <c r="EG31" s="166">
        <v>-33.591000000000001</v>
      </c>
      <c r="EH31" s="166">
        <v>0.36990000000000001</v>
      </c>
      <c r="EI31" s="166">
        <v>53.386899999999997</v>
      </c>
      <c r="EJ31" s="167"/>
      <c r="EK31" s="166">
        <v>-40.987099999999998</v>
      </c>
      <c r="EL31" s="166">
        <v>-37.701500000000003</v>
      </c>
      <c r="EM31" s="166">
        <v>22.441199999999998</v>
      </c>
      <c r="EN31" s="166">
        <v>-38.854799999999997</v>
      </c>
      <c r="EO31" s="166">
        <v>-36.215400000000002</v>
      </c>
      <c r="EP31" s="166">
        <v>184.38</v>
      </c>
      <c r="EQ31" s="166">
        <v>-82.471500000000006</v>
      </c>
      <c r="ER31" s="166">
        <v>-83.679199999999994</v>
      </c>
      <c r="ES31" s="166">
        <v>-13.53</v>
      </c>
      <c r="ET31" s="166">
        <v>17.87</v>
      </c>
      <c r="EU31" s="166">
        <v>-22.35</v>
      </c>
      <c r="EV31" s="166">
        <v>111.3</v>
      </c>
      <c r="EW31" s="166">
        <v>18.5137</v>
      </c>
      <c r="EX31" s="166">
        <v>-149.70490000000001</v>
      </c>
      <c r="EY31" s="166">
        <v>-35.559399999999997</v>
      </c>
      <c r="EZ31" s="166">
        <v>-34.549999999999997</v>
      </c>
      <c r="FA31" s="166">
        <v>4.6348000000000003</v>
      </c>
      <c r="FB31" s="166">
        <v>-51.073300000000003</v>
      </c>
      <c r="FC31" s="166">
        <v>19.7714</v>
      </c>
      <c r="FD31" s="166">
        <v>22.627300000000002</v>
      </c>
      <c r="FE31" s="167"/>
      <c r="FF31" s="166">
        <v>22.209399999999999</v>
      </c>
      <c r="FG31" s="166">
        <v>39.7607</v>
      </c>
      <c r="FH31" s="166">
        <v>37.902000000000001</v>
      </c>
      <c r="FI31" s="166">
        <v>38.644300000000001</v>
      </c>
      <c r="FJ31" s="166">
        <v>103.488</v>
      </c>
      <c r="FK31" s="166">
        <v>103.6555</v>
      </c>
      <c r="FL31" s="166">
        <v>-141.50059999999999</v>
      </c>
      <c r="FM31" s="166">
        <v>86.517300000000006</v>
      </c>
      <c r="FN31" s="166">
        <v>86.413600000000002</v>
      </c>
      <c r="FO31" s="166">
        <v>-107.24209999999999</v>
      </c>
      <c r="FP31" s="166">
        <v>-94.625600000000006</v>
      </c>
      <c r="FQ31" s="166">
        <v>-42.156999999999996</v>
      </c>
      <c r="FR31" s="166">
        <v>-39.229999999999997</v>
      </c>
      <c r="FS31" s="166">
        <v>17.967199999999998</v>
      </c>
      <c r="FT31" s="166">
        <v>0.97440000000000004</v>
      </c>
      <c r="FU31" s="166">
        <v>-11.49</v>
      </c>
      <c r="FV31" s="166">
        <v>18.28</v>
      </c>
      <c r="FW31" s="166">
        <v>-44.196800000000003</v>
      </c>
      <c r="FX31" s="167"/>
      <c r="FY31" s="166">
        <v>-14.426</v>
      </c>
      <c r="FZ31" s="166">
        <v>4.3070000000000004</v>
      </c>
      <c r="GA31" s="167"/>
      <c r="GB31" s="166">
        <v>23.42</v>
      </c>
      <c r="GC31" s="166">
        <v>96.673699999999997</v>
      </c>
      <c r="GD31" s="166">
        <v>108.75709999999999</v>
      </c>
      <c r="GE31" s="167"/>
      <c r="GF31" s="166">
        <v>76.3142</v>
      </c>
      <c r="GG31" s="166">
        <v>21.7</v>
      </c>
      <c r="GH31" s="166">
        <v>-22.809000000000001</v>
      </c>
      <c r="GI31" s="166">
        <v>5.1542000000000003</v>
      </c>
      <c r="GJ31" s="166">
        <v>5.5801999999999996</v>
      </c>
      <c r="GK31" s="166">
        <v>2.0390000000000001</v>
      </c>
      <c r="GL31" s="167"/>
      <c r="GM31" s="167"/>
      <c r="GN31" s="166">
        <v>-16.0245</v>
      </c>
      <c r="GO31" s="166">
        <v>-40.1828</v>
      </c>
      <c r="GP31" s="166">
        <v>19.318999999999999</v>
      </c>
      <c r="GQ31" s="166">
        <v>42.278199999999998</v>
      </c>
      <c r="GR31" s="166">
        <v>44.517499999999998</v>
      </c>
      <c r="GS31" s="166">
        <v>43.380699999999997</v>
      </c>
      <c r="GT31" s="166">
        <v>-171.0308</v>
      </c>
      <c r="GU31" s="166">
        <v>-29.791</v>
      </c>
      <c r="GV31" s="166">
        <v>32.2181</v>
      </c>
      <c r="GW31" s="166">
        <v>-52.138300000000001</v>
      </c>
      <c r="GX31" s="166">
        <v>11.213699999999999</v>
      </c>
      <c r="GY31" s="166">
        <v>12.366099999999999</v>
      </c>
      <c r="GZ31" s="166">
        <v>11.8893</v>
      </c>
      <c r="HA31" s="166">
        <v>12</v>
      </c>
      <c r="HB31" s="166">
        <v>112.6583</v>
      </c>
      <c r="HC31" s="166">
        <v>112.71720000000001</v>
      </c>
      <c r="HD31" s="166">
        <v>292.10000000000002</v>
      </c>
      <c r="HE31" s="166">
        <v>-290.71449999999999</v>
      </c>
      <c r="HF31" s="166">
        <v>-566.50049999999999</v>
      </c>
      <c r="HG31" s="166">
        <v>570.21370000000002</v>
      </c>
      <c r="HH31" s="166">
        <v>355.3793</v>
      </c>
      <c r="HI31" s="166">
        <v>-109.18049999999999</v>
      </c>
      <c r="HJ31" s="166">
        <v>-106.24299999999999</v>
      </c>
      <c r="HK31" s="166">
        <v>-57.2239</v>
      </c>
      <c r="HL31" s="166">
        <v>-48.1631</v>
      </c>
      <c r="HM31" s="166">
        <v>78.6738</v>
      </c>
      <c r="HN31" s="166">
        <v>79.547700000000006</v>
      </c>
      <c r="HO31" s="166">
        <v>-58.026499999999999</v>
      </c>
      <c r="HP31" s="166">
        <v>-58.069000000000003</v>
      </c>
      <c r="HQ31" s="166">
        <v>35.357300000000002</v>
      </c>
      <c r="HR31" s="166">
        <v>35.170499999999997</v>
      </c>
      <c r="HS31" s="166">
        <v>-28.340199999999999</v>
      </c>
      <c r="HT31" s="166">
        <v>-27.7118</v>
      </c>
      <c r="HU31" s="166">
        <v>49.18</v>
      </c>
      <c r="HV31" s="166">
        <v>48.59</v>
      </c>
      <c r="HW31" s="166">
        <v>14.8</v>
      </c>
      <c r="HX31" s="166">
        <v>13.8</v>
      </c>
      <c r="HY31" s="166">
        <v>21.944800000000001</v>
      </c>
      <c r="HZ31" s="166">
        <v>-3.84</v>
      </c>
      <c r="IA31" s="166">
        <v>-290.137</v>
      </c>
      <c r="IB31" s="166">
        <v>88.662099999999995</v>
      </c>
      <c r="IC31" s="166">
        <v>89.971699999999998</v>
      </c>
      <c r="ID31" s="166">
        <v>16.7</v>
      </c>
      <c r="IE31" s="166">
        <v>-46.1</v>
      </c>
      <c r="IF31" s="166">
        <v>-34.700000000000003</v>
      </c>
      <c r="IG31" s="166">
        <v>-34.6</v>
      </c>
      <c r="IH31" s="166">
        <v>1.5650999999999999</v>
      </c>
      <c r="II31" s="166">
        <v>1.4077999999999999</v>
      </c>
      <c r="IJ31" s="166">
        <v>-352.0813</v>
      </c>
      <c r="IK31" s="166">
        <v>-33.719099999999997</v>
      </c>
      <c r="IL31" s="166">
        <v>282.18880000000001</v>
      </c>
      <c r="IM31" s="166">
        <v>234.98349999999999</v>
      </c>
      <c r="IN31" s="166">
        <v>51.085700000000003</v>
      </c>
      <c r="IO31" s="166">
        <v>-227.52500000000001</v>
      </c>
      <c r="IP31" s="166">
        <v>229.0009</v>
      </c>
      <c r="IQ31" s="166">
        <v>-145.58779999999999</v>
      </c>
      <c r="IR31" s="166">
        <v>-147.99430000000001</v>
      </c>
      <c r="IS31" s="166">
        <v>-227.80709999999999</v>
      </c>
      <c r="IT31" s="166">
        <v>83.436300000000003</v>
      </c>
      <c r="IU31" s="166">
        <v>84.900099999999995</v>
      </c>
      <c r="IV31" s="166">
        <v>146.87280000000001</v>
      </c>
      <c r="IW31" s="166">
        <v>-269.34660000000002</v>
      </c>
      <c r="IX31" s="166">
        <v>152.2345</v>
      </c>
      <c r="IY31" s="166">
        <v>-118.50790000000001</v>
      </c>
      <c r="IZ31" s="166">
        <v>119.5797</v>
      </c>
      <c r="JA31" s="167"/>
      <c r="JB31" s="166">
        <v>28.721</v>
      </c>
      <c r="JC31" s="166">
        <v>12.32</v>
      </c>
      <c r="JD31" s="166">
        <v>6.444</v>
      </c>
      <c r="JE31" s="166">
        <v>6.45</v>
      </c>
      <c r="JF31" s="166">
        <v>-12.64</v>
      </c>
      <c r="JG31" s="166">
        <v>-5.04</v>
      </c>
      <c r="JH31" s="167"/>
      <c r="JI31" s="166">
        <v>5.51</v>
      </c>
      <c r="JJ31" s="166">
        <v>-17.167899999999999</v>
      </c>
      <c r="JK31" s="166">
        <v>-36.766599999999997</v>
      </c>
      <c r="JL31" s="166">
        <v>20.100000000000001</v>
      </c>
      <c r="JM31" s="166">
        <v>51.582000000000001</v>
      </c>
      <c r="JN31" s="166">
        <v>48.390999999999998</v>
      </c>
      <c r="JO31" s="166">
        <v>11.390700000000001</v>
      </c>
      <c r="JP31" s="166">
        <v>13.650499999999999</v>
      </c>
      <c r="JQ31" s="166">
        <v>51.579599999999999</v>
      </c>
      <c r="JR31" s="166">
        <v>51.932600000000001</v>
      </c>
      <c r="JS31" s="166">
        <v>53.3322</v>
      </c>
      <c r="JT31" s="167"/>
      <c r="JU31" s="166">
        <v>48.2</v>
      </c>
      <c r="JV31" s="166">
        <v>16.4117</v>
      </c>
      <c r="JW31" s="166">
        <v>8.2100000000000009</v>
      </c>
      <c r="JX31" s="167"/>
      <c r="JY31" s="166">
        <v>-48.381900000000002</v>
      </c>
      <c r="JZ31" s="166">
        <v>77.948599999999999</v>
      </c>
      <c r="KA31" s="166">
        <v>59.025700000000001</v>
      </c>
      <c r="KB31" s="166">
        <v>-47.918300000000002</v>
      </c>
      <c r="KC31" s="166">
        <v>-77.878900000000002</v>
      </c>
      <c r="KD31" s="166">
        <v>47.814999999999998</v>
      </c>
      <c r="KE31" s="166">
        <v>29.746600000000001</v>
      </c>
      <c r="KF31" s="166">
        <v>-50.4</v>
      </c>
      <c r="KG31" s="166">
        <v>49.2</v>
      </c>
      <c r="KH31" s="166">
        <v>-212.1225</v>
      </c>
      <c r="KI31" s="166">
        <v>403.8861</v>
      </c>
    </row>
    <row r="32" spans="1:295" ht="18" customHeight="1" x14ac:dyDescent="0.25">
      <c r="A32" s="161" t="s">
        <v>72</v>
      </c>
      <c r="B32" s="161" t="s">
        <v>821</v>
      </c>
      <c r="C32" s="168">
        <v>0</v>
      </c>
      <c r="D32" s="169">
        <v>21.343299999999999</v>
      </c>
      <c r="E32" s="169">
        <v>-30.289200000000001</v>
      </c>
      <c r="F32" s="169">
        <v>-30.185300000000002</v>
      </c>
      <c r="G32" s="169">
        <v>29.165400000000002</v>
      </c>
      <c r="H32" s="170"/>
      <c r="I32" s="169">
        <v>64.317499999999995</v>
      </c>
      <c r="J32" s="169">
        <v>-110.1109</v>
      </c>
      <c r="K32" s="169">
        <v>80.300799999999995</v>
      </c>
      <c r="L32" s="170"/>
      <c r="M32" s="169">
        <v>39.945999999999998</v>
      </c>
      <c r="N32" s="169">
        <v>-24.42</v>
      </c>
      <c r="O32" s="169">
        <v>-65.688999999999993</v>
      </c>
      <c r="P32" s="169">
        <v>59.4</v>
      </c>
      <c r="Q32" s="169">
        <v>19.044</v>
      </c>
      <c r="R32" s="169">
        <v>-59.4</v>
      </c>
      <c r="S32" s="169">
        <v>10.8688</v>
      </c>
      <c r="T32" s="169">
        <v>62.496400000000001</v>
      </c>
      <c r="U32" s="169">
        <v>21.092600000000001</v>
      </c>
      <c r="V32" s="169">
        <v>21.297699999999999</v>
      </c>
      <c r="W32" s="169">
        <v>35.3309</v>
      </c>
      <c r="X32" s="169">
        <v>14.868399999999999</v>
      </c>
      <c r="Y32" s="169">
        <v>5.0183999999999997</v>
      </c>
      <c r="Z32" s="169">
        <v>8.1165000000000003</v>
      </c>
      <c r="AA32" s="170"/>
      <c r="AB32" s="170"/>
      <c r="AC32" s="169">
        <v>-89.82</v>
      </c>
      <c r="AD32" s="170"/>
      <c r="AE32" s="170"/>
      <c r="AF32" s="169">
        <v>24.42</v>
      </c>
      <c r="AG32" s="169">
        <v>63.8</v>
      </c>
      <c r="AH32" s="169">
        <v>8.23</v>
      </c>
      <c r="AI32" s="169">
        <v>0.17299999999999999</v>
      </c>
      <c r="AJ32" s="168">
        <v>-74.13</v>
      </c>
      <c r="AK32" s="169">
        <v>-74.13</v>
      </c>
      <c r="AL32" s="169">
        <v>-67.53</v>
      </c>
      <c r="AM32" s="169">
        <v>74.959999999999994</v>
      </c>
      <c r="AN32" s="170"/>
      <c r="AO32" s="169">
        <v>12.388999999999999</v>
      </c>
      <c r="AP32" s="169">
        <v>9.9009999999999998</v>
      </c>
      <c r="AQ32" s="169">
        <v>83.929900000000004</v>
      </c>
      <c r="AR32" s="169">
        <v>86.018100000000004</v>
      </c>
      <c r="AS32" s="169">
        <v>41.566400000000002</v>
      </c>
      <c r="AT32" s="169">
        <v>-79.366799999999998</v>
      </c>
      <c r="AU32" s="168">
        <v>0</v>
      </c>
      <c r="AV32" s="169">
        <v>7.1985999999999999</v>
      </c>
      <c r="AW32" s="169">
        <v>7.1589999999999998</v>
      </c>
      <c r="AX32" s="169">
        <v>83.550799999999995</v>
      </c>
      <c r="AY32" s="169">
        <v>85.132400000000004</v>
      </c>
      <c r="AZ32" s="169">
        <v>-31.393699999999999</v>
      </c>
      <c r="BA32" s="169">
        <v>-33.718600000000002</v>
      </c>
      <c r="BB32" s="169">
        <v>-448.1961</v>
      </c>
      <c r="BC32" s="169">
        <v>-10.556800000000001</v>
      </c>
      <c r="BD32" s="169">
        <v>-15.2</v>
      </c>
      <c r="BE32" s="169">
        <v>-15.2</v>
      </c>
      <c r="BF32" s="169">
        <v>85.1751</v>
      </c>
      <c r="BG32" s="170"/>
      <c r="BH32" s="169">
        <v>-11.446</v>
      </c>
      <c r="BI32" s="170"/>
      <c r="BJ32" s="169">
        <v>-31.365300000000001</v>
      </c>
      <c r="BK32" s="169">
        <v>10.623699999999999</v>
      </c>
      <c r="BL32" s="170"/>
      <c r="BM32" s="169">
        <v>0</v>
      </c>
      <c r="BN32" s="169">
        <v>478.13330000000002</v>
      </c>
      <c r="BO32" s="169">
        <v>146.5804</v>
      </c>
      <c r="BP32" s="169">
        <v>146.51929999999999</v>
      </c>
      <c r="BQ32" s="169">
        <v>-441.03410000000002</v>
      </c>
      <c r="BR32" s="169">
        <v>618.84519999999998</v>
      </c>
      <c r="BS32" s="170"/>
      <c r="BT32" s="169">
        <v>-45.649500000000003</v>
      </c>
      <c r="BU32" s="169">
        <v>47.188499999999998</v>
      </c>
      <c r="BV32" s="169">
        <v>120.48309999999999</v>
      </c>
      <c r="BW32" s="169">
        <v>27.01</v>
      </c>
      <c r="BX32" s="169">
        <v>31.63</v>
      </c>
      <c r="BY32" s="169">
        <v>91.64</v>
      </c>
      <c r="BZ32" s="169">
        <v>101.34</v>
      </c>
      <c r="CA32" s="169">
        <v>-111.1802</v>
      </c>
      <c r="CB32" s="169">
        <v>-109.4388</v>
      </c>
      <c r="CC32" s="169">
        <v>146.6525</v>
      </c>
      <c r="CD32" s="169">
        <v>147.4811</v>
      </c>
      <c r="CE32" s="169">
        <v>-5.7153999999999998</v>
      </c>
      <c r="CF32" s="169">
        <v>-82.314700000000002</v>
      </c>
      <c r="CG32" s="169">
        <v>-82.371499999999997</v>
      </c>
      <c r="CH32" s="169">
        <v>2.6573000000000002</v>
      </c>
      <c r="CI32" s="169">
        <v>-73.998199999999997</v>
      </c>
      <c r="CJ32" s="170"/>
      <c r="CK32" s="170"/>
      <c r="CL32" s="169">
        <v>156.80000000000001</v>
      </c>
      <c r="CM32" s="169">
        <v>141.19999999999999</v>
      </c>
      <c r="CN32" s="169">
        <v>-24.36</v>
      </c>
      <c r="CO32" s="169">
        <v>86.229600000000005</v>
      </c>
      <c r="CP32" s="169">
        <v>85.710499999999996</v>
      </c>
      <c r="CQ32" s="170"/>
      <c r="CR32" s="169">
        <v>17.663399999999999</v>
      </c>
      <c r="CS32" s="169">
        <v>18.403199999999998</v>
      </c>
      <c r="CT32" s="169">
        <v>-14.0223</v>
      </c>
      <c r="CU32" s="169">
        <v>-66.28</v>
      </c>
      <c r="CV32" s="169">
        <v>-10.2376</v>
      </c>
      <c r="CW32" s="169">
        <v>15.2721</v>
      </c>
      <c r="CX32" s="169">
        <v>83.19</v>
      </c>
      <c r="CY32" s="169">
        <v>44.32</v>
      </c>
      <c r="CZ32" s="169">
        <v>63.757300000000001</v>
      </c>
      <c r="DA32" s="169">
        <v>59.037799999999997</v>
      </c>
      <c r="DB32" s="170"/>
      <c r="DC32" s="170"/>
      <c r="DD32" s="169">
        <v>74.8399</v>
      </c>
      <c r="DE32" s="169">
        <v>74.6203</v>
      </c>
      <c r="DF32" s="169">
        <v>-107.7779</v>
      </c>
      <c r="DG32" s="170"/>
      <c r="DH32" s="169">
        <v>-58.457700000000003</v>
      </c>
      <c r="DI32" s="169">
        <v>-127.3</v>
      </c>
      <c r="DJ32" s="169">
        <v>-126.3</v>
      </c>
      <c r="DK32" s="169">
        <v>33.148499999999999</v>
      </c>
      <c r="DL32" s="169">
        <v>88.485699999999994</v>
      </c>
      <c r="DM32" s="169">
        <v>83.141999999999996</v>
      </c>
      <c r="DN32" s="169">
        <v>124.2371</v>
      </c>
      <c r="DO32" s="169">
        <v>87.25</v>
      </c>
      <c r="DP32" s="169">
        <v>-12.36</v>
      </c>
      <c r="DQ32" s="169">
        <v>77.034999999999997</v>
      </c>
      <c r="DR32" s="169">
        <v>107.84610000000001</v>
      </c>
      <c r="DS32" s="169">
        <v>-30.2</v>
      </c>
      <c r="DT32" s="169">
        <v>-30.52</v>
      </c>
      <c r="DU32" s="169">
        <v>127.31</v>
      </c>
      <c r="DV32" s="169">
        <v>79.72</v>
      </c>
      <c r="DW32" s="169">
        <v>109.01819999999999</v>
      </c>
      <c r="DX32" s="169">
        <v>109.0727</v>
      </c>
      <c r="DY32" s="169">
        <v>-84.105699999999999</v>
      </c>
      <c r="DZ32" s="169">
        <v>-82.681799999999996</v>
      </c>
      <c r="EA32" s="169">
        <v>301.03339999999997</v>
      </c>
      <c r="EB32" s="169">
        <v>246.28700000000001</v>
      </c>
      <c r="EC32" s="169">
        <v>230.54920000000001</v>
      </c>
      <c r="ED32" s="170"/>
      <c r="EE32" s="169">
        <v>68.555599999999998</v>
      </c>
      <c r="EF32" s="169">
        <v>46.259599999999999</v>
      </c>
      <c r="EG32" s="169">
        <v>-34.356999999999999</v>
      </c>
      <c r="EH32" s="169">
        <v>0.44969999999999999</v>
      </c>
      <c r="EI32" s="169">
        <v>21.63</v>
      </c>
      <c r="EJ32" s="170"/>
      <c r="EK32" s="169">
        <v>-41.517800000000001</v>
      </c>
      <c r="EL32" s="169">
        <v>-37.8949</v>
      </c>
      <c r="EM32" s="169">
        <v>31.227900000000002</v>
      </c>
      <c r="EN32" s="169">
        <v>-39.877000000000002</v>
      </c>
      <c r="EO32" s="169">
        <v>-37.881399999999999</v>
      </c>
      <c r="EP32" s="169">
        <v>116.78400000000001</v>
      </c>
      <c r="EQ32" s="169">
        <v>-79.539699999999996</v>
      </c>
      <c r="ER32" s="169">
        <v>-80.7196</v>
      </c>
      <c r="ES32" s="169">
        <v>-5.3154000000000003</v>
      </c>
      <c r="ET32" s="169">
        <v>0</v>
      </c>
      <c r="EU32" s="169">
        <v>-16.850000000000001</v>
      </c>
      <c r="EV32" s="169">
        <v>113.3</v>
      </c>
      <c r="EW32" s="169">
        <v>18.889500000000002</v>
      </c>
      <c r="EX32" s="169">
        <v>-152.76929999999999</v>
      </c>
      <c r="EY32" s="169">
        <v>-34.456899999999997</v>
      </c>
      <c r="EZ32" s="169">
        <v>-33.611899999999999</v>
      </c>
      <c r="FA32" s="169">
        <v>1.9509000000000001</v>
      </c>
      <c r="FB32" s="169">
        <v>-44.668100000000003</v>
      </c>
      <c r="FC32" s="169">
        <v>12.864699999999999</v>
      </c>
      <c r="FD32" s="169">
        <v>23.187000000000001</v>
      </c>
      <c r="FE32" s="170"/>
      <c r="FF32" s="169">
        <v>22.215900000000001</v>
      </c>
      <c r="FG32" s="169">
        <v>40.510599999999997</v>
      </c>
      <c r="FH32" s="169">
        <v>41.397500000000001</v>
      </c>
      <c r="FI32" s="169">
        <v>39.051099999999998</v>
      </c>
      <c r="FJ32" s="169">
        <v>111.52589999999999</v>
      </c>
      <c r="FK32" s="169">
        <v>111.52589999999999</v>
      </c>
      <c r="FL32" s="169">
        <v>-137.98400000000001</v>
      </c>
      <c r="FM32" s="169">
        <v>86.6571</v>
      </c>
      <c r="FN32" s="169">
        <v>86.299400000000006</v>
      </c>
      <c r="FO32" s="169">
        <v>-109.2623</v>
      </c>
      <c r="FP32" s="169">
        <v>-98.008399999999995</v>
      </c>
      <c r="FQ32" s="169">
        <v>-40.977800000000002</v>
      </c>
      <c r="FR32" s="169">
        <v>-40.200000000000003</v>
      </c>
      <c r="FS32" s="169">
        <v>17.288499999999999</v>
      </c>
      <c r="FT32" s="169">
        <v>0.96220000000000006</v>
      </c>
      <c r="FU32" s="169">
        <v>-10.64</v>
      </c>
      <c r="FV32" s="169">
        <v>18.57</v>
      </c>
      <c r="FW32" s="169">
        <v>-41.342599999999997</v>
      </c>
      <c r="FX32" s="170"/>
      <c r="FY32" s="170"/>
      <c r="FZ32" s="169">
        <v>4.2169999999999996</v>
      </c>
      <c r="GA32" s="170"/>
      <c r="GB32" s="169">
        <v>24.35</v>
      </c>
      <c r="GC32" s="169">
        <v>99.531300000000002</v>
      </c>
      <c r="GD32" s="169">
        <v>112.48050000000001</v>
      </c>
      <c r="GE32" s="169">
        <v>15.45</v>
      </c>
      <c r="GF32" s="169">
        <v>76.952100000000002</v>
      </c>
      <c r="GG32" s="169">
        <v>20.2</v>
      </c>
      <c r="GH32" s="169">
        <v>-21.138300000000001</v>
      </c>
      <c r="GI32" s="169">
        <v>4.4463999999999997</v>
      </c>
      <c r="GJ32" s="169">
        <v>4.6406000000000001</v>
      </c>
      <c r="GK32" s="169">
        <v>2.0771000000000002</v>
      </c>
      <c r="GL32" s="170"/>
      <c r="GM32" s="170"/>
      <c r="GN32" s="169">
        <v>-15.757899999999999</v>
      </c>
      <c r="GO32" s="169">
        <v>-38.876100000000001</v>
      </c>
      <c r="GP32" s="169">
        <v>20.855399999999999</v>
      </c>
      <c r="GQ32" s="169">
        <v>40.925899999999999</v>
      </c>
      <c r="GR32" s="169">
        <v>41.124699999999997</v>
      </c>
      <c r="GS32" s="169">
        <v>41.854100000000003</v>
      </c>
      <c r="GT32" s="169">
        <v>-164.85400000000001</v>
      </c>
      <c r="GU32" s="169">
        <v>-28.5244</v>
      </c>
      <c r="GV32" s="169">
        <v>32.558199999999999</v>
      </c>
      <c r="GW32" s="169">
        <v>-51.615699999999997</v>
      </c>
      <c r="GX32" s="169">
        <v>12.2651</v>
      </c>
      <c r="GY32" s="169">
        <v>12.502800000000001</v>
      </c>
      <c r="GZ32" s="169">
        <v>12.110799999999999</v>
      </c>
      <c r="HA32" s="169">
        <v>13.840199999999999</v>
      </c>
      <c r="HB32" s="169">
        <v>98.400999999999996</v>
      </c>
      <c r="HC32" s="169">
        <v>98.704400000000007</v>
      </c>
      <c r="HD32" s="169">
        <v>280.8</v>
      </c>
      <c r="HE32" s="169">
        <v>-280.00450000000001</v>
      </c>
      <c r="HF32" s="169">
        <v>-537.92740000000003</v>
      </c>
      <c r="HG32" s="169">
        <v>535.82889999999998</v>
      </c>
      <c r="HH32" s="169">
        <v>294.48700000000002</v>
      </c>
      <c r="HI32" s="169">
        <v>-96.011099999999999</v>
      </c>
      <c r="HJ32" s="169">
        <v>-94.459299999999999</v>
      </c>
      <c r="HK32" s="169">
        <v>-57.4925</v>
      </c>
      <c r="HL32" s="169">
        <v>-48.4373</v>
      </c>
      <c r="HM32" s="169">
        <v>84.421000000000006</v>
      </c>
      <c r="HN32" s="169">
        <v>81.314099999999996</v>
      </c>
      <c r="HO32" s="170"/>
      <c r="HP32" s="169">
        <v>-53.908999999999999</v>
      </c>
      <c r="HQ32" s="169">
        <v>32.7864</v>
      </c>
      <c r="HR32" s="169">
        <v>32.676600000000001</v>
      </c>
      <c r="HS32" s="169">
        <v>-31.992000000000001</v>
      </c>
      <c r="HT32" s="169">
        <v>-31.779199999999999</v>
      </c>
      <c r="HU32" s="169">
        <v>25.36</v>
      </c>
      <c r="HV32" s="169">
        <v>25.04</v>
      </c>
      <c r="HW32" s="169">
        <v>13.2</v>
      </c>
      <c r="HX32" s="169">
        <v>13.1</v>
      </c>
      <c r="HY32" s="169">
        <v>21.884899999999998</v>
      </c>
      <c r="HZ32" s="169">
        <v>-0.24</v>
      </c>
      <c r="IA32" s="169">
        <v>-318.57380000000001</v>
      </c>
      <c r="IB32" s="169">
        <v>96.522900000000007</v>
      </c>
      <c r="IC32" s="169">
        <v>96.994699999999995</v>
      </c>
      <c r="ID32" s="169">
        <v>15.1</v>
      </c>
      <c r="IE32" s="169">
        <v>-44.5</v>
      </c>
      <c r="IF32" s="169">
        <v>-31.1</v>
      </c>
      <c r="IG32" s="169">
        <v>-30.4</v>
      </c>
      <c r="IH32" s="170"/>
      <c r="II32" s="170"/>
      <c r="IJ32" s="169">
        <v>-288.87529999999998</v>
      </c>
      <c r="IK32" s="169">
        <v>-1.6697</v>
      </c>
      <c r="IL32" s="169">
        <v>228.76750000000001</v>
      </c>
      <c r="IM32" s="169">
        <v>190.31989999999999</v>
      </c>
      <c r="IN32" s="169">
        <v>51.264800000000001</v>
      </c>
      <c r="IO32" s="169">
        <v>-186.51150000000001</v>
      </c>
      <c r="IP32" s="169">
        <v>177.79859999999999</v>
      </c>
      <c r="IQ32" s="169">
        <v>-166.45490000000001</v>
      </c>
      <c r="IR32" s="169">
        <v>-112.2273</v>
      </c>
      <c r="IS32" s="169">
        <v>-177.9196</v>
      </c>
      <c r="IT32" s="169">
        <v>103.4059</v>
      </c>
      <c r="IU32" s="169">
        <v>100.33669999999999</v>
      </c>
      <c r="IV32" s="169">
        <v>169.39660000000001</v>
      </c>
      <c r="IW32" s="169">
        <v>-221.83279999999999</v>
      </c>
      <c r="IX32" s="169">
        <v>116.5985</v>
      </c>
      <c r="IY32" s="169">
        <v>-102.8343</v>
      </c>
      <c r="IZ32" s="169">
        <v>103.81910000000001</v>
      </c>
      <c r="JA32" s="170"/>
      <c r="JB32" s="169">
        <v>31.766999999999999</v>
      </c>
      <c r="JC32" s="169">
        <v>12.4</v>
      </c>
      <c r="JD32" s="169">
        <v>6.0510000000000002</v>
      </c>
      <c r="JE32" s="169">
        <v>6.0549999999999997</v>
      </c>
      <c r="JF32" s="169">
        <v>-11.52</v>
      </c>
      <c r="JG32" s="169">
        <v>-5.52</v>
      </c>
      <c r="JH32" s="170"/>
      <c r="JI32" s="169">
        <v>5.5984999999999996</v>
      </c>
      <c r="JJ32" s="169">
        <v>-14.851599999999999</v>
      </c>
      <c r="JK32" s="169">
        <v>-37.059600000000003</v>
      </c>
      <c r="JL32" s="169">
        <v>17.7</v>
      </c>
      <c r="JM32" s="169">
        <v>46.073999999999998</v>
      </c>
      <c r="JN32" s="169">
        <v>47.71</v>
      </c>
      <c r="JO32" s="170"/>
      <c r="JP32" s="170"/>
      <c r="JQ32" s="169">
        <v>55.135199999999998</v>
      </c>
      <c r="JR32" s="169">
        <v>54.5411</v>
      </c>
      <c r="JS32" s="169">
        <v>51.427799999999998</v>
      </c>
      <c r="JT32" s="170"/>
      <c r="JU32" s="169">
        <v>46.6</v>
      </c>
      <c r="JV32" s="169">
        <v>15.693199999999999</v>
      </c>
      <c r="JW32" s="169">
        <v>8.39</v>
      </c>
      <c r="JX32" s="170"/>
      <c r="JY32" s="169">
        <v>-48.158099999999997</v>
      </c>
      <c r="JZ32" s="169">
        <v>77.795100000000005</v>
      </c>
      <c r="KA32" s="169">
        <v>58.088500000000003</v>
      </c>
      <c r="KB32" s="169">
        <v>-47.623100000000001</v>
      </c>
      <c r="KC32" s="169">
        <v>-77.473399999999998</v>
      </c>
      <c r="KD32" s="169">
        <v>47.546599999999998</v>
      </c>
      <c r="KE32" s="169">
        <v>28.805499999999999</v>
      </c>
      <c r="KF32" s="169">
        <v>-48.7</v>
      </c>
      <c r="KG32" s="169">
        <v>48.8</v>
      </c>
      <c r="KH32" s="169">
        <v>-236.44409999999999</v>
      </c>
      <c r="KI32" s="169">
        <v>415.12810000000002</v>
      </c>
    </row>
    <row r="33" spans="1:295" ht="18" customHeight="1" x14ac:dyDescent="0.25">
      <c r="A33" s="161" t="s">
        <v>72</v>
      </c>
      <c r="B33" s="161" t="s">
        <v>822</v>
      </c>
      <c r="C33" s="162">
        <v>0</v>
      </c>
      <c r="D33" s="163">
        <v>21.194800000000001</v>
      </c>
      <c r="E33" s="163">
        <v>-30.376200000000001</v>
      </c>
      <c r="F33" s="163">
        <v>-30.2775</v>
      </c>
      <c r="G33" s="163">
        <v>28.997</v>
      </c>
      <c r="H33" s="163">
        <v>0</v>
      </c>
      <c r="I33" s="163">
        <v>64.592100000000002</v>
      </c>
      <c r="J33" s="163">
        <v>-105.3673</v>
      </c>
      <c r="K33" s="163">
        <v>80.692099999999996</v>
      </c>
      <c r="L33" s="163">
        <v>40.696800000000003</v>
      </c>
      <c r="M33" s="163">
        <v>40.486600000000003</v>
      </c>
      <c r="N33" s="163">
        <v>-22.2</v>
      </c>
      <c r="O33" s="163">
        <v>-64.311999999999998</v>
      </c>
      <c r="P33" s="163">
        <v>57.2</v>
      </c>
      <c r="Q33" s="163">
        <v>17.388000000000002</v>
      </c>
      <c r="R33" s="164"/>
      <c r="S33" s="163">
        <v>10.804600000000001</v>
      </c>
      <c r="T33" s="163">
        <v>62.758800000000001</v>
      </c>
      <c r="U33" s="163">
        <v>21.345800000000001</v>
      </c>
      <c r="V33" s="163">
        <v>21.6418</v>
      </c>
      <c r="W33" s="163">
        <v>35.598300000000002</v>
      </c>
      <c r="X33" s="163">
        <v>17.130199999999999</v>
      </c>
      <c r="Y33" s="163">
        <v>5.8049999999999997</v>
      </c>
      <c r="Z33" s="163">
        <v>8.0132999999999992</v>
      </c>
      <c r="AA33" s="164"/>
      <c r="AB33" s="164"/>
      <c r="AC33" s="163">
        <v>-86.9</v>
      </c>
      <c r="AD33" s="164"/>
      <c r="AE33" s="164"/>
      <c r="AF33" s="163">
        <v>22.2</v>
      </c>
      <c r="AG33" s="163">
        <v>61.6</v>
      </c>
      <c r="AH33" s="163">
        <v>9.2319999999999993</v>
      </c>
      <c r="AI33" s="163">
        <v>0.17599999999999999</v>
      </c>
      <c r="AJ33" s="162">
        <v>-76.06</v>
      </c>
      <c r="AK33" s="163">
        <v>-76.06</v>
      </c>
      <c r="AL33" s="163">
        <v>-59.7</v>
      </c>
      <c r="AM33" s="163">
        <v>76.13</v>
      </c>
      <c r="AN33" s="163">
        <v>77.19</v>
      </c>
      <c r="AO33" s="163">
        <v>12.5273</v>
      </c>
      <c r="AP33" s="163">
        <v>10.0755</v>
      </c>
      <c r="AQ33" s="163">
        <v>81.799099999999996</v>
      </c>
      <c r="AR33" s="163">
        <v>85.209100000000007</v>
      </c>
      <c r="AS33" s="163">
        <v>42.854999999999997</v>
      </c>
      <c r="AT33" s="163">
        <v>-75.879900000000006</v>
      </c>
      <c r="AU33" s="162">
        <v>0</v>
      </c>
      <c r="AV33" s="163">
        <v>24.470400000000001</v>
      </c>
      <c r="AW33" s="163">
        <v>26.866900000000001</v>
      </c>
      <c r="AX33" s="163">
        <v>78.795599999999993</v>
      </c>
      <c r="AY33" s="163">
        <v>80.205500000000001</v>
      </c>
      <c r="AZ33" s="163">
        <v>-12.0365</v>
      </c>
      <c r="BA33" s="163">
        <v>-20.371300000000002</v>
      </c>
      <c r="BB33" s="163">
        <v>-478.7747</v>
      </c>
      <c r="BC33" s="163">
        <v>-6.8932000000000002</v>
      </c>
      <c r="BD33" s="163">
        <v>-14.8</v>
      </c>
      <c r="BE33" s="163">
        <v>-14.9</v>
      </c>
      <c r="BF33" s="163">
        <v>80.558000000000007</v>
      </c>
      <c r="BG33" s="163">
        <v>0</v>
      </c>
      <c r="BH33" s="163">
        <v>-11.436400000000001</v>
      </c>
      <c r="BI33" s="164"/>
      <c r="BJ33" s="163">
        <v>-24.150500000000001</v>
      </c>
      <c r="BK33" s="163">
        <v>9.1669</v>
      </c>
      <c r="BL33" s="163">
        <v>0</v>
      </c>
      <c r="BM33" s="163">
        <v>0</v>
      </c>
      <c r="BN33" s="163">
        <v>503.76889999999997</v>
      </c>
      <c r="BO33" s="163">
        <v>158.1163</v>
      </c>
      <c r="BP33" s="163">
        <v>158.2079</v>
      </c>
      <c r="BQ33" s="163">
        <v>-459.55579999999998</v>
      </c>
      <c r="BR33" s="163">
        <v>639.19899999999996</v>
      </c>
      <c r="BS33" s="164"/>
      <c r="BT33" s="163">
        <v>-20.4405</v>
      </c>
      <c r="BU33" s="163">
        <v>21.529900000000001</v>
      </c>
      <c r="BV33" s="163">
        <v>119.90430000000001</v>
      </c>
      <c r="BW33" s="163">
        <v>26.69</v>
      </c>
      <c r="BX33" s="163">
        <v>31.27</v>
      </c>
      <c r="BY33" s="163">
        <v>90.67</v>
      </c>
      <c r="BZ33" s="163">
        <v>100.28</v>
      </c>
      <c r="CA33" s="163">
        <v>-116.9404</v>
      </c>
      <c r="CB33" s="163">
        <v>-116.5385</v>
      </c>
      <c r="CC33" s="163">
        <v>148.89330000000001</v>
      </c>
      <c r="CD33" s="163">
        <v>151.4795</v>
      </c>
      <c r="CE33" s="163">
        <v>-3.8494000000000002</v>
      </c>
      <c r="CF33" s="163">
        <v>-80.144099999999995</v>
      </c>
      <c r="CG33" s="163">
        <v>-80.553899999999999</v>
      </c>
      <c r="CH33" s="163">
        <v>-1.7533000000000001</v>
      </c>
      <c r="CI33" s="163">
        <v>-79.5625</v>
      </c>
      <c r="CJ33" s="164"/>
      <c r="CK33" s="164"/>
      <c r="CL33" s="163">
        <v>155</v>
      </c>
      <c r="CM33" s="163">
        <v>140.9</v>
      </c>
      <c r="CN33" s="163">
        <v>-24.22</v>
      </c>
      <c r="CO33" s="163">
        <v>82.733400000000003</v>
      </c>
      <c r="CP33" s="163">
        <v>81.251499999999993</v>
      </c>
      <c r="CQ33" s="163">
        <v>0</v>
      </c>
      <c r="CR33" s="163">
        <v>12.117800000000001</v>
      </c>
      <c r="CS33" s="163">
        <v>13.562799999999999</v>
      </c>
      <c r="CT33" s="163">
        <v>1</v>
      </c>
      <c r="CU33" s="163">
        <v>-83.085800000000006</v>
      </c>
      <c r="CV33" s="163">
        <v>13.7121</v>
      </c>
      <c r="CW33" s="163">
        <v>14.8414</v>
      </c>
      <c r="CX33" s="163">
        <v>83.97</v>
      </c>
      <c r="CY33" s="163">
        <v>44.59</v>
      </c>
      <c r="CZ33" s="163">
        <v>62.351100000000002</v>
      </c>
      <c r="DA33" s="163">
        <v>59.1843</v>
      </c>
      <c r="DB33" s="164"/>
      <c r="DC33" s="164"/>
      <c r="DD33" s="163">
        <v>80.076700000000002</v>
      </c>
      <c r="DE33" s="163">
        <v>79.341800000000006</v>
      </c>
      <c r="DF33" s="163">
        <v>-121.7902</v>
      </c>
      <c r="DG33" s="164"/>
      <c r="DH33" s="163">
        <v>-57.214500000000001</v>
      </c>
      <c r="DI33" s="163">
        <v>-125.4</v>
      </c>
      <c r="DJ33" s="163">
        <v>-126.2</v>
      </c>
      <c r="DK33" s="163">
        <v>32.066299999999998</v>
      </c>
      <c r="DL33" s="163">
        <v>89.657600000000002</v>
      </c>
      <c r="DM33" s="163">
        <v>83.141999999999996</v>
      </c>
      <c r="DN33" s="163">
        <v>125.9949</v>
      </c>
      <c r="DO33" s="163">
        <v>89.11</v>
      </c>
      <c r="DP33" s="163">
        <v>-12.05</v>
      </c>
      <c r="DQ33" s="163">
        <v>72.214500000000001</v>
      </c>
      <c r="DR33" s="163">
        <v>118.9768</v>
      </c>
      <c r="DS33" s="163">
        <v>-31.07</v>
      </c>
      <c r="DT33" s="163">
        <v>-31.31</v>
      </c>
      <c r="DU33" s="163">
        <v>129.99</v>
      </c>
      <c r="DV33" s="163">
        <v>76.42</v>
      </c>
      <c r="DW33" s="163">
        <v>120.25449999999999</v>
      </c>
      <c r="DX33" s="163">
        <v>119.2364</v>
      </c>
      <c r="DY33" s="163">
        <v>-84.424599999999998</v>
      </c>
      <c r="DZ33" s="163">
        <v>-83.318200000000004</v>
      </c>
      <c r="EA33" s="163">
        <v>307.32279999999997</v>
      </c>
      <c r="EB33" s="163">
        <v>254.8227</v>
      </c>
      <c r="EC33" s="163">
        <v>238.03149999999999</v>
      </c>
      <c r="ED33" s="163">
        <v>44.881999999999998</v>
      </c>
      <c r="EE33" s="163">
        <v>65.069699999999997</v>
      </c>
      <c r="EF33" s="163">
        <v>41.820500000000003</v>
      </c>
      <c r="EG33" s="163">
        <v>-33.426000000000002</v>
      </c>
      <c r="EH33" s="163">
        <v>467.6189</v>
      </c>
      <c r="EI33" s="163">
        <v>-16.354600000000001</v>
      </c>
      <c r="EJ33" s="164"/>
      <c r="EK33" s="163">
        <v>-42.289000000000001</v>
      </c>
      <c r="EL33" s="163">
        <v>-38.588900000000002</v>
      </c>
      <c r="EM33" s="163">
        <v>32.393599999999999</v>
      </c>
      <c r="EN33" s="163">
        <v>-45.734499999999997</v>
      </c>
      <c r="EO33" s="163">
        <v>-42.237900000000003</v>
      </c>
      <c r="EP33" s="163">
        <v>147.51599999999999</v>
      </c>
      <c r="EQ33" s="163">
        <v>-78.620099999999994</v>
      </c>
      <c r="ER33" s="163">
        <v>-79.990499999999997</v>
      </c>
      <c r="ES33" s="163">
        <v>-2.8473000000000002</v>
      </c>
      <c r="ET33" s="163">
        <v>0</v>
      </c>
      <c r="EU33" s="163">
        <v>-16.98</v>
      </c>
      <c r="EV33" s="163">
        <v>112.9</v>
      </c>
      <c r="EW33" s="163">
        <v>18.7636</v>
      </c>
      <c r="EX33" s="163">
        <v>-164.23050000000001</v>
      </c>
      <c r="EY33" s="163">
        <v>-33.4587</v>
      </c>
      <c r="EZ33" s="163">
        <v>-32.787599999999998</v>
      </c>
      <c r="FA33" s="163">
        <v>0.71060000000000001</v>
      </c>
      <c r="FB33" s="163">
        <v>-38.216700000000003</v>
      </c>
      <c r="FC33" s="163">
        <v>11.4421</v>
      </c>
      <c r="FD33" s="163">
        <v>22.535799999999998</v>
      </c>
      <c r="FE33" s="163">
        <v>0</v>
      </c>
      <c r="FF33" s="163">
        <v>22.404699999999998</v>
      </c>
      <c r="FG33" s="163">
        <v>40.414099999999998</v>
      </c>
      <c r="FH33" s="163">
        <v>40.878599999999999</v>
      </c>
      <c r="FI33" s="163">
        <v>39.3217</v>
      </c>
      <c r="FJ33" s="163">
        <v>117.3869</v>
      </c>
      <c r="FK33" s="163">
        <v>115.5449</v>
      </c>
      <c r="FL33" s="163">
        <v>-131.45320000000001</v>
      </c>
      <c r="FM33" s="163">
        <v>87.073800000000006</v>
      </c>
      <c r="FN33" s="163">
        <v>86.892300000000006</v>
      </c>
      <c r="FO33" s="163">
        <v>-106.64060000000001</v>
      </c>
      <c r="FP33" s="163">
        <v>-95.3476</v>
      </c>
      <c r="FQ33" s="163">
        <v>-39.432400000000001</v>
      </c>
      <c r="FR33" s="163">
        <v>-41.01</v>
      </c>
      <c r="FS33" s="163">
        <v>15.8749</v>
      </c>
      <c r="FT33" s="163">
        <v>0.95</v>
      </c>
      <c r="FU33" s="163">
        <v>-9.81</v>
      </c>
      <c r="FV33" s="163">
        <v>17.760000000000002</v>
      </c>
      <c r="FW33" s="163">
        <v>-39.970500000000001</v>
      </c>
      <c r="FX33" s="164"/>
      <c r="FY33" s="164"/>
      <c r="FZ33" s="163">
        <v>4.0140000000000002</v>
      </c>
      <c r="GA33" s="164"/>
      <c r="GB33" s="163">
        <v>23.02</v>
      </c>
      <c r="GC33" s="163">
        <v>95.418899999999994</v>
      </c>
      <c r="GD33" s="163">
        <v>106.14709999999999</v>
      </c>
      <c r="GE33" s="164"/>
      <c r="GF33" s="163">
        <v>74.537899999999993</v>
      </c>
      <c r="GG33" s="163">
        <v>19.399999999999999</v>
      </c>
      <c r="GH33" s="163">
        <v>-20.171800000000001</v>
      </c>
      <c r="GI33" s="163">
        <v>4.3734999999999999</v>
      </c>
      <c r="GJ33" s="163">
        <v>4.7850999999999999</v>
      </c>
      <c r="GK33" s="163">
        <v>2.0800999999999998</v>
      </c>
      <c r="GL33" s="163">
        <v>6.3E-2</v>
      </c>
      <c r="GM33" s="163">
        <v>0</v>
      </c>
      <c r="GN33" s="163">
        <v>-15.8271</v>
      </c>
      <c r="GO33" s="163">
        <v>-37.725200000000001</v>
      </c>
      <c r="GP33" s="163">
        <v>19.703399999999998</v>
      </c>
      <c r="GQ33" s="163">
        <v>39.6205</v>
      </c>
      <c r="GR33" s="163">
        <v>43.474800000000002</v>
      </c>
      <c r="GS33" s="163">
        <v>43.747199999999999</v>
      </c>
      <c r="GT33" s="163">
        <v>-168.90520000000001</v>
      </c>
      <c r="GU33" s="163">
        <v>-25.2547</v>
      </c>
      <c r="GV33" s="163">
        <v>31.4146</v>
      </c>
      <c r="GW33" s="163">
        <v>-44.445300000000003</v>
      </c>
      <c r="GX33" s="163">
        <v>11.8794</v>
      </c>
      <c r="GY33" s="163">
        <v>12.3466</v>
      </c>
      <c r="GZ33" s="163">
        <v>11.9948</v>
      </c>
      <c r="HA33" s="163">
        <v>13.735200000000001</v>
      </c>
      <c r="HB33" s="163">
        <v>91.420699999999997</v>
      </c>
      <c r="HC33" s="163">
        <v>92.257199999999997</v>
      </c>
      <c r="HD33" s="163">
        <v>283.3</v>
      </c>
      <c r="HE33" s="163">
        <v>-280.6925</v>
      </c>
      <c r="HF33" s="163">
        <v>-541.32650000000001</v>
      </c>
      <c r="HG33" s="163">
        <v>538.3057</v>
      </c>
      <c r="HH33" s="163">
        <v>264.63900000000001</v>
      </c>
      <c r="HI33" s="163">
        <v>-89.944699999999997</v>
      </c>
      <c r="HJ33" s="163">
        <v>-88.061999999999998</v>
      </c>
      <c r="HK33" s="163">
        <v>-59.223700000000001</v>
      </c>
      <c r="HL33" s="163">
        <v>-49.988900000000001</v>
      </c>
      <c r="HM33" s="163">
        <v>78.907200000000003</v>
      </c>
      <c r="HN33" s="163">
        <v>79.502899999999997</v>
      </c>
      <c r="HO33" s="163">
        <v>-53.920499999999997</v>
      </c>
      <c r="HP33" s="163">
        <v>-53.908999999999999</v>
      </c>
      <c r="HQ33" s="163">
        <v>34.566299999999998</v>
      </c>
      <c r="HR33" s="163">
        <v>33.731299999999997</v>
      </c>
      <c r="HS33" s="163">
        <v>-23.6633</v>
      </c>
      <c r="HT33" s="163">
        <v>-23.081399999999999</v>
      </c>
      <c r="HU33" s="163">
        <v>24.12</v>
      </c>
      <c r="HV33" s="163">
        <v>22.95</v>
      </c>
      <c r="HW33" s="163">
        <v>13.8</v>
      </c>
      <c r="HX33" s="163">
        <v>13.6</v>
      </c>
      <c r="HY33" s="163">
        <v>21.6585</v>
      </c>
      <c r="HZ33" s="163">
        <v>-18.64</v>
      </c>
      <c r="IA33" s="163">
        <v>-302.90539999999999</v>
      </c>
      <c r="IB33" s="163">
        <v>94.645200000000003</v>
      </c>
      <c r="IC33" s="163">
        <v>95.427199999999999</v>
      </c>
      <c r="ID33" s="163">
        <v>13.8</v>
      </c>
      <c r="IE33" s="163">
        <v>-47.3</v>
      </c>
      <c r="IF33" s="163">
        <v>-33.6</v>
      </c>
      <c r="IG33" s="163">
        <v>-33.799999999999997</v>
      </c>
      <c r="IH33" s="163">
        <v>1.4567000000000001</v>
      </c>
      <c r="II33" s="163">
        <v>1.2695000000000001</v>
      </c>
      <c r="IJ33" s="163">
        <v>-256.03199999999998</v>
      </c>
      <c r="IK33" s="163">
        <v>36.016599999999997</v>
      </c>
      <c r="IL33" s="163">
        <v>206.6454</v>
      </c>
      <c r="IM33" s="163">
        <v>164.6996</v>
      </c>
      <c r="IN33" s="163">
        <v>57.389299999999999</v>
      </c>
      <c r="IO33" s="163">
        <v>-163.71629999999999</v>
      </c>
      <c r="IP33" s="163">
        <v>154.0042</v>
      </c>
      <c r="IQ33" s="163">
        <v>-176.71860000000001</v>
      </c>
      <c r="IR33" s="163">
        <v>-105.5586</v>
      </c>
      <c r="IS33" s="163">
        <v>-154.3151</v>
      </c>
      <c r="IT33" s="163">
        <v>114.5553</v>
      </c>
      <c r="IU33" s="163">
        <v>115.87009999999999</v>
      </c>
      <c r="IV33" s="163">
        <v>178.06</v>
      </c>
      <c r="IW33" s="163">
        <v>-202.42609999999999</v>
      </c>
      <c r="IX33" s="163">
        <v>102.98269999999999</v>
      </c>
      <c r="IY33" s="163">
        <v>-91.181600000000003</v>
      </c>
      <c r="IZ33" s="163">
        <v>91.434799999999996</v>
      </c>
      <c r="JA33" s="163">
        <v>-9.0158000000000005</v>
      </c>
      <c r="JB33" s="163">
        <v>34.230899999999998</v>
      </c>
      <c r="JC33" s="163">
        <v>12.4</v>
      </c>
      <c r="JD33" s="163">
        <v>6.3780000000000001</v>
      </c>
      <c r="JE33" s="163">
        <v>6.3840000000000003</v>
      </c>
      <c r="JF33" s="163">
        <v>-12.64</v>
      </c>
      <c r="JG33" s="163">
        <v>-4.88</v>
      </c>
      <c r="JH33" s="164"/>
      <c r="JI33" s="163">
        <v>4.7775999999999996</v>
      </c>
      <c r="JJ33" s="163">
        <v>-15.4376</v>
      </c>
      <c r="JK33" s="163">
        <v>-37.206099999999999</v>
      </c>
      <c r="JL33" s="163">
        <v>19.899999999999999</v>
      </c>
      <c r="JM33" s="163">
        <v>48.741</v>
      </c>
      <c r="JN33" s="163">
        <v>50.354999999999997</v>
      </c>
      <c r="JO33" s="163">
        <v>11.379799999999999</v>
      </c>
      <c r="JP33" s="163">
        <v>13.6736</v>
      </c>
      <c r="JQ33" s="163">
        <v>51.463900000000002</v>
      </c>
      <c r="JR33" s="163">
        <v>52.093000000000004</v>
      </c>
      <c r="JS33" s="163">
        <v>53.396799999999999</v>
      </c>
      <c r="JT33" s="164"/>
      <c r="JU33" s="163">
        <v>48.7</v>
      </c>
      <c r="JV33" s="163">
        <v>15.8202</v>
      </c>
      <c r="JW33" s="163">
        <v>8.16</v>
      </c>
      <c r="JX33" s="164"/>
      <c r="JY33" s="163">
        <v>-50.841200000000001</v>
      </c>
      <c r="JZ33" s="163">
        <v>80.234399999999994</v>
      </c>
      <c r="KA33" s="163">
        <v>60.851199999999999</v>
      </c>
      <c r="KB33" s="163">
        <v>-50.063899999999997</v>
      </c>
      <c r="KC33" s="163">
        <v>-78.435000000000002</v>
      </c>
      <c r="KD33" s="163">
        <v>49.752499999999998</v>
      </c>
      <c r="KE33" s="163">
        <v>28.312200000000001</v>
      </c>
      <c r="KF33" s="163">
        <v>-50.3</v>
      </c>
      <c r="KG33" s="163">
        <v>51.9</v>
      </c>
      <c r="KH33" s="163">
        <v>-268.39350000000002</v>
      </c>
      <c r="KI33" s="163">
        <v>441.59120000000001</v>
      </c>
    </row>
    <row r="34" spans="1:295" ht="18" customHeight="1" x14ac:dyDescent="0.25">
      <c r="A34" s="161" t="s">
        <v>72</v>
      </c>
      <c r="B34" s="161" t="s">
        <v>823</v>
      </c>
      <c r="C34" s="165">
        <v>0</v>
      </c>
      <c r="D34" s="167"/>
      <c r="E34" s="167"/>
      <c r="F34" s="166">
        <v>-30.381499999999999</v>
      </c>
      <c r="G34" s="166">
        <v>28.800999999999998</v>
      </c>
      <c r="H34" s="166">
        <v>0</v>
      </c>
      <c r="I34" s="166">
        <v>64.549000000000007</v>
      </c>
      <c r="J34" s="166">
        <v>-106.3754</v>
      </c>
      <c r="K34" s="166">
        <v>79.316999999999993</v>
      </c>
      <c r="L34" s="166">
        <v>40.184800000000003</v>
      </c>
      <c r="M34" s="166">
        <v>39.760199999999998</v>
      </c>
      <c r="N34" s="166">
        <v>-22.2</v>
      </c>
      <c r="O34" s="166">
        <v>-62.030999999999999</v>
      </c>
      <c r="P34" s="166">
        <v>55</v>
      </c>
      <c r="Q34" s="166">
        <v>17.388000000000002</v>
      </c>
      <c r="R34" s="166">
        <v>-55</v>
      </c>
      <c r="S34" s="166">
        <v>10.4978</v>
      </c>
      <c r="T34" s="166">
        <v>62.6526</v>
      </c>
      <c r="U34" s="166">
        <v>20.820900000000002</v>
      </c>
      <c r="V34" s="166">
        <v>21.027999999999999</v>
      </c>
      <c r="W34" s="166">
        <v>34.784300000000002</v>
      </c>
      <c r="X34" s="166">
        <v>17.211400000000001</v>
      </c>
      <c r="Y34" s="166">
        <v>5.8097000000000003</v>
      </c>
      <c r="Z34" s="166">
        <v>8.2210000000000001</v>
      </c>
      <c r="AA34" s="167"/>
      <c r="AB34" s="167"/>
      <c r="AC34" s="166">
        <v>-84.17</v>
      </c>
      <c r="AD34" s="167"/>
      <c r="AE34" s="167"/>
      <c r="AF34" s="166">
        <v>22.2</v>
      </c>
      <c r="AG34" s="166">
        <v>59.4</v>
      </c>
      <c r="AH34" s="166">
        <v>8.1419999999999995</v>
      </c>
      <c r="AI34" s="166">
        <v>0.17</v>
      </c>
      <c r="AJ34" s="165">
        <v>-68.930000000000007</v>
      </c>
      <c r="AK34" s="166">
        <v>-68.930000000000007</v>
      </c>
      <c r="AL34" s="166">
        <v>-69.39</v>
      </c>
      <c r="AM34" s="166">
        <v>69.92</v>
      </c>
      <c r="AN34" s="166">
        <v>69.959999999999994</v>
      </c>
      <c r="AO34" s="166">
        <v>13.821999999999999</v>
      </c>
      <c r="AP34" s="166">
        <v>9.5791000000000004</v>
      </c>
      <c r="AQ34" s="166">
        <v>81.608900000000006</v>
      </c>
      <c r="AR34" s="166">
        <v>84.453400000000002</v>
      </c>
      <c r="AS34" s="166">
        <v>40.718899999999998</v>
      </c>
      <c r="AT34" s="166">
        <v>-62.140599999999999</v>
      </c>
      <c r="AU34" s="165">
        <v>0</v>
      </c>
      <c r="AV34" s="166">
        <v>7.8509000000000002</v>
      </c>
      <c r="AW34" s="166">
        <v>8.2890999999999995</v>
      </c>
      <c r="AX34" s="166">
        <v>79.972099999999998</v>
      </c>
      <c r="AY34" s="166">
        <v>81.712500000000006</v>
      </c>
      <c r="AZ34" s="166">
        <v>-27.956299999999999</v>
      </c>
      <c r="BA34" s="166">
        <v>-31.264900000000001</v>
      </c>
      <c r="BB34" s="166">
        <v>-461.8759</v>
      </c>
      <c r="BC34" s="166">
        <v>-1.2911999999999999</v>
      </c>
      <c r="BD34" s="166">
        <v>-14.2</v>
      </c>
      <c r="BE34" s="166">
        <v>-14.4</v>
      </c>
      <c r="BF34" s="166">
        <v>66.991200000000006</v>
      </c>
      <c r="BG34" s="167"/>
      <c r="BH34" s="166">
        <v>-11.135999999999999</v>
      </c>
      <c r="BI34" s="167"/>
      <c r="BJ34" s="166">
        <v>-14.9208</v>
      </c>
      <c r="BK34" s="166">
        <v>8.5524000000000004</v>
      </c>
      <c r="BL34" s="166">
        <v>0</v>
      </c>
      <c r="BM34" s="166">
        <v>0</v>
      </c>
      <c r="BN34" s="166">
        <v>493.24</v>
      </c>
      <c r="BO34" s="166">
        <v>171.2698</v>
      </c>
      <c r="BP34" s="166">
        <v>171.2698</v>
      </c>
      <c r="BQ34" s="166">
        <v>-432.95699999999999</v>
      </c>
      <c r="BR34" s="166">
        <v>666.63220000000001</v>
      </c>
      <c r="BS34" s="167"/>
      <c r="BT34" s="166">
        <v>-15.196199999999999</v>
      </c>
      <c r="BU34" s="166">
        <v>16.720199999999998</v>
      </c>
      <c r="BV34" s="166">
        <v>117.5192</v>
      </c>
      <c r="BW34" s="166">
        <v>26.92</v>
      </c>
      <c r="BX34" s="166">
        <v>32.22</v>
      </c>
      <c r="BY34" s="167"/>
      <c r="BZ34" s="166">
        <v>100.22</v>
      </c>
      <c r="CA34" s="166">
        <v>-118.6818</v>
      </c>
      <c r="CB34" s="166">
        <v>-117.20829999999999</v>
      </c>
      <c r="CC34" s="166">
        <v>155.69</v>
      </c>
      <c r="CD34" s="166">
        <v>156.59979999999999</v>
      </c>
      <c r="CE34" s="166">
        <v>-4.3776999999999999</v>
      </c>
      <c r="CF34" s="166">
        <v>-84.600800000000007</v>
      </c>
      <c r="CG34" s="166">
        <v>-83.696200000000005</v>
      </c>
      <c r="CH34" s="166">
        <v>-4.4272</v>
      </c>
      <c r="CI34" s="166">
        <v>-81.469899999999996</v>
      </c>
      <c r="CJ34" s="167"/>
      <c r="CK34" s="167"/>
      <c r="CL34" s="166">
        <v>155.30000000000001</v>
      </c>
      <c r="CM34" s="166">
        <v>140.80000000000001</v>
      </c>
      <c r="CN34" s="166">
        <v>-24.46</v>
      </c>
      <c r="CO34" s="166">
        <v>81.1083</v>
      </c>
      <c r="CP34" s="166">
        <v>79.578199999999995</v>
      </c>
      <c r="CQ34" s="166">
        <v>0</v>
      </c>
      <c r="CR34" s="166">
        <v>7.3531000000000004</v>
      </c>
      <c r="CS34" s="166">
        <v>7.9527000000000001</v>
      </c>
      <c r="CT34" s="166">
        <v>25.265599999999999</v>
      </c>
      <c r="CU34" s="166">
        <v>-96.913399999999996</v>
      </c>
      <c r="CV34" s="166">
        <v>32.852600000000002</v>
      </c>
      <c r="CW34" s="166">
        <v>15.3017</v>
      </c>
      <c r="CX34" s="166">
        <v>86.17</v>
      </c>
      <c r="CY34" s="166">
        <v>44.72</v>
      </c>
      <c r="CZ34" s="167"/>
      <c r="DA34" s="166">
        <v>59.1843</v>
      </c>
      <c r="DB34" s="167"/>
      <c r="DC34" s="167"/>
      <c r="DD34" s="166">
        <v>82.612300000000005</v>
      </c>
      <c r="DE34" s="166">
        <v>81.005700000000004</v>
      </c>
      <c r="DF34" s="166">
        <v>-117.96040000000001</v>
      </c>
      <c r="DG34" s="167"/>
      <c r="DH34" s="166">
        <v>-58.076000000000001</v>
      </c>
      <c r="DI34" s="166">
        <v>-125.2</v>
      </c>
      <c r="DJ34" s="166">
        <v>-126.4</v>
      </c>
      <c r="DK34" s="166">
        <v>31.7422</v>
      </c>
      <c r="DL34" s="167"/>
      <c r="DM34" s="166">
        <v>82.672399999999996</v>
      </c>
      <c r="DN34" s="166">
        <v>124.2371</v>
      </c>
      <c r="DO34" s="166">
        <v>88.21</v>
      </c>
      <c r="DP34" s="166">
        <v>-12.14</v>
      </c>
      <c r="DQ34" s="166">
        <v>70.772999999999996</v>
      </c>
      <c r="DR34" s="166">
        <v>115.8291</v>
      </c>
      <c r="DS34" s="166">
        <v>-29.27</v>
      </c>
      <c r="DT34" s="166">
        <v>-29.71</v>
      </c>
      <c r="DU34" s="166">
        <v>126</v>
      </c>
      <c r="DV34" s="166">
        <v>76.09</v>
      </c>
      <c r="DW34" s="166">
        <v>119.6545</v>
      </c>
      <c r="DX34" s="166">
        <v>115.0727</v>
      </c>
      <c r="DY34" s="166">
        <v>-89.288300000000007</v>
      </c>
      <c r="DZ34" s="166">
        <v>-88.1</v>
      </c>
      <c r="EA34" s="166">
        <v>298.27019999999999</v>
      </c>
      <c r="EB34" s="166">
        <v>248.5256</v>
      </c>
      <c r="EC34" s="166">
        <v>231.38310000000001</v>
      </c>
      <c r="ED34" s="166">
        <v>44.881999999999998</v>
      </c>
      <c r="EE34" s="166">
        <v>36.8797</v>
      </c>
      <c r="EF34" s="166">
        <v>13.1645</v>
      </c>
      <c r="EG34" s="166">
        <v>-34.856000000000002</v>
      </c>
      <c r="EH34" s="166">
        <v>442.2645</v>
      </c>
      <c r="EI34" s="166">
        <v>-136.85339999999999</v>
      </c>
      <c r="EJ34" s="167"/>
      <c r="EK34" s="166">
        <v>-41.867100000000001</v>
      </c>
      <c r="EL34" s="166">
        <v>-38.066000000000003</v>
      </c>
      <c r="EM34" s="166">
        <v>58.675400000000003</v>
      </c>
      <c r="EN34" s="166">
        <v>-46.307600000000001</v>
      </c>
      <c r="EO34" s="166">
        <v>-43.153599999999997</v>
      </c>
      <c r="EP34" s="166">
        <v>53.808</v>
      </c>
      <c r="EQ34" s="166">
        <v>-69.578699999999998</v>
      </c>
      <c r="ER34" s="166">
        <v>-70.693899999999999</v>
      </c>
      <c r="ES34" s="166">
        <v>26.623100000000001</v>
      </c>
      <c r="ET34" s="166">
        <v>0</v>
      </c>
      <c r="EU34" s="166">
        <v>-22.59</v>
      </c>
      <c r="EV34" s="166">
        <v>1</v>
      </c>
      <c r="EW34" s="166">
        <v>19.3322</v>
      </c>
      <c r="EX34" s="166">
        <v>-167.03020000000001</v>
      </c>
      <c r="EY34" s="166">
        <v>-33.711300000000001</v>
      </c>
      <c r="EZ34" s="166">
        <v>-32.773899999999998</v>
      </c>
      <c r="FA34" s="166">
        <v>1.3166</v>
      </c>
      <c r="FB34" s="166">
        <v>-10.565799999999999</v>
      </c>
      <c r="FC34" s="166">
        <v>-19.511500000000002</v>
      </c>
      <c r="FD34" s="166">
        <v>23.458500000000001</v>
      </c>
      <c r="FE34" s="166">
        <v>0</v>
      </c>
      <c r="FF34" s="166">
        <v>22.698499999999999</v>
      </c>
      <c r="FG34" s="166">
        <v>38.585500000000003</v>
      </c>
      <c r="FH34" s="166">
        <v>38.890500000000003</v>
      </c>
      <c r="FI34" s="166">
        <v>38.033799999999999</v>
      </c>
      <c r="FJ34" s="166">
        <v>118.7265</v>
      </c>
      <c r="FK34" s="166">
        <v>119.5638</v>
      </c>
      <c r="FL34" s="166">
        <v>-114.7076</v>
      </c>
      <c r="FM34" s="166">
        <v>92.369600000000005</v>
      </c>
      <c r="FN34" s="166">
        <v>92.172600000000003</v>
      </c>
      <c r="FO34" s="166">
        <v>-96.505499999999998</v>
      </c>
      <c r="FP34" s="166">
        <v>-87.4238</v>
      </c>
      <c r="FQ34" s="166">
        <v>-23.113800000000001</v>
      </c>
      <c r="FR34" s="166">
        <v>-43.82</v>
      </c>
      <c r="FS34" s="166">
        <v>9.2609999999999992</v>
      </c>
      <c r="FT34" s="166">
        <v>0.95120000000000005</v>
      </c>
      <c r="FU34" s="166">
        <v>-5.34</v>
      </c>
      <c r="FV34" s="166">
        <v>16.87</v>
      </c>
      <c r="FW34" s="166">
        <v>-23.568999999999999</v>
      </c>
      <c r="FX34" s="167"/>
      <c r="FY34" s="167"/>
      <c r="FZ34" s="166">
        <v>4.1890000000000001</v>
      </c>
      <c r="GA34" s="167"/>
      <c r="GB34" s="166">
        <v>25.42</v>
      </c>
      <c r="GC34" s="166">
        <v>89.899799999999999</v>
      </c>
      <c r="GD34" s="166">
        <v>96.889799999999994</v>
      </c>
      <c r="GE34" s="167"/>
      <c r="GF34" s="166">
        <v>74.321299999999994</v>
      </c>
      <c r="GG34" s="166">
        <v>19</v>
      </c>
      <c r="GH34" s="166">
        <v>-20.267499999999998</v>
      </c>
      <c r="GI34" s="166">
        <v>5.0265000000000004</v>
      </c>
      <c r="GJ34" s="166">
        <v>5.3840000000000003</v>
      </c>
      <c r="GK34" s="166">
        <v>2.0706000000000002</v>
      </c>
      <c r="GL34" s="166">
        <v>6.3E-2</v>
      </c>
      <c r="GM34" s="166">
        <v>0</v>
      </c>
      <c r="GN34" s="167"/>
      <c r="GO34" s="166">
        <v>-37.615099999999998</v>
      </c>
      <c r="GP34" s="166">
        <v>19.508900000000001</v>
      </c>
      <c r="GQ34" s="166">
        <v>39.628599999999999</v>
      </c>
      <c r="GR34" s="166">
        <v>44.941499999999998</v>
      </c>
      <c r="GS34" s="166">
        <v>45.208500000000001</v>
      </c>
      <c r="GT34" s="166">
        <v>-167.0754</v>
      </c>
      <c r="GU34" s="166">
        <v>-24.996200000000002</v>
      </c>
      <c r="GV34" s="166">
        <v>30.2119</v>
      </c>
      <c r="GW34" s="166">
        <v>-43.580300000000001</v>
      </c>
      <c r="GX34" s="167"/>
      <c r="GY34" s="166">
        <v>12.366099999999999</v>
      </c>
      <c r="GZ34" s="166">
        <v>11.9948</v>
      </c>
      <c r="HA34" s="167"/>
      <c r="HB34" s="166">
        <v>68.278700000000001</v>
      </c>
      <c r="HC34" s="166">
        <v>69.344899999999996</v>
      </c>
      <c r="HD34" s="166">
        <v>269.5</v>
      </c>
      <c r="HE34" s="166">
        <v>-269.4538</v>
      </c>
      <c r="HF34" s="166">
        <v>-511.47309999999999</v>
      </c>
      <c r="HG34" s="166">
        <v>511.238</v>
      </c>
      <c r="HH34" s="166">
        <v>149.31290000000001</v>
      </c>
      <c r="HI34" s="166">
        <v>-67.015799999999999</v>
      </c>
      <c r="HJ34" s="166">
        <v>-66.031499999999994</v>
      </c>
      <c r="HK34" s="166">
        <v>-58.484200000000001</v>
      </c>
      <c r="HL34" s="166">
        <v>-50.466500000000003</v>
      </c>
      <c r="HM34" s="166">
        <v>81.39</v>
      </c>
      <c r="HN34" s="166">
        <v>81.691999999999993</v>
      </c>
      <c r="HO34" s="166">
        <v>-53.920499999999997</v>
      </c>
      <c r="HP34" s="166">
        <v>-53.908999999999999</v>
      </c>
      <c r="HQ34" s="166">
        <v>32.7864</v>
      </c>
      <c r="HR34" s="166">
        <v>32.643599999999999</v>
      </c>
      <c r="HS34" s="166">
        <v>-17.499700000000001</v>
      </c>
      <c r="HT34" s="166">
        <v>-17.1221</v>
      </c>
      <c r="HU34" s="166">
        <v>-13.97</v>
      </c>
      <c r="HV34" s="166">
        <v>-14.1</v>
      </c>
      <c r="HW34" s="166">
        <v>15.8</v>
      </c>
      <c r="HX34" s="166">
        <v>15.8</v>
      </c>
      <c r="HY34" s="166">
        <v>21.699100000000001</v>
      </c>
      <c r="HZ34" s="166">
        <v>-33.44</v>
      </c>
      <c r="IA34" s="166">
        <v>-319.97949999999997</v>
      </c>
      <c r="IB34" s="166">
        <v>95.888499999999993</v>
      </c>
      <c r="IC34" s="166">
        <v>95.693799999999996</v>
      </c>
      <c r="ID34" s="166">
        <v>16.100000000000001</v>
      </c>
      <c r="IE34" s="166">
        <v>-44.5</v>
      </c>
      <c r="IF34" s="166">
        <v>-30.3</v>
      </c>
      <c r="IG34" s="166">
        <v>-30.4</v>
      </c>
      <c r="IH34" s="167"/>
      <c r="II34" s="167"/>
      <c r="IJ34" s="166">
        <v>-141.51650000000001</v>
      </c>
      <c r="IK34" s="166">
        <v>153.16849999999999</v>
      </c>
      <c r="IL34" s="166">
        <v>95.224800000000002</v>
      </c>
      <c r="IM34" s="166">
        <v>62.842700000000001</v>
      </c>
      <c r="IN34" s="166">
        <v>62.254199999999997</v>
      </c>
      <c r="IO34" s="166">
        <v>-60.561900000000001</v>
      </c>
      <c r="IP34" s="166">
        <v>54.4679</v>
      </c>
      <c r="IQ34" s="166">
        <v>-211.82390000000001</v>
      </c>
      <c r="IR34" s="166">
        <v>-36.797400000000003</v>
      </c>
      <c r="IS34" s="166">
        <v>-57.188299999999998</v>
      </c>
      <c r="IT34" s="166">
        <v>144.7861</v>
      </c>
      <c r="IU34" s="166">
        <v>144.614</v>
      </c>
      <c r="IV34" s="166">
        <v>214.7988</v>
      </c>
      <c r="IW34" s="166">
        <v>-85.633200000000002</v>
      </c>
      <c r="IX34" s="166">
        <v>35.983899999999998</v>
      </c>
      <c r="IY34" s="166">
        <v>-50.383099999999999</v>
      </c>
      <c r="IZ34" s="166">
        <v>45.567700000000002</v>
      </c>
      <c r="JA34" s="166">
        <v>-7.1974999999999998</v>
      </c>
      <c r="JB34" s="166">
        <v>34.789200000000001</v>
      </c>
      <c r="JC34" s="166">
        <v>13.92</v>
      </c>
      <c r="JD34" s="166">
        <v>6.4459999999999997</v>
      </c>
      <c r="JE34" s="166">
        <v>6.4509999999999996</v>
      </c>
      <c r="JF34" s="166">
        <v>-13.84</v>
      </c>
      <c r="JG34" s="166">
        <v>-3.52</v>
      </c>
      <c r="JH34" s="167"/>
      <c r="JI34" s="166">
        <v>4.0726000000000004</v>
      </c>
      <c r="JJ34" s="166">
        <v>-12.4224</v>
      </c>
      <c r="JK34" s="166">
        <v>-37.792000000000002</v>
      </c>
      <c r="JL34" s="166">
        <v>18.600000000000001</v>
      </c>
      <c r="JM34" s="166">
        <v>49.41</v>
      </c>
      <c r="JN34" s="166">
        <v>50.481999999999999</v>
      </c>
      <c r="JO34" s="167"/>
      <c r="JP34" s="167"/>
      <c r="JQ34" s="166">
        <v>52.7209</v>
      </c>
      <c r="JR34" s="166">
        <v>52.6126</v>
      </c>
      <c r="JS34" s="166">
        <v>53.087000000000003</v>
      </c>
      <c r="JT34" s="167"/>
      <c r="JU34" s="166">
        <v>45.6</v>
      </c>
      <c r="JV34" s="166">
        <v>16.764299999999999</v>
      </c>
      <c r="JW34" s="166">
        <v>8.15</v>
      </c>
      <c r="JX34" s="167"/>
      <c r="JY34" s="166">
        <v>-48.923200000000001</v>
      </c>
      <c r="JZ34" s="166">
        <v>78.061400000000006</v>
      </c>
      <c r="KA34" s="166">
        <v>60.288800000000002</v>
      </c>
      <c r="KB34" s="166">
        <v>-48.1145</v>
      </c>
      <c r="KC34" s="166">
        <v>-77.305000000000007</v>
      </c>
      <c r="KD34" s="166">
        <v>49.684199999999997</v>
      </c>
      <c r="KE34" s="166">
        <v>26.724699999999999</v>
      </c>
      <c r="KF34" s="166">
        <v>-47</v>
      </c>
      <c r="KG34" s="166">
        <v>47.9</v>
      </c>
      <c r="KH34" s="166">
        <v>-353.46339999999998</v>
      </c>
      <c r="KI34" s="166">
        <v>499.48680000000002</v>
      </c>
    </row>
    <row r="35" spans="1:295" ht="18" customHeight="1" x14ac:dyDescent="0.25">
      <c r="A35" s="161" t="s">
        <v>72</v>
      </c>
      <c r="B35" s="161" t="s">
        <v>824</v>
      </c>
      <c r="C35" s="165">
        <v>0</v>
      </c>
      <c r="D35" s="166">
        <v>20.8096</v>
      </c>
      <c r="E35" s="166">
        <v>-29.9209</v>
      </c>
      <c r="F35" s="166">
        <v>-30.668800000000001</v>
      </c>
      <c r="G35" s="166">
        <v>27.7194</v>
      </c>
      <c r="H35" s="167"/>
      <c r="I35" s="166">
        <v>63.074199999999998</v>
      </c>
      <c r="J35" s="166">
        <v>-101.8646</v>
      </c>
      <c r="K35" s="166">
        <v>74.943100000000001</v>
      </c>
      <c r="L35" s="166">
        <v>37.668799999999997</v>
      </c>
      <c r="M35" s="166">
        <v>37.347200000000001</v>
      </c>
      <c r="N35" s="166">
        <v>-17.760000000000002</v>
      </c>
      <c r="O35" s="166">
        <v>-60.045999999999999</v>
      </c>
      <c r="P35" s="166">
        <v>55</v>
      </c>
      <c r="Q35" s="166">
        <v>17.388000000000002</v>
      </c>
      <c r="R35" s="166">
        <v>-52.8</v>
      </c>
      <c r="S35" s="166">
        <v>10.608000000000001</v>
      </c>
      <c r="T35" s="166">
        <v>61.261800000000001</v>
      </c>
      <c r="U35" s="166">
        <v>20.261700000000001</v>
      </c>
      <c r="V35" s="166">
        <v>20.716799999999999</v>
      </c>
      <c r="W35" s="166">
        <v>34.0974</v>
      </c>
      <c r="X35" s="166">
        <v>16.854500000000002</v>
      </c>
      <c r="Y35" s="166">
        <v>5.4329999999999998</v>
      </c>
      <c r="Z35" s="166">
        <v>7.7427999999999999</v>
      </c>
      <c r="AA35" s="167"/>
      <c r="AB35" s="167"/>
      <c r="AC35" s="166">
        <v>-83.22</v>
      </c>
      <c r="AD35" s="167"/>
      <c r="AE35" s="167"/>
      <c r="AF35" s="166">
        <v>17.760000000000002</v>
      </c>
      <c r="AG35" s="166">
        <v>57.2</v>
      </c>
      <c r="AH35" s="166">
        <v>7.7089999999999996</v>
      </c>
      <c r="AI35" s="166">
        <v>0.16800000000000001</v>
      </c>
      <c r="AJ35" s="165">
        <v>-71.44</v>
      </c>
      <c r="AK35" s="166">
        <v>-71.44</v>
      </c>
      <c r="AL35" s="166">
        <v>-60.05</v>
      </c>
      <c r="AM35" s="166">
        <v>72.680000000000007</v>
      </c>
      <c r="AN35" s="166">
        <v>72.91</v>
      </c>
      <c r="AO35" s="166">
        <v>12.6996</v>
      </c>
      <c r="AP35" s="166">
        <v>9.9484999999999992</v>
      </c>
      <c r="AQ35" s="166">
        <v>79.886799999999994</v>
      </c>
      <c r="AR35" s="166">
        <v>83.123699999999999</v>
      </c>
      <c r="AS35" s="166">
        <v>36.646599999999999</v>
      </c>
      <c r="AT35" s="166">
        <v>-75.380399999999995</v>
      </c>
      <c r="AU35" s="165">
        <v>0</v>
      </c>
      <c r="AV35" s="166">
        <v>32.070399999999999</v>
      </c>
      <c r="AW35" s="166">
        <v>34.968699999999998</v>
      </c>
      <c r="AX35" s="166">
        <v>73.622799999999998</v>
      </c>
      <c r="AY35" s="166">
        <v>75.015600000000006</v>
      </c>
      <c r="AZ35" s="166">
        <v>-12.626300000000001</v>
      </c>
      <c r="BA35" s="166">
        <v>-15.532400000000001</v>
      </c>
      <c r="BB35" s="166">
        <v>-445.58780000000002</v>
      </c>
      <c r="BC35" s="166">
        <v>-7.5247000000000002</v>
      </c>
      <c r="BD35" s="166">
        <v>-14.9</v>
      </c>
      <c r="BE35" s="166">
        <v>-15.1</v>
      </c>
      <c r="BF35" s="166">
        <v>79.678899999999999</v>
      </c>
      <c r="BG35" s="167"/>
      <c r="BH35" s="166">
        <v>-11.3123</v>
      </c>
      <c r="BI35" s="167"/>
      <c r="BJ35" s="166">
        <v>-23.271799999999999</v>
      </c>
      <c r="BK35" s="166">
        <v>9.5269999999999992</v>
      </c>
      <c r="BL35" s="167"/>
      <c r="BM35" s="167"/>
      <c r="BN35" s="166">
        <v>475.41719999999998</v>
      </c>
      <c r="BO35" s="166">
        <v>147.7706</v>
      </c>
      <c r="BP35" s="166">
        <v>148.25890000000001</v>
      </c>
      <c r="BQ35" s="166">
        <v>-395.48039999999997</v>
      </c>
      <c r="BR35" s="166">
        <v>626.18269999999995</v>
      </c>
      <c r="BS35" s="167"/>
      <c r="BT35" s="166">
        <v>-19.960799999999999</v>
      </c>
      <c r="BU35" s="166">
        <v>20.9237</v>
      </c>
      <c r="BV35" s="166">
        <v>115.5532</v>
      </c>
      <c r="BW35" s="166">
        <v>26.08</v>
      </c>
      <c r="BX35" s="166">
        <v>30.46</v>
      </c>
      <c r="BY35" s="167"/>
      <c r="BZ35" s="166">
        <v>97.95</v>
      </c>
      <c r="CA35" s="166">
        <v>-114.7971</v>
      </c>
      <c r="CB35" s="166">
        <v>-113.4575</v>
      </c>
      <c r="CC35" s="166">
        <v>165.1164</v>
      </c>
      <c r="CD35" s="166">
        <v>165.5658</v>
      </c>
      <c r="CE35" s="166">
        <v>-4.4390999999999998</v>
      </c>
      <c r="CF35" s="166">
        <v>-81.164000000000001</v>
      </c>
      <c r="CG35" s="166">
        <v>-81.887900000000002</v>
      </c>
      <c r="CH35" s="166">
        <v>-3.2408000000000001</v>
      </c>
      <c r="CI35" s="166">
        <v>-74.316100000000006</v>
      </c>
      <c r="CJ35" s="167"/>
      <c r="CK35" s="167"/>
      <c r="CL35" s="166">
        <v>152.80000000000001</v>
      </c>
      <c r="CM35" s="166">
        <v>140.19999999999999</v>
      </c>
      <c r="CN35" s="166">
        <v>-24.23</v>
      </c>
      <c r="CO35" s="166">
        <v>85.514499999999998</v>
      </c>
      <c r="CP35" s="166">
        <v>84.546000000000006</v>
      </c>
      <c r="CQ35" s="167"/>
      <c r="CR35" s="166">
        <v>12.7639</v>
      </c>
      <c r="CS35" s="166">
        <v>12.6135</v>
      </c>
      <c r="CT35" s="166">
        <v>1</v>
      </c>
      <c r="CU35" s="166">
        <v>-74.627300000000005</v>
      </c>
      <c r="CV35" s="166">
        <v>4.4268000000000001</v>
      </c>
      <c r="CW35" s="166">
        <v>15.4582</v>
      </c>
      <c r="CX35" s="166">
        <v>79.91</v>
      </c>
      <c r="CY35" s="166">
        <v>42.47</v>
      </c>
      <c r="CZ35" s="166">
        <v>61.6479</v>
      </c>
      <c r="DA35" s="166">
        <v>58.451799999999999</v>
      </c>
      <c r="DB35" s="167"/>
      <c r="DC35" s="167"/>
      <c r="DD35" s="166">
        <v>74.636099999999999</v>
      </c>
      <c r="DE35" s="166">
        <v>74.021000000000001</v>
      </c>
      <c r="DF35" s="166">
        <v>-105.6361</v>
      </c>
      <c r="DG35" s="167"/>
      <c r="DH35" s="166">
        <v>-56.064599999999999</v>
      </c>
      <c r="DI35" s="166">
        <v>-123.6</v>
      </c>
      <c r="DJ35" s="166">
        <v>-123.6</v>
      </c>
      <c r="DK35" s="166">
        <v>32.071800000000003</v>
      </c>
      <c r="DL35" s="166">
        <v>87.313800000000001</v>
      </c>
      <c r="DM35" s="166">
        <v>79.384900000000002</v>
      </c>
      <c r="DN35" s="166">
        <v>122.47920000000001</v>
      </c>
      <c r="DO35" s="167"/>
      <c r="DP35" s="166">
        <v>-10.86</v>
      </c>
      <c r="DQ35" s="166">
        <v>69.734499999999997</v>
      </c>
      <c r="DR35" s="166">
        <v>104.786</v>
      </c>
      <c r="DS35" s="166">
        <v>-30.53</v>
      </c>
      <c r="DT35" s="166">
        <v>-30.91</v>
      </c>
      <c r="DU35" s="166">
        <v>127.04</v>
      </c>
      <c r="DV35" s="166">
        <v>75.11</v>
      </c>
      <c r="DW35" s="166">
        <v>104.4545</v>
      </c>
      <c r="DX35" s="166">
        <v>103.25449999999999</v>
      </c>
      <c r="DY35" s="166">
        <v>-91.668999999999997</v>
      </c>
      <c r="DZ35" s="166">
        <v>-89.909099999999995</v>
      </c>
      <c r="EA35" s="166">
        <v>285.74270000000001</v>
      </c>
      <c r="EB35" s="166">
        <v>234.66569999999999</v>
      </c>
      <c r="EC35" s="166">
        <v>219.70359999999999</v>
      </c>
      <c r="ED35" s="167"/>
      <c r="EE35" s="166">
        <v>64.606999999999999</v>
      </c>
      <c r="EF35" s="166">
        <v>41.257399999999997</v>
      </c>
      <c r="EG35" s="166">
        <v>-33.396999999999998</v>
      </c>
      <c r="EH35" s="166">
        <v>408.3288</v>
      </c>
      <c r="EI35" s="166">
        <v>-55.552500000000002</v>
      </c>
      <c r="EJ35" s="167"/>
      <c r="EK35" s="166">
        <v>-41.093600000000002</v>
      </c>
      <c r="EL35" s="166">
        <v>-37.946399999999997</v>
      </c>
      <c r="EM35" s="166">
        <v>30.7104</v>
      </c>
      <c r="EN35" s="166">
        <v>-49.267899999999997</v>
      </c>
      <c r="EO35" s="166">
        <v>-45.007300000000001</v>
      </c>
      <c r="EP35" s="166">
        <v>178.23599999999999</v>
      </c>
      <c r="EQ35" s="166">
        <v>-83.467500000000001</v>
      </c>
      <c r="ER35" s="166">
        <v>-84.486000000000004</v>
      </c>
      <c r="ES35" s="166">
        <v>8.6699999999999999E-2</v>
      </c>
      <c r="ET35" s="166">
        <v>0</v>
      </c>
      <c r="EU35" s="166">
        <v>-23.47</v>
      </c>
      <c r="EV35" s="166">
        <v>121.1</v>
      </c>
      <c r="EW35" s="166">
        <v>18.6373</v>
      </c>
      <c r="EX35" s="166">
        <v>-171.78899999999999</v>
      </c>
      <c r="EY35" s="166">
        <v>-34.926200000000001</v>
      </c>
      <c r="EZ35" s="166">
        <v>-34.390599999999999</v>
      </c>
      <c r="FA35" s="166">
        <v>3.6768999999999998</v>
      </c>
      <c r="FB35" s="166">
        <v>-35.561799999999998</v>
      </c>
      <c r="FC35" s="166">
        <v>5.1807999999999996</v>
      </c>
      <c r="FD35" s="166">
        <v>23.0105</v>
      </c>
      <c r="FE35" s="167"/>
      <c r="FF35" s="166">
        <v>22.821200000000001</v>
      </c>
      <c r="FG35" s="166">
        <v>40.327800000000003</v>
      </c>
      <c r="FH35" s="166">
        <v>39.8444</v>
      </c>
      <c r="FI35" s="166">
        <v>38.521999999999998</v>
      </c>
      <c r="FJ35" s="166">
        <v>115.2099</v>
      </c>
      <c r="FK35" s="166">
        <v>115.37739999999999</v>
      </c>
      <c r="FL35" s="166">
        <v>-142.1704</v>
      </c>
      <c r="FM35" s="166">
        <v>94.507999999999996</v>
      </c>
      <c r="FN35" s="166">
        <v>93.481899999999996</v>
      </c>
      <c r="FO35" s="166">
        <v>-108.9901</v>
      </c>
      <c r="FP35" s="166">
        <v>-97.840900000000005</v>
      </c>
      <c r="FQ35" s="166">
        <v>-42.442700000000002</v>
      </c>
      <c r="FR35" s="166">
        <v>-40.020000000000003</v>
      </c>
      <c r="FS35" s="166">
        <v>17.464300000000001</v>
      </c>
      <c r="FT35" s="166">
        <v>0.91579999999999995</v>
      </c>
      <c r="FU35" s="166">
        <v>-11.04</v>
      </c>
      <c r="FV35" s="166">
        <v>18.059999999999999</v>
      </c>
      <c r="FW35" s="166">
        <v>-42.0974</v>
      </c>
      <c r="FX35" s="167"/>
      <c r="FY35" s="167"/>
      <c r="FZ35" s="166">
        <v>4.194</v>
      </c>
      <c r="GA35" s="167"/>
      <c r="GB35" s="166">
        <v>22.48</v>
      </c>
      <c r="GC35" s="166">
        <v>98.562100000000001</v>
      </c>
      <c r="GD35" s="166">
        <v>110.0941</v>
      </c>
      <c r="GE35" s="167"/>
      <c r="GF35" s="166">
        <v>75.172200000000004</v>
      </c>
      <c r="GG35" s="166">
        <v>22.3</v>
      </c>
      <c r="GH35" s="166">
        <v>-19.980399999999999</v>
      </c>
      <c r="GI35" s="166">
        <v>5.2081999999999997</v>
      </c>
      <c r="GJ35" s="166">
        <v>5.4911000000000003</v>
      </c>
      <c r="GK35" s="166">
        <v>1.9645999999999999</v>
      </c>
      <c r="GL35" s="167"/>
      <c r="GM35" s="167"/>
      <c r="GN35" s="166">
        <v>-16.2821</v>
      </c>
      <c r="GO35" s="166">
        <v>-36.676400000000001</v>
      </c>
      <c r="GP35" s="166">
        <v>19.518999999999998</v>
      </c>
      <c r="GQ35" s="166">
        <v>38.271000000000001</v>
      </c>
      <c r="GR35" s="166">
        <v>40.327599999999997</v>
      </c>
      <c r="GS35" s="166">
        <v>42.832999999999998</v>
      </c>
      <c r="GT35" s="166">
        <v>-164.84719999999999</v>
      </c>
      <c r="GU35" s="166">
        <v>-26.0959</v>
      </c>
      <c r="GV35" s="166">
        <v>29.863199999999999</v>
      </c>
      <c r="GW35" s="166">
        <v>-45.556399999999996</v>
      </c>
      <c r="GX35" s="166">
        <v>12.077</v>
      </c>
      <c r="GY35" s="166">
        <v>11.6922</v>
      </c>
      <c r="GZ35" s="166">
        <v>11.309200000000001</v>
      </c>
      <c r="HA35" s="166">
        <v>14</v>
      </c>
      <c r="HB35" s="166">
        <v>85.786100000000005</v>
      </c>
      <c r="HC35" s="166">
        <v>87.197000000000003</v>
      </c>
      <c r="HD35" s="166">
        <v>281.2</v>
      </c>
      <c r="HE35" s="166">
        <v>-281.67180000000002</v>
      </c>
      <c r="HF35" s="166">
        <v>-539.72550000000001</v>
      </c>
      <c r="HG35" s="166">
        <v>536.61220000000003</v>
      </c>
      <c r="HH35" s="166">
        <v>242.9889</v>
      </c>
      <c r="HI35" s="166">
        <v>-84.068100000000001</v>
      </c>
      <c r="HJ35" s="166">
        <v>-82.843199999999996</v>
      </c>
      <c r="HK35" s="166">
        <v>-61.338000000000001</v>
      </c>
      <c r="HL35" s="166">
        <v>-53.396599999999999</v>
      </c>
      <c r="HM35" s="166">
        <v>82.791700000000006</v>
      </c>
      <c r="HN35" s="166">
        <v>84.534999999999997</v>
      </c>
      <c r="HO35" s="166">
        <v>-37.468800000000002</v>
      </c>
      <c r="HP35" s="166">
        <v>-36.696399999999997</v>
      </c>
      <c r="HQ35" s="166">
        <v>35.335299999999997</v>
      </c>
      <c r="HR35" s="166">
        <v>34.961799999999997</v>
      </c>
      <c r="HS35" s="166">
        <v>-16.7212</v>
      </c>
      <c r="HT35" s="166">
        <v>-16.092300000000002</v>
      </c>
      <c r="HU35" s="166">
        <v>22.5</v>
      </c>
      <c r="HV35" s="166">
        <v>22.43</v>
      </c>
      <c r="HW35" s="166">
        <v>8.5</v>
      </c>
      <c r="HX35" s="166">
        <v>8.8000000000000007</v>
      </c>
      <c r="HY35" s="166">
        <v>21.6585</v>
      </c>
      <c r="HZ35" s="166">
        <v>-30.08</v>
      </c>
      <c r="IA35" s="166">
        <v>-286.49979999999999</v>
      </c>
      <c r="IB35" s="166">
        <v>91.139799999999994</v>
      </c>
      <c r="IC35" s="166">
        <v>90.899000000000001</v>
      </c>
      <c r="ID35" s="166">
        <v>13.9</v>
      </c>
      <c r="IE35" s="166">
        <v>-53</v>
      </c>
      <c r="IF35" s="166">
        <v>-34.5</v>
      </c>
      <c r="IG35" s="166">
        <v>-34.700000000000003</v>
      </c>
      <c r="IH35" s="167"/>
      <c r="II35" s="167"/>
      <c r="IJ35" s="166">
        <v>-235.75479999999999</v>
      </c>
      <c r="IK35" s="166">
        <v>73.943700000000007</v>
      </c>
      <c r="IL35" s="166">
        <v>179.184</v>
      </c>
      <c r="IM35" s="166">
        <v>143.19919999999999</v>
      </c>
      <c r="IN35" s="166">
        <v>59.72</v>
      </c>
      <c r="IO35" s="166">
        <v>-134.84809999999999</v>
      </c>
      <c r="IP35" s="166">
        <v>131.00219999999999</v>
      </c>
      <c r="IQ35" s="166">
        <v>-190.42320000000001</v>
      </c>
      <c r="IR35" s="166">
        <v>-93.887500000000003</v>
      </c>
      <c r="IS35" s="166">
        <v>-133.4014</v>
      </c>
      <c r="IT35" s="166">
        <v>130.0966</v>
      </c>
      <c r="IU35" s="166">
        <v>126.9817</v>
      </c>
      <c r="IV35" s="166">
        <v>193.51169999999999</v>
      </c>
      <c r="IW35" s="166">
        <v>-169.20760000000001</v>
      </c>
      <c r="IX35" s="166">
        <v>90.024100000000004</v>
      </c>
      <c r="IY35" s="166">
        <v>-70.793499999999995</v>
      </c>
      <c r="IZ35" s="166">
        <v>75.727500000000006</v>
      </c>
      <c r="JA35" s="166">
        <v>-8.6477000000000004</v>
      </c>
      <c r="JB35" s="166">
        <v>38.787999999999997</v>
      </c>
      <c r="JC35" s="166">
        <v>11.52</v>
      </c>
      <c r="JD35" s="167"/>
      <c r="JE35" s="166">
        <v>6.4530000000000003</v>
      </c>
      <c r="JF35" s="166">
        <v>-11.52</v>
      </c>
      <c r="JG35" s="166">
        <v>-6.24</v>
      </c>
      <c r="JH35" s="167"/>
      <c r="JI35" s="166">
        <v>7.0023999999999997</v>
      </c>
      <c r="JJ35" s="166">
        <v>-15.059100000000001</v>
      </c>
      <c r="JK35" s="166">
        <v>-38.527500000000003</v>
      </c>
      <c r="JL35" s="166">
        <v>18.899999999999999</v>
      </c>
      <c r="JM35" s="166">
        <v>42.890999999999998</v>
      </c>
      <c r="JN35" s="166">
        <v>43.232999999999997</v>
      </c>
      <c r="JO35" s="166">
        <v>11.354200000000001</v>
      </c>
      <c r="JP35" s="167"/>
      <c r="JQ35" s="166">
        <v>51.651499999999999</v>
      </c>
      <c r="JR35" s="166">
        <v>53.091999999999999</v>
      </c>
      <c r="JS35" s="166">
        <v>52.040900000000001</v>
      </c>
      <c r="JT35" s="167"/>
      <c r="JU35" s="166">
        <v>53.7</v>
      </c>
      <c r="JV35" s="166">
        <v>20.2286</v>
      </c>
      <c r="JW35" s="166">
        <v>8.2899999999999991</v>
      </c>
      <c r="JX35" s="167"/>
      <c r="JY35" s="166">
        <v>-53.092199999999998</v>
      </c>
      <c r="JZ35" s="166">
        <v>80.103399999999993</v>
      </c>
      <c r="KA35" s="166">
        <v>63.371400000000001</v>
      </c>
      <c r="KB35" s="166">
        <v>-52.792099999999998</v>
      </c>
      <c r="KC35" s="166">
        <v>-79.642399999999995</v>
      </c>
      <c r="KD35" s="166">
        <v>53.063699999999997</v>
      </c>
      <c r="KE35" s="166">
        <v>26.0852</v>
      </c>
      <c r="KF35" s="166">
        <v>-55.8</v>
      </c>
      <c r="KG35" s="166">
        <v>56</v>
      </c>
      <c r="KH35" s="166">
        <v>-294.9117</v>
      </c>
      <c r="KI35" s="166">
        <v>470.9846</v>
      </c>
    </row>
    <row r="36" spans="1:295" ht="18" customHeight="1" x14ac:dyDescent="0.25">
      <c r="A36" s="161" t="s">
        <v>72</v>
      </c>
      <c r="B36" s="161" t="s">
        <v>825</v>
      </c>
      <c r="C36" s="165">
        <v>0</v>
      </c>
      <c r="D36" s="166">
        <v>20.5794</v>
      </c>
      <c r="E36" s="166">
        <v>-29.598600000000001</v>
      </c>
      <c r="F36" s="166">
        <v>-31.013200000000001</v>
      </c>
      <c r="G36" s="166">
        <v>26.879000000000001</v>
      </c>
      <c r="H36" s="166">
        <v>0</v>
      </c>
      <c r="I36" s="166">
        <v>62.5199</v>
      </c>
      <c r="J36" s="166">
        <v>-114.3497</v>
      </c>
      <c r="K36" s="166">
        <v>74.013900000000007</v>
      </c>
      <c r="L36" s="166">
        <v>37.298900000000003</v>
      </c>
      <c r="M36" s="166">
        <v>36.888599999999997</v>
      </c>
      <c r="N36" s="166">
        <v>-24.42</v>
      </c>
      <c r="O36" s="166">
        <v>-60.35</v>
      </c>
      <c r="P36" s="166">
        <v>55</v>
      </c>
      <c r="Q36" s="166">
        <v>17.388000000000002</v>
      </c>
      <c r="R36" s="166">
        <v>-52.8</v>
      </c>
      <c r="S36" s="166">
        <v>10.7148</v>
      </c>
      <c r="T36" s="166">
        <v>70.211799999999997</v>
      </c>
      <c r="U36" s="167"/>
      <c r="V36" s="166">
        <v>20.492999999999999</v>
      </c>
      <c r="W36" s="166">
        <v>34.137099999999997</v>
      </c>
      <c r="X36" s="166">
        <v>17.066800000000001</v>
      </c>
      <c r="Y36" s="166">
        <v>5.0938999999999997</v>
      </c>
      <c r="Z36" s="166">
        <v>7.8460000000000001</v>
      </c>
      <c r="AA36" s="167"/>
      <c r="AB36" s="167"/>
      <c r="AC36" s="166">
        <v>-85.85</v>
      </c>
      <c r="AD36" s="167"/>
      <c r="AE36" s="167"/>
      <c r="AF36" s="166">
        <v>24.42</v>
      </c>
      <c r="AG36" s="166">
        <v>57.2</v>
      </c>
      <c r="AH36" s="166">
        <v>8.4179999999999993</v>
      </c>
      <c r="AI36" s="166">
        <v>0.17</v>
      </c>
      <c r="AJ36" s="165">
        <v>-72.08</v>
      </c>
      <c r="AK36" s="166">
        <v>-72.08</v>
      </c>
      <c r="AL36" s="166">
        <v>-67.83</v>
      </c>
      <c r="AM36" s="166">
        <v>72.680000000000007</v>
      </c>
      <c r="AN36" s="166">
        <v>73.150000000000006</v>
      </c>
      <c r="AO36" s="166">
        <v>13.3637</v>
      </c>
      <c r="AP36" s="166">
        <v>9.8679000000000006</v>
      </c>
      <c r="AQ36" s="166">
        <v>80.5565</v>
      </c>
      <c r="AR36" s="166">
        <v>82.840299999999999</v>
      </c>
      <c r="AS36" s="166">
        <v>39.840400000000002</v>
      </c>
      <c r="AT36" s="166">
        <v>-77.130099999999999</v>
      </c>
      <c r="AU36" s="165">
        <v>0</v>
      </c>
      <c r="AV36" s="166">
        <v>9.9275000000000002</v>
      </c>
      <c r="AW36" s="166">
        <v>9.4358000000000004</v>
      </c>
      <c r="AX36" s="166">
        <v>80.036199999999994</v>
      </c>
      <c r="AY36" s="166">
        <v>81.780900000000003</v>
      </c>
      <c r="AZ36" s="166">
        <v>-27.818300000000001</v>
      </c>
      <c r="BA36" s="166">
        <v>-30.378799999999998</v>
      </c>
      <c r="BB36" s="166">
        <v>-442.12509999999997</v>
      </c>
      <c r="BC36" s="166">
        <v>-10.655900000000001</v>
      </c>
      <c r="BD36" s="166">
        <v>-14.5</v>
      </c>
      <c r="BE36" s="166">
        <v>-14.5</v>
      </c>
      <c r="BF36" s="166">
        <v>82.473799999999997</v>
      </c>
      <c r="BG36" s="167"/>
      <c r="BH36" s="166">
        <v>-11.2386</v>
      </c>
      <c r="BI36" s="167"/>
      <c r="BJ36" s="166">
        <v>-28.624099999999999</v>
      </c>
      <c r="BK36" s="166">
        <v>10.051299999999999</v>
      </c>
      <c r="BL36" s="167"/>
      <c r="BM36" s="167"/>
      <c r="BN36" s="166">
        <v>466.4753</v>
      </c>
      <c r="BO36" s="166">
        <v>139.19489999999999</v>
      </c>
      <c r="BP36" s="166">
        <v>138.58449999999999</v>
      </c>
      <c r="BQ36" s="166">
        <v>-417.05259999999998</v>
      </c>
      <c r="BR36" s="166">
        <v>604.16920000000005</v>
      </c>
      <c r="BS36" s="167"/>
      <c r="BT36" s="166">
        <v>-46.5321</v>
      </c>
      <c r="BU36" s="166">
        <v>49.065800000000003</v>
      </c>
      <c r="BV36" s="167"/>
      <c r="BW36" s="166">
        <v>26.31</v>
      </c>
      <c r="BX36" s="166">
        <v>31.47</v>
      </c>
      <c r="BY36" s="166">
        <v>89.77</v>
      </c>
      <c r="BZ36" s="166">
        <v>97.88</v>
      </c>
      <c r="CA36" s="166">
        <v>-100.7316</v>
      </c>
      <c r="CB36" s="166">
        <v>-100.5976</v>
      </c>
      <c r="CC36" s="166">
        <v>154.09960000000001</v>
      </c>
      <c r="CD36" s="166">
        <v>155.0059</v>
      </c>
      <c r="CE36" s="166">
        <v>-7.4721000000000002</v>
      </c>
      <c r="CF36" s="166">
        <v>-83.110100000000003</v>
      </c>
      <c r="CG36" s="166">
        <v>-83.445599999999999</v>
      </c>
      <c r="CH36" s="166">
        <v>-0.1434</v>
      </c>
      <c r="CI36" s="166">
        <v>-77.299199999999999</v>
      </c>
      <c r="CJ36" s="167"/>
      <c r="CK36" s="167"/>
      <c r="CL36" s="166">
        <v>156.1</v>
      </c>
      <c r="CM36" s="166">
        <v>139.80000000000001</v>
      </c>
      <c r="CN36" s="166">
        <v>-24.17</v>
      </c>
      <c r="CO36" s="166">
        <v>84.7547</v>
      </c>
      <c r="CP36" s="166">
        <v>83.241699999999994</v>
      </c>
      <c r="CQ36" s="167"/>
      <c r="CR36" s="166">
        <v>10.3774</v>
      </c>
      <c r="CS36" s="166">
        <v>11.2293</v>
      </c>
      <c r="CT36" s="166">
        <v>-9.1819000000000006</v>
      </c>
      <c r="CU36" s="166">
        <v>-63.8078</v>
      </c>
      <c r="CV36" s="166">
        <v>-5.3170999999999999</v>
      </c>
      <c r="CW36" s="166">
        <v>15.166</v>
      </c>
      <c r="CX36" s="166">
        <v>82.42</v>
      </c>
      <c r="CY36" s="166">
        <v>43.59</v>
      </c>
      <c r="CZ36" s="167"/>
      <c r="DA36" s="167"/>
      <c r="DB36" s="167"/>
      <c r="DC36" s="167"/>
      <c r="DD36" s="166">
        <v>78.195300000000003</v>
      </c>
      <c r="DE36" s="166">
        <v>76.505700000000004</v>
      </c>
      <c r="DF36" s="166">
        <v>-109.0556</v>
      </c>
      <c r="DG36" s="167"/>
      <c r="DH36" s="166">
        <v>-56.303800000000003</v>
      </c>
      <c r="DI36" s="166">
        <v>-121.4</v>
      </c>
      <c r="DJ36" s="166">
        <v>-119.3</v>
      </c>
      <c r="DK36" s="166">
        <v>32.022399999999998</v>
      </c>
      <c r="DL36" s="167"/>
      <c r="DM36" s="166">
        <v>79.854500000000002</v>
      </c>
      <c r="DN36" s="167"/>
      <c r="DO36" s="166">
        <v>86.41</v>
      </c>
      <c r="DP36" s="166">
        <v>-11.4</v>
      </c>
      <c r="DQ36" s="166">
        <v>71.981999999999999</v>
      </c>
      <c r="DR36" s="166">
        <v>107.76609999999999</v>
      </c>
      <c r="DS36" s="166">
        <v>-30.94</v>
      </c>
      <c r="DT36" s="166">
        <v>-30.91</v>
      </c>
      <c r="DU36" s="166">
        <v>127.68</v>
      </c>
      <c r="DV36" s="166">
        <v>75.400000000000006</v>
      </c>
      <c r="DW36" s="166">
        <v>107.56359999999999</v>
      </c>
      <c r="DX36" s="166">
        <v>106.9091</v>
      </c>
      <c r="DY36" s="166">
        <v>-82.031499999999994</v>
      </c>
      <c r="DZ36" s="166">
        <v>-80.145499999999998</v>
      </c>
      <c r="EA36" s="166">
        <v>295.5453</v>
      </c>
      <c r="EB36" s="166">
        <v>242.36609999999999</v>
      </c>
      <c r="EC36" s="166">
        <v>227.9939</v>
      </c>
      <c r="ED36" s="167"/>
      <c r="EE36" s="166">
        <v>69.804900000000004</v>
      </c>
      <c r="EF36" s="166">
        <v>48.016599999999997</v>
      </c>
      <c r="EG36" s="166">
        <v>-32.970999999999997</v>
      </c>
      <c r="EH36" s="166">
        <v>427.93810000000002</v>
      </c>
      <c r="EI36" s="166">
        <v>47.304400000000001</v>
      </c>
      <c r="EJ36" s="167"/>
      <c r="EK36" s="166">
        <v>-40.3367</v>
      </c>
      <c r="EL36" s="166">
        <v>-37.069800000000001</v>
      </c>
      <c r="EM36" s="166">
        <v>24.2425</v>
      </c>
      <c r="EN36" s="166">
        <v>-42.208599999999997</v>
      </c>
      <c r="EO36" s="166">
        <v>-38.831499999999998</v>
      </c>
      <c r="EP36" s="166">
        <v>159.804</v>
      </c>
      <c r="EQ36" s="166">
        <v>-75.896000000000001</v>
      </c>
      <c r="ER36" s="166">
        <v>-76.581599999999995</v>
      </c>
      <c r="ES36" s="166">
        <v>-6.6502999999999997</v>
      </c>
      <c r="ET36" s="166">
        <v>0</v>
      </c>
      <c r="EU36" s="166">
        <v>-20.22</v>
      </c>
      <c r="EV36" s="166">
        <v>107.5</v>
      </c>
      <c r="EW36" s="166">
        <v>18.7561</v>
      </c>
      <c r="EX36" s="166">
        <v>-156.83940000000001</v>
      </c>
      <c r="EY36" s="166">
        <v>-34.414000000000001</v>
      </c>
      <c r="EZ36" s="166">
        <v>-34.032699999999998</v>
      </c>
      <c r="FA36" s="166">
        <v>2.4516</v>
      </c>
      <c r="FB36" s="166">
        <v>-44.474499999999999</v>
      </c>
      <c r="FC36" s="166">
        <v>8.9823000000000004</v>
      </c>
      <c r="FD36" s="166">
        <v>22.638500000000001</v>
      </c>
      <c r="FE36" s="167"/>
      <c r="FF36" s="166">
        <v>21.613199999999999</v>
      </c>
      <c r="FG36" s="166">
        <v>40.846499999999999</v>
      </c>
      <c r="FH36" s="166">
        <v>40.366199999999999</v>
      </c>
      <c r="FI36" s="166">
        <v>39.558399999999999</v>
      </c>
      <c r="FJ36" s="166">
        <v>101.646</v>
      </c>
      <c r="FK36" s="166">
        <v>102.4833</v>
      </c>
      <c r="FL36" s="166">
        <v>-137.81649999999999</v>
      </c>
      <c r="FM36" s="166">
        <v>84.563900000000004</v>
      </c>
      <c r="FN36" s="166">
        <v>84.043000000000006</v>
      </c>
      <c r="FO36" s="166">
        <v>-107.8186</v>
      </c>
      <c r="FP36" s="166">
        <v>-95.142799999999994</v>
      </c>
      <c r="FQ36" s="166">
        <v>-39.439700000000002</v>
      </c>
      <c r="FR36" s="166">
        <v>-39.78</v>
      </c>
      <c r="FS36" s="166">
        <v>16.980899999999998</v>
      </c>
      <c r="FT36" s="166">
        <v>0.90359999999999996</v>
      </c>
      <c r="FU36" s="166">
        <v>-10.45</v>
      </c>
      <c r="FV36" s="166">
        <v>18.71</v>
      </c>
      <c r="FW36" s="166">
        <v>-39.546300000000002</v>
      </c>
      <c r="FX36" s="167"/>
      <c r="FY36" s="167"/>
      <c r="FZ36" s="166">
        <v>4.2539999999999996</v>
      </c>
      <c r="GA36" s="167"/>
      <c r="GB36" s="166">
        <v>25.35</v>
      </c>
      <c r="GC36" s="166">
        <v>97.592200000000005</v>
      </c>
      <c r="GD36" s="166">
        <v>109.0817</v>
      </c>
      <c r="GE36" s="166">
        <v>15</v>
      </c>
      <c r="GF36" s="166">
        <v>79.265299999999996</v>
      </c>
      <c r="GG36" s="166">
        <v>22.1</v>
      </c>
      <c r="GH36" s="166">
        <v>-19.244199999999999</v>
      </c>
      <c r="GI36" s="166">
        <v>4.6467000000000001</v>
      </c>
      <c r="GJ36" s="166">
        <v>4.9115000000000002</v>
      </c>
      <c r="GK36" s="166">
        <v>1.9524999999999999</v>
      </c>
      <c r="GL36" s="167"/>
      <c r="GM36" s="167"/>
      <c r="GN36" s="166">
        <v>-15.4603</v>
      </c>
      <c r="GO36" s="166">
        <v>-35.661999999999999</v>
      </c>
      <c r="GP36" s="166">
        <v>20.579000000000001</v>
      </c>
      <c r="GQ36" s="166">
        <v>37.479599999999998</v>
      </c>
      <c r="GR36" s="166">
        <v>42.777799999999999</v>
      </c>
      <c r="GS36" s="166">
        <v>46.429099999999998</v>
      </c>
      <c r="GT36" s="166">
        <v>-160.68809999999999</v>
      </c>
      <c r="GU36" s="166">
        <v>-26.938800000000001</v>
      </c>
      <c r="GV36" s="166">
        <v>30.535299999999999</v>
      </c>
      <c r="GW36" s="166">
        <v>-48.279299999999999</v>
      </c>
      <c r="GX36" s="166">
        <v>13.0792</v>
      </c>
      <c r="GY36" s="166">
        <v>11.526199999999999</v>
      </c>
      <c r="GZ36" s="166">
        <v>11.129899999999999</v>
      </c>
      <c r="HA36" s="166">
        <v>15</v>
      </c>
      <c r="HB36" s="166">
        <v>111.1661</v>
      </c>
      <c r="HC36" s="166">
        <v>109.93470000000001</v>
      </c>
      <c r="HD36" s="166">
        <v>284.10000000000002</v>
      </c>
      <c r="HE36" s="166">
        <v>-281.26170000000002</v>
      </c>
      <c r="HF36" s="166">
        <v>-541.63810000000001</v>
      </c>
      <c r="HG36" s="166">
        <v>541.8809</v>
      </c>
      <c r="HH36" s="166">
        <v>319.88010000000003</v>
      </c>
      <c r="HI36" s="166">
        <v>-106.8364</v>
      </c>
      <c r="HJ36" s="166">
        <v>-106.03360000000001</v>
      </c>
      <c r="HK36" s="166">
        <v>-55.356200000000001</v>
      </c>
      <c r="HL36" s="166">
        <v>-46.799399999999999</v>
      </c>
      <c r="HM36" s="166">
        <v>78.938900000000004</v>
      </c>
      <c r="HN36" s="166">
        <v>80.033000000000001</v>
      </c>
      <c r="HO36" s="167"/>
      <c r="HP36" s="167"/>
      <c r="HQ36" s="166">
        <v>34.478400000000001</v>
      </c>
      <c r="HR36" s="166">
        <v>34.445399999999999</v>
      </c>
      <c r="HS36" s="166">
        <v>-29.256</v>
      </c>
      <c r="HT36" s="166">
        <v>-28.566600000000001</v>
      </c>
      <c r="HU36" s="166">
        <v>59.09</v>
      </c>
      <c r="HV36" s="166">
        <v>57.85</v>
      </c>
      <c r="HW36" s="166">
        <v>9.8000000000000007</v>
      </c>
      <c r="HX36" s="166">
        <v>9.9</v>
      </c>
      <c r="HY36" s="166">
        <v>21.720500000000001</v>
      </c>
      <c r="HZ36" s="166">
        <v>-13.6</v>
      </c>
      <c r="IA36" s="166">
        <v>-306.0591</v>
      </c>
      <c r="IB36" s="166">
        <v>98.753399999999999</v>
      </c>
      <c r="IC36" s="166">
        <v>98.340400000000002</v>
      </c>
      <c r="ID36" s="166">
        <v>14.3</v>
      </c>
      <c r="IE36" s="166">
        <v>-49</v>
      </c>
      <c r="IF36" s="166">
        <v>-34.6</v>
      </c>
      <c r="IG36" s="166">
        <v>-34</v>
      </c>
      <c r="IH36" s="166">
        <v>1.6224000000000001</v>
      </c>
      <c r="II36" s="167"/>
      <c r="IJ36" s="166">
        <v>-314.23599999999999</v>
      </c>
      <c r="IK36" s="166">
        <v>-25.939699999999998</v>
      </c>
      <c r="IL36" s="166">
        <v>307.048</v>
      </c>
      <c r="IM36" s="166">
        <v>258.01639999999998</v>
      </c>
      <c r="IN36" s="166">
        <v>85.569100000000006</v>
      </c>
      <c r="IO36" s="166">
        <v>-251.41040000000001</v>
      </c>
      <c r="IP36" s="166">
        <v>247.00550000000001</v>
      </c>
      <c r="IQ36" s="166">
        <v>-145.61859999999999</v>
      </c>
      <c r="IR36" s="166">
        <v>-156.5703</v>
      </c>
      <c r="IS36" s="166">
        <v>-247.54429999999999</v>
      </c>
      <c r="IT36" s="166">
        <v>97.402600000000007</v>
      </c>
      <c r="IU36" s="166">
        <v>96.555000000000007</v>
      </c>
      <c r="IV36" s="166">
        <v>149.58189999999999</v>
      </c>
      <c r="IW36" s="166">
        <v>-293.79770000000002</v>
      </c>
      <c r="IX36" s="166">
        <v>160.6516</v>
      </c>
      <c r="IY36" s="166">
        <v>-134.5325</v>
      </c>
      <c r="IZ36" s="166">
        <v>134.7825</v>
      </c>
      <c r="JA36" s="166">
        <v>-7.3018999999999998</v>
      </c>
      <c r="JB36" s="166">
        <v>41.557099999999998</v>
      </c>
      <c r="JC36" s="166">
        <v>11.76</v>
      </c>
      <c r="JD36" s="166">
        <v>6.4349999999999996</v>
      </c>
      <c r="JE36" s="166">
        <v>6.4580000000000002</v>
      </c>
      <c r="JF36" s="166">
        <v>-11.04</v>
      </c>
      <c r="JG36" s="166">
        <v>-7.2</v>
      </c>
      <c r="JH36" s="167"/>
      <c r="JI36" s="166">
        <v>7.7073</v>
      </c>
      <c r="JJ36" s="166">
        <v>-17.1099</v>
      </c>
      <c r="JK36" s="166">
        <v>-37.0901</v>
      </c>
      <c r="JL36" s="166">
        <v>18.5</v>
      </c>
      <c r="JM36" s="166">
        <v>43.646999999999998</v>
      </c>
      <c r="JN36" s="166">
        <v>43.637999999999998</v>
      </c>
      <c r="JO36" s="166">
        <v>11.371</v>
      </c>
      <c r="JP36" s="166">
        <v>13.717599999999999</v>
      </c>
      <c r="JQ36" s="166">
        <v>50.883800000000001</v>
      </c>
      <c r="JR36" s="166">
        <v>51.343299999999999</v>
      </c>
      <c r="JS36" s="166">
        <v>50.15</v>
      </c>
      <c r="JT36" s="167"/>
      <c r="JU36" s="166">
        <v>49.9</v>
      </c>
      <c r="JV36" s="166">
        <v>19.5746</v>
      </c>
      <c r="JW36" s="166">
        <v>8.52</v>
      </c>
      <c r="JX36" s="167"/>
      <c r="JY36" s="166">
        <v>-47.532699999999998</v>
      </c>
      <c r="JZ36" s="166">
        <v>77.0351</v>
      </c>
      <c r="KA36" s="166">
        <v>57.3307</v>
      </c>
      <c r="KB36" s="166">
        <v>-46.8842</v>
      </c>
      <c r="KC36" s="166">
        <v>-75.393900000000002</v>
      </c>
      <c r="KD36" s="166">
        <v>46.484299999999998</v>
      </c>
      <c r="KE36" s="166">
        <v>28.4468</v>
      </c>
      <c r="KF36" s="166">
        <v>-50.6</v>
      </c>
      <c r="KG36" s="166">
        <v>50.7</v>
      </c>
      <c r="KH36" s="166">
        <v>-212.84370000000001</v>
      </c>
      <c r="KI36" s="166">
        <v>395.26130000000001</v>
      </c>
    </row>
    <row r="37" spans="1:295" ht="18" customHeight="1" x14ac:dyDescent="0.25">
      <c r="A37" s="161" t="s">
        <v>72</v>
      </c>
      <c r="B37" s="161" t="s">
        <v>826</v>
      </c>
      <c r="C37" s="165">
        <v>0</v>
      </c>
      <c r="D37" s="167"/>
      <c r="E37" s="166">
        <v>-29.918600000000001</v>
      </c>
      <c r="F37" s="166">
        <v>-31.164300000000001</v>
      </c>
      <c r="G37" s="166">
        <v>26.6052</v>
      </c>
      <c r="H37" s="167"/>
      <c r="I37" s="166">
        <v>63.508600000000001</v>
      </c>
      <c r="J37" s="166">
        <v>-112.38209999999999</v>
      </c>
      <c r="K37" s="166">
        <v>76.018199999999993</v>
      </c>
      <c r="L37" s="166">
        <v>38.564799999999998</v>
      </c>
      <c r="M37" s="166">
        <v>38.480699999999999</v>
      </c>
      <c r="N37" s="166">
        <v>-19.98</v>
      </c>
      <c r="O37" s="166">
        <v>-59.362000000000002</v>
      </c>
      <c r="P37" s="166">
        <v>52.8</v>
      </c>
      <c r="Q37" s="166">
        <v>18.216000000000001</v>
      </c>
      <c r="R37" s="166">
        <v>-52.8</v>
      </c>
      <c r="S37" s="166">
        <v>10.5191</v>
      </c>
      <c r="T37" s="166">
        <v>68.958200000000005</v>
      </c>
      <c r="U37" s="166">
        <v>20.096800000000002</v>
      </c>
      <c r="V37" s="166">
        <v>20.690100000000001</v>
      </c>
      <c r="W37" s="166">
        <v>34.209800000000001</v>
      </c>
      <c r="X37" s="166">
        <v>17.238499999999998</v>
      </c>
      <c r="Y37" s="166">
        <v>5.6814999999999998</v>
      </c>
      <c r="Z37" s="166">
        <v>7.9641000000000002</v>
      </c>
      <c r="AA37" s="167"/>
      <c r="AB37" s="167"/>
      <c r="AC37" s="166">
        <v>-83.58</v>
      </c>
      <c r="AD37" s="167"/>
      <c r="AE37" s="167"/>
      <c r="AF37" s="166">
        <v>19.98</v>
      </c>
      <c r="AG37" s="166">
        <v>57.2</v>
      </c>
      <c r="AH37" s="166">
        <v>8.1690000000000005</v>
      </c>
      <c r="AI37" s="166">
        <v>0.16800000000000001</v>
      </c>
      <c r="AJ37" s="165">
        <v>-69.23</v>
      </c>
      <c r="AK37" s="166">
        <v>-69.23</v>
      </c>
      <c r="AL37" s="166">
        <v>-71.489999999999995</v>
      </c>
      <c r="AM37" s="166">
        <v>71.03</v>
      </c>
      <c r="AN37" s="166">
        <v>70.36</v>
      </c>
      <c r="AO37" s="166">
        <v>14.2425</v>
      </c>
      <c r="AP37" s="166">
        <v>9.2316000000000003</v>
      </c>
      <c r="AQ37" s="166">
        <v>80.499099999999999</v>
      </c>
      <c r="AR37" s="166">
        <v>83.923599999999993</v>
      </c>
      <c r="AS37" s="166">
        <v>39.472900000000003</v>
      </c>
      <c r="AT37" s="166">
        <v>-72.653499999999994</v>
      </c>
      <c r="AU37" s="165">
        <v>0</v>
      </c>
      <c r="AV37" s="166">
        <v>8.6389999999999993</v>
      </c>
      <c r="AW37" s="166">
        <v>8.8923000000000005</v>
      </c>
      <c r="AX37" s="166">
        <v>79.732200000000006</v>
      </c>
      <c r="AY37" s="166">
        <v>80.858699999999999</v>
      </c>
      <c r="AZ37" s="166">
        <v>-27.718699999999998</v>
      </c>
      <c r="BA37" s="166">
        <v>-29.447700000000001</v>
      </c>
      <c r="BB37" s="166">
        <v>-447.96769999999998</v>
      </c>
      <c r="BC37" s="166">
        <v>-2.5678999999999998</v>
      </c>
      <c r="BD37" s="166">
        <v>-14.4</v>
      </c>
      <c r="BE37" s="166">
        <v>-14.7</v>
      </c>
      <c r="BF37" s="166">
        <v>78.498599999999996</v>
      </c>
      <c r="BG37" s="167"/>
      <c r="BH37" s="166">
        <v>-10.9367</v>
      </c>
      <c r="BI37" s="167"/>
      <c r="BJ37" s="166">
        <v>-32.387900000000002</v>
      </c>
      <c r="BK37" s="166">
        <v>10.6213</v>
      </c>
      <c r="BL37" s="167"/>
      <c r="BM37" s="166">
        <v>1.1933</v>
      </c>
      <c r="BN37" s="166">
        <v>478.77420000000001</v>
      </c>
      <c r="BO37" s="166">
        <v>160.64940000000001</v>
      </c>
      <c r="BP37" s="166">
        <v>161.16820000000001</v>
      </c>
      <c r="BQ37" s="166">
        <v>-444.89069999999998</v>
      </c>
      <c r="BR37" s="166">
        <v>637.8383</v>
      </c>
      <c r="BS37" s="167"/>
      <c r="BT37" s="166">
        <v>-27.305800000000001</v>
      </c>
      <c r="BU37" s="166">
        <v>28.769200000000001</v>
      </c>
      <c r="BV37" s="166">
        <v>122.10980000000001</v>
      </c>
      <c r="BW37" s="166">
        <v>27.83</v>
      </c>
      <c r="BX37" s="166">
        <v>33.5</v>
      </c>
      <c r="BY37" s="166">
        <v>92.53</v>
      </c>
      <c r="BZ37" s="166">
        <v>100.97</v>
      </c>
      <c r="CA37" s="166">
        <v>-105.42010000000001</v>
      </c>
      <c r="CB37" s="166">
        <v>-104.6163</v>
      </c>
      <c r="CC37" s="166">
        <v>145.3297</v>
      </c>
      <c r="CD37" s="166">
        <v>146.95959999999999</v>
      </c>
      <c r="CE37" s="166">
        <v>-7.4741</v>
      </c>
      <c r="CF37" s="166">
        <v>-79.832899999999995</v>
      </c>
      <c r="CG37" s="166">
        <v>-79.934700000000007</v>
      </c>
      <c r="CH37" s="166">
        <v>2.8126000000000002</v>
      </c>
      <c r="CI37" s="166">
        <v>-71.537800000000004</v>
      </c>
      <c r="CJ37" s="167"/>
      <c r="CK37" s="167"/>
      <c r="CL37" s="166">
        <v>153.5</v>
      </c>
      <c r="CM37" s="166">
        <v>138.69999999999999</v>
      </c>
      <c r="CN37" s="166">
        <v>-24.51</v>
      </c>
      <c r="CO37" s="166">
        <v>86.202799999999996</v>
      </c>
      <c r="CP37" s="166">
        <v>85.716999999999999</v>
      </c>
      <c r="CQ37" s="167"/>
      <c r="CR37" s="166">
        <v>21.1479</v>
      </c>
      <c r="CS37" s="166">
        <v>21.3874</v>
      </c>
      <c r="CT37" s="166">
        <v>1</v>
      </c>
      <c r="CU37" s="166">
        <v>-79.796000000000006</v>
      </c>
      <c r="CV37" s="166">
        <v>-2.1743000000000001</v>
      </c>
      <c r="CW37" s="166">
        <v>15.8483</v>
      </c>
      <c r="CX37" s="166">
        <v>85.73</v>
      </c>
      <c r="CY37" s="166">
        <v>46.11</v>
      </c>
      <c r="CZ37" s="166">
        <v>62.351100000000002</v>
      </c>
      <c r="DA37" s="166">
        <v>59.037799999999997</v>
      </c>
      <c r="DB37" s="167"/>
      <c r="DC37" s="167"/>
      <c r="DD37" s="166">
        <v>72.192999999999998</v>
      </c>
      <c r="DE37" s="166">
        <v>71.560100000000006</v>
      </c>
      <c r="DF37" s="166">
        <v>-112.3044</v>
      </c>
      <c r="DG37" s="167"/>
      <c r="DH37" s="166">
        <v>-58.921900000000001</v>
      </c>
      <c r="DI37" s="166">
        <v>-129.9</v>
      </c>
      <c r="DJ37" s="166">
        <v>-129.19999999999999</v>
      </c>
      <c r="DK37" s="166">
        <v>32.395899999999997</v>
      </c>
      <c r="DL37" s="166">
        <v>87.313800000000001</v>
      </c>
      <c r="DM37" s="166">
        <v>84.551000000000002</v>
      </c>
      <c r="DN37" s="167"/>
      <c r="DO37" s="167"/>
      <c r="DP37" s="166">
        <v>-12.94</v>
      </c>
      <c r="DQ37" s="166">
        <v>73.531999999999996</v>
      </c>
      <c r="DR37" s="166">
        <v>107.03360000000001</v>
      </c>
      <c r="DS37" s="166">
        <v>-30.68</v>
      </c>
      <c r="DT37" s="166">
        <v>-31.22</v>
      </c>
      <c r="DU37" s="166">
        <v>130.12</v>
      </c>
      <c r="DV37" s="166">
        <v>76.53</v>
      </c>
      <c r="DW37" s="166">
        <v>108.5818</v>
      </c>
      <c r="DX37" s="166">
        <v>114.2364</v>
      </c>
      <c r="DY37" s="166">
        <v>-83.684899999999999</v>
      </c>
      <c r="DZ37" s="166">
        <v>-78.836399999999998</v>
      </c>
      <c r="EA37" s="166">
        <v>298.7047</v>
      </c>
      <c r="EB37" s="166">
        <v>246.96799999999999</v>
      </c>
      <c r="EC37" s="166">
        <v>231.08</v>
      </c>
      <c r="ED37" s="167"/>
      <c r="EE37" s="166">
        <v>53.648699999999998</v>
      </c>
      <c r="EF37" s="166">
        <v>33.218600000000002</v>
      </c>
      <c r="EG37" s="166">
        <v>-34.171999999999997</v>
      </c>
      <c r="EH37" s="166">
        <v>455.33890000000002</v>
      </c>
      <c r="EI37" s="166">
        <v>-76.8005</v>
      </c>
      <c r="EJ37" s="167"/>
      <c r="EK37" s="166">
        <v>-41.505099999999999</v>
      </c>
      <c r="EL37" s="166">
        <v>-37.729399999999998</v>
      </c>
      <c r="EM37" s="166">
        <v>54.060699999999997</v>
      </c>
      <c r="EN37" s="166">
        <v>-49.860799999999998</v>
      </c>
      <c r="EO37" s="166">
        <v>-45.945700000000002</v>
      </c>
      <c r="EP37" s="166">
        <v>44.591999999999999</v>
      </c>
      <c r="EQ37" s="166">
        <v>-75.606300000000005</v>
      </c>
      <c r="ER37" s="166">
        <v>-76.123999999999995</v>
      </c>
      <c r="ES37" s="166">
        <v>11.0594</v>
      </c>
      <c r="ET37" s="166">
        <v>9.35</v>
      </c>
      <c r="EU37" s="166">
        <v>-14.53</v>
      </c>
      <c r="EV37" s="166">
        <v>73.400000000000006</v>
      </c>
      <c r="EW37" s="166">
        <v>18.4011</v>
      </c>
      <c r="EX37" s="166">
        <v>-172.8073</v>
      </c>
      <c r="EY37" s="166">
        <v>-36.622799999999998</v>
      </c>
      <c r="EZ37" s="166">
        <v>-35.869399999999999</v>
      </c>
      <c r="FA37" s="166">
        <v>6.3638000000000003</v>
      </c>
      <c r="FB37" s="166">
        <v>-31.521100000000001</v>
      </c>
      <c r="FC37" s="166">
        <v>-4.1562999999999999</v>
      </c>
      <c r="FD37" s="166">
        <v>22.630500000000001</v>
      </c>
      <c r="FE37" s="167"/>
      <c r="FF37" s="166">
        <v>22.373699999999999</v>
      </c>
      <c r="FG37" s="166">
        <v>40.440600000000003</v>
      </c>
      <c r="FH37" s="166">
        <v>41.1601</v>
      </c>
      <c r="FI37" s="166">
        <v>39.194800000000001</v>
      </c>
      <c r="FJ37" s="166">
        <v>105.83240000000001</v>
      </c>
      <c r="FK37" s="166">
        <v>107.0046</v>
      </c>
      <c r="FL37" s="166">
        <v>-98.631799999999998</v>
      </c>
      <c r="FM37" s="166">
        <v>85.874099999999999</v>
      </c>
      <c r="FN37" s="166">
        <v>84.61</v>
      </c>
      <c r="FO37" s="166">
        <v>-93.516099999999994</v>
      </c>
      <c r="FP37" s="166">
        <v>-89.03</v>
      </c>
      <c r="FQ37" s="166">
        <v>-7.8644999999999996</v>
      </c>
      <c r="FR37" s="166">
        <v>-31.58</v>
      </c>
      <c r="FS37" s="166">
        <v>9.6614000000000004</v>
      </c>
      <c r="FT37" s="166">
        <v>0.94030000000000002</v>
      </c>
      <c r="FU37" s="166">
        <v>-5.21</v>
      </c>
      <c r="FV37" s="166">
        <v>19.86</v>
      </c>
      <c r="FW37" s="166">
        <v>0</v>
      </c>
      <c r="FX37" s="167"/>
      <c r="FY37" s="167"/>
      <c r="FZ37" s="166">
        <v>4.16</v>
      </c>
      <c r="GA37" s="167"/>
      <c r="GB37" s="166">
        <v>39.409999999999997</v>
      </c>
      <c r="GC37" s="166">
        <v>89.9101</v>
      </c>
      <c r="GD37" s="166">
        <v>92.534400000000005</v>
      </c>
      <c r="GE37" s="166">
        <v>14.14</v>
      </c>
      <c r="GF37" s="166">
        <v>86.32</v>
      </c>
      <c r="GG37" s="166">
        <v>21.9</v>
      </c>
      <c r="GH37" s="166">
        <v>-17.2333</v>
      </c>
      <c r="GI37" s="166">
        <v>4.22</v>
      </c>
      <c r="GJ37" s="166">
        <v>4.3255999999999997</v>
      </c>
      <c r="GK37" s="166">
        <v>1.9521999999999999</v>
      </c>
      <c r="GL37" s="167"/>
      <c r="GM37" s="167"/>
      <c r="GN37" s="166">
        <v>-16.976400000000002</v>
      </c>
      <c r="GO37" s="166">
        <v>-34.006300000000003</v>
      </c>
      <c r="GP37" s="166">
        <v>20.4908</v>
      </c>
      <c r="GQ37" s="166">
        <v>35.504199999999997</v>
      </c>
      <c r="GR37" s="166">
        <v>44.026800000000001</v>
      </c>
      <c r="GS37" s="166">
        <v>44.145899999999997</v>
      </c>
      <c r="GT37" s="166">
        <v>-159.36259999999999</v>
      </c>
      <c r="GU37" s="166">
        <v>-26.753799999999998</v>
      </c>
      <c r="GV37" s="166">
        <v>30.010400000000001</v>
      </c>
      <c r="GW37" s="166">
        <v>-49.984699999999997</v>
      </c>
      <c r="GX37" s="166">
        <v>12.2203</v>
      </c>
      <c r="GY37" s="166">
        <v>11.6922</v>
      </c>
      <c r="GZ37" s="166">
        <v>11.256500000000001</v>
      </c>
      <c r="HA37" s="166">
        <v>13.664199999999999</v>
      </c>
      <c r="HB37" s="166">
        <v>78.841099999999997</v>
      </c>
      <c r="HC37" s="166">
        <v>79.751300000000001</v>
      </c>
      <c r="HD37" s="166">
        <v>272.8</v>
      </c>
      <c r="HE37" s="166">
        <v>-270.45319999999998</v>
      </c>
      <c r="HF37" s="166">
        <v>-516.22469999999998</v>
      </c>
      <c r="HG37" s="166">
        <v>507.92099999999999</v>
      </c>
      <c r="HH37" s="166">
        <v>198.36340000000001</v>
      </c>
      <c r="HI37" s="166">
        <v>-77.504099999999994</v>
      </c>
      <c r="HJ37" s="166">
        <v>-75.934100000000001</v>
      </c>
      <c r="HK37" s="166">
        <v>-56.489800000000002</v>
      </c>
      <c r="HL37" s="166">
        <v>-48.961100000000002</v>
      </c>
      <c r="HM37" s="166">
        <v>78.503</v>
      </c>
      <c r="HN37" s="166">
        <v>78.128</v>
      </c>
      <c r="HO37" s="166">
        <v>-24.174700000000001</v>
      </c>
      <c r="HP37" s="166">
        <v>-35.323500000000003</v>
      </c>
      <c r="HQ37" s="166">
        <v>36.214199999999998</v>
      </c>
      <c r="HR37" s="166">
        <v>35.467199999999998</v>
      </c>
      <c r="HS37" s="166">
        <v>-25.9544</v>
      </c>
      <c r="HT37" s="166">
        <v>-26.423200000000001</v>
      </c>
      <c r="HU37" s="166">
        <v>0.6</v>
      </c>
      <c r="HV37" s="166">
        <v>-0.38</v>
      </c>
      <c r="HW37" s="166">
        <v>15.2</v>
      </c>
      <c r="HX37" s="166">
        <v>13.8</v>
      </c>
      <c r="HY37" s="166">
        <v>21.760999999999999</v>
      </c>
      <c r="HZ37" s="166">
        <v>-13.6</v>
      </c>
      <c r="IA37" s="166">
        <v>-306.65210000000002</v>
      </c>
      <c r="IB37" s="166">
        <v>100.8927</v>
      </c>
      <c r="IC37" s="166">
        <v>100.22190000000001</v>
      </c>
      <c r="ID37" s="166">
        <v>15</v>
      </c>
      <c r="IE37" s="166">
        <v>-45.5</v>
      </c>
      <c r="IF37" s="166">
        <v>-35.299999999999997</v>
      </c>
      <c r="IG37" s="166">
        <v>-35.6</v>
      </c>
      <c r="IH37" s="166">
        <v>1.417</v>
      </c>
      <c r="II37" s="166">
        <v>1.4601999999999999</v>
      </c>
      <c r="IJ37" s="166">
        <v>-190.7595</v>
      </c>
      <c r="IK37" s="166">
        <v>93.464399999999998</v>
      </c>
      <c r="IL37" s="166">
        <v>163.2251</v>
      </c>
      <c r="IM37" s="166">
        <v>129.02940000000001</v>
      </c>
      <c r="IN37" s="166">
        <v>76.978800000000007</v>
      </c>
      <c r="IO37" s="166">
        <v>-118.3022</v>
      </c>
      <c r="IP37" s="166">
        <v>112.7107</v>
      </c>
      <c r="IQ37" s="166">
        <v>-227.8186</v>
      </c>
      <c r="IR37" s="166">
        <v>-77.151700000000005</v>
      </c>
      <c r="IS37" s="166">
        <v>-111.1508</v>
      </c>
      <c r="IT37" s="166">
        <v>155.97749999999999</v>
      </c>
      <c r="IU37" s="166">
        <v>156.0753</v>
      </c>
      <c r="IV37" s="166">
        <v>227.72460000000001</v>
      </c>
      <c r="IW37" s="166">
        <v>-164.21539999999999</v>
      </c>
      <c r="IX37" s="166">
        <v>81.157799999999995</v>
      </c>
      <c r="IY37" s="166">
        <v>-74.494299999999996</v>
      </c>
      <c r="IZ37" s="166">
        <v>75.941100000000006</v>
      </c>
      <c r="JA37" s="166">
        <v>-7.2496999999999998</v>
      </c>
      <c r="JB37" s="166">
        <v>41.701700000000002</v>
      </c>
      <c r="JC37" s="166">
        <v>13.28</v>
      </c>
      <c r="JD37" s="166">
        <v>6.3650000000000002</v>
      </c>
      <c r="JE37" s="166">
        <v>6.391</v>
      </c>
      <c r="JF37" s="166">
        <v>-13.44</v>
      </c>
      <c r="JG37" s="166">
        <v>-5.52</v>
      </c>
      <c r="JH37" s="167"/>
      <c r="JI37" s="166">
        <v>5.8304999999999998</v>
      </c>
      <c r="JJ37" s="166">
        <v>-13.621700000000001</v>
      </c>
      <c r="JK37" s="166">
        <v>-37.001600000000003</v>
      </c>
      <c r="JL37" s="166">
        <v>17.2</v>
      </c>
      <c r="JM37" s="166">
        <v>46.386000000000003</v>
      </c>
      <c r="JN37" s="166">
        <v>45.37</v>
      </c>
      <c r="JO37" s="166">
        <v>11.382400000000001</v>
      </c>
      <c r="JP37" s="166">
        <v>13.7681</v>
      </c>
      <c r="JQ37" s="166">
        <v>52.774900000000002</v>
      </c>
      <c r="JR37" s="166">
        <v>52.063499999999998</v>
      </c>
      <c r="JS37" s="166">
        <v>51.544600000000003</v>
      </c>
      <c r="JT37" s="167"/>
      <c r="JU37" s="166">
        <v>48</v>
      </c>
      <c r="JV37" s="166">
        <v>18.068100000000001</v>
      </c>
      <c r="JW37" s="166">
        <v>8.4499999999999993</v>
      </c>
      <c r="JX37" s="167"/>
      <c r="JY37" s="166">
        <v>-49.284399999999998</v>
      </c>
      <c r="JZ37" s="166">
        <v>78.028099999999995</v>
      </c>
      <c r="KA37" s="166">
        <v>59.623100000000001</v>
      </c>
      <c r="KB37" s="166">
        <v>-49.267899999999997</v>
      </c>
      <c r="KC37" s="166">
        <v>-77.710700000000003</v>
      </c>
      <c r="KD37" s="166">
        <v>48.439</v>
      </c>
      <c r="KE37" s="166">
        <v>28.276</v>
      </c>
      <c r="KF37" s="166">
        <v>-48.9</v>
      </c>
      <c r="KG37" s="166">
        <v>49.9</v>
      </c>
      <c r="KH37" s="166">
        <v>-307.00459999999998</v>
      </c>
      <c r="KI37" s="166">
        <v>455.04289999999997</v>
      </c>
    </row>
    <row r="38" spans="1:295" ht="18" customHeight="1" x14ac:dyDescent="0.25">
      <c r="A38" s="161" t="s">
        <v>72</v>
      </c>
      <c r="B38" s="161" t="s">
        <v>827</v>
      </c>
      <c r="C38" s="165">
        <v>0</v>
      </c>
      <c r="D38" s="166">
        <v>20.375599999999999</v>
      </c>
      <c r="E38" s="166">
        <v>-28.629799999999999</v>
      </c>
      <c r="F38" s="166">
        <v>-31.119199999999999</v>
      </c>
      <c r="G38" s="166">
        <v>29.108899999999998</v>
      </c>
      <c r="H38" s="167"/>
      <c r="I38" s="166">
        <v>64.047300000000007</v>
      </c>
      <c r="J38" s="166">
        <v>-101.2535</v>
      </c>
      <c r="K38" s="167"/>
      <c r="L38" s="167"/>
      <c r="M38" s="166">
        <v>38.4482</v>
      </c>
      <c r="N38" s="166">
        <v>-17.760000000000002</v>
      </c>
      <c r="O38" s="166">
        <v>-60.378999999999998</v>
      </c>
      <c r="P38" s="166">
        <v>55</v>
      </c>
      <c r="Q38" s="166">
        <v>17.388000000000002</v>
      </c>
      <c r="R38" s="166">
        <v>-52.8</v>
      </c>
      <c r="S38" s="166">
        <v>10.8582</v>
      </c>
      <c r="T38" s="166">
        <v>60.789400000000001</v>
      </c>
      <c r="U38" s="166">
        <v>20.629899999999999</v>
      </c>
      <c r="V38" s="166">
        <v>21.044599999999999</v>
      </c>
      <c r="W38" s="166">
        <v>34.663899999999998</v>
      </c>
      <c r="X38" s="166">
        <v>16.820499999999999</v>
      </c>
      <c r="Y38" s="166">
        <v>5.6032000000000002</v>
      </c>
      <c r="Z38" s="166">
        <v>7.8372999999999999</v>
      </c>
      <c r="AA38" s="167"/>
      <c r="AB38" s="167"/>
      <c r="AC38" s="166">
        <v>-85.13</v>
      </c>
      <c r="AD38" s="166">
        <v>-85</v>
      </c>
      <c r="AE38" s="167"/>
      <c r="AF38" s="166">
        <v>19.98</v>
      </c>
      <c r="AG38" s="166">
        <v>59.4</v>
      </c>
      <c r="AH38" s="166">
        <v>8.8719999999999999</v>
      </c>
      <c r="AI38" s="166">
        <v>0.17799999999999999</v>
      </c>
      <c r="AJ38" s="165">
        <v>-73.59</v>
      </c>
      <c r="AK38" s="166">
        <v>-73.59</v>
      </c>
      <c r="AL38" s="166">
        <v>-63.71</v>
      </c>
      <c r="AM38" s="166">
        <v>74.900000000000006</v>
      </c>
      <c r="AN38" s="166">
        <v>74.650000000000006</v>
      </c>
      <c r="AO38" s="166">
        <v>14.878299999999999</v>
      </c>
      <c r="AP38" s="166">
        <v>9.2264999999999997</v>
      </c>
      <c r="AQ38" s="166">
        <v>81.484200000000001</v>
      </c>
      <c r="AR38" s="166">
        <v>84.948700000000002</v>
      </c>
      <c r="AS38" s="166">
        <v>38.2211</v>
      </c>
      <c r="AT38" s="166">
        <v>-78.061899999999994</v>
      </c>
      <c r="AU38" s="165">
        <v>0</v>
      </c>
      <c r="AV38" s="166">
        <v>23.665900000000001</v>
      </c>
      <c r="AW38" s="166">
        <v>28.714500000000001</v>
      </c>
      <c r="AX38" s="166">
        <v>76.492500000000007</v>
      </c>
      <c r="AY38" s="166">
        <v>78.567800000000005</v>
      </c>
      <c r="AZ38" s="166">
        <v>-9.5056999999999992</v>
      </c>
      <c r="BA38" s="166">
        <v>-13.716900000000001</v>
      </c>
      <c r="BB38" s="166">
        <v>-461.20979999999997</v>
      </c>
      <c r="BC38" s="166">
        <v>-5.9387999999999996</v>
      </c>
      <c r="BD38" s="166">
        <v>-14.7</v>
      </c>
      <c r="BE38" s="166">
        <v>-14.9</v>
      </c>
      <c r="BF38" s="166">
        <v>85.057400000000001</v>
      </c>
      <c r="BG38" s="167"/>
      <c r="BH38" s="166">
        <v>-10.723000000000001</v>
      </c>
      <c r="BI38" s="167"/>
      <c r="BJ38" s="166">
        <v>-35.213000000000001</v>
      </c>
      <c r="BK38" s="166">
        <v>10.3005</v>
      </c>
      <c r="BL38" s="167"/>
      <c r="BM38" s="166">
        <v>0.61899999999999999</v>
      </c>
      <c r="BN38" s="166">
        <v>487.89929999999998</v>
      </c>
      <c r="BO38" s="166">
        <v>146.2141</v>
      </c>
      <c r="BP38" s="166">
        <v>144.99340000000001</v>
      </c>
      <c r="BQ38" s="166">
        <v>-411.07119999999998</v>
      </c>
      <c r="BR38" s="166">
        <v>631.79949999999997</v>
      </c>
      <c r="BS38" s="167"/>
      <c r="BT38" s="166">
        <v>-45.597799999999999</v>
      </c>
      <c r="BU38" s="166">
        <v>46.854300000000002</v>
      </c>
      <c r="BV38" s="166">
        <v>122.7984</v>
      </c>
      <c r="BW38" s="166">
        <v>27.29</v>
      </c>
      <c r="BX38" s="166">
        <v>32.49</v>
      </c>
      <c r="BY38" s="167"/>
      <c r="BZ38" s="167"/>
      <c r="CA38" s="166">
        <v>-104.4824</v>
      </c>
      <c r="CB38" s="166">
        <v>-103.9465</v>
      </c>
      <c r="CC38" s="166">
        <v>147.4469</v>
      </c>
      <c r="CD38" s="166">
        <v>149.7843</v>
      </c>
      <c r="CE38" s="166">
        <v>-7.0239000000000003</v>
      </c>
      <c r="CF38" s="166">
        <v>-83.698599999999999</v>
      </c>
      <c r="CG38" s="166">
        <v>-83.849100000000007</v>
      </c>
      <c r="CH38" s="166">
        <v>1.9403999999999999</v>
      </c>
      <c r="CI38" s="166">
        <v>-81.483999999999995</v>
      </c>
      <c r="CJ38" s="167"/>
      <c r="CK38" s="167"/>
      <c r="CL38" s="166">
        <v>154.5</v>
      </c>
      <c r="CM38" s="166">
        <v>140.80000000000001</v>
      </c>
      <c r="CN38" s="166">
        <v>-24.74</v>
      </c>
      <c r="CO38" s="166">
        <v>82.560100000000006</v>
      </c>
      <c r="CP38" s="166">
        <v>80.953599999999994</v>
      </c>
      <c r="CQ38" s="167"/>
      <c r="CR38" s="166">
        <v>13.337999999999999</v>
      </c>
      <c r="CS38" s="166">
        <v>14.273199999999999</v>
      </c>
      <c r="CT38" s="166">
        <v>1</v>
      </c>
      <c r="CU38" s="166">
        <v>-68.926500000000004</v>
      </c>
      <c r="CV38" s="166">
        <v>-4.3993000000000002</v>
      </c>
      <c r="CW38" s="166">
        <v>15.6645</v>
      </c>
      <c r="CX38" s="166">
        <v>86.21</v>
      </c>
      <c r="CY38" s="166">
        <v>45.96</v>
      </c>
      <c r="CZ38" s="166">
        <v>63.054200000000002</v>
      </c>
      <c r="DA38" s="167"/>
      <c r="DB38" s="167"/>
      <c r="DC38" s="167"/>
      <c r="DD38" s="166">
        <v>82.351399999999998</v>
      </c>
      <c r="DE38" s="166">
        <v>82.023300000000006</v>
      </c>
      <c r="DF38" s="166">
        <v>-118.9404</v>
      </c>
      <c r="DG38" s="167"/>
      <c r="DH38" s="166">
        <v>-58.845399999999998</v>
      </c>
      <c r="DI38" s="166">
        <v>-127.1</v>
      </c>
      <c r="DJ38" s="166">
        <v>-126.7</v>
      </c>
      <c r="DK38" s="167"/>
      <c r="DL38" s="167"/>
      <c r="DM38" s="166">
        <v>84.081299999999999</v>
      </c>
      <c r="DN38" s="167"/>
      <c r="DO38" s="167"/>
      <c r="DP38" s="166">
        <v>-13.05</v>
      </c>
      <c r="DQ38" s="166">
        <v>76.290999999999997</v>
      </c>
      <c r="DR38" s="166">
        <v>119.7968</v>
      </c>
      <c r="DS38" s="166">
        <v>-27.08</v>
      </c>
      <c r="DT38" s="166">
        <v>-27.43</v>
      </c>
      <c r="DU38" s="166">
        <v>120.67</v>
      </c>
      <c r="DV38" s="166">
        <v>75.69</v>
      </c>
      <c r="DW38" s="166">
        <v>116.3818</v>
      </c>
      <c r="DX38" s="166">
        <v>114.25449999999999</v>
      </c>
      <c r="DY38" s="166">
        <v>-81.323999999999998</v>
      </c>
      <c r="DZ38" s="166">
        <v>-78.609099999999998</v>
      </c>
      <c r="EA38" s="166">
        <v>302.9735</v>
      </c>
      <c r="EB38" s="166">
        <v>252.40979999999999</v>
      </c>
      <c r="EC38" s="166">
        <v>236.77160000000001</v>
      </c>
      <c r="ED38" s="167"/>
      <c r="EE38" s="166">
        <v>60.1417</v>
      </c>
      <c r="EF38" s="166">
        <v>39.705100000000002</v>
      </c>
      <c r="EG38" s="166">
        <v>-33.981999999999999</v>
      </c>
      <c r="EH38" s="166">
        <v>420.09530000000001</v>
      </c>
      <c r="EI38" s="166">
        <v>-56.500300000000003</v>
      </c>
      <c r="EJ38" s="167"/>
      <c r="EK38" s="166">
        <v>-41.689500000000002</v>
      </c>
      <c r="EL38" s="166">
        <v>-37.865400000000001</v>
      </c>
      <c r="EM38" s="166">
        <v>31.513300000000001</v>
      </c>
      <c r="EN38" s="166">
        <v>-40.063899999999997</v>
      </c>
      <c r="EO38" s="166">
        <v>-36.049500000000002</v>
      </c>
      <c r="EP38" s="166">
        <v>152.124</v>
      </c>
      <c r="EQ38" s="166">
        <v>-76.870900000000006</v>
      </c>
      <c r="ER38" s="166">
        <v>-78.845200000000006</v>
      </c>
      <c r="ES38" s="166">
        <v>1.4528000000000001</v>
      </c>
      <c r="ET38" s="166">
        <v>0</v>
      </c>
      <c r="EU38" s="166">
        <v>-6.06</v>
      </c>
      <c r="EV38" s="166">
        <v>102.3</v>
      </c>
      <c r="EW38" s="166">
        <v>18.353300000000001</v>
      </c>
      <c r="EX38" s="166">
        <v>-151.07159999999999</v>
      </c>
      <c r="EY38" s="166">
        <v>-35.226199999999999</v>
      </c>
      <c r="EZ38" s="166">
        <v>-34.968400000000003</v>
      </c>
      <c r="FA38" s="166">
        <v>5.1412000000000004</v>
      </c>
      <c r="FB38" s="166">
        <v>-31.551600000000001</v>
      </c>
      <c r="FC38" s="166">
        <v>0</v>
      </c>
      <c r="FD38" s="166">
        <v>22.793199999999999</v>
      </c>
      <c r="FE38" s="167"/>
      <c r="FF38" s="166">
        <v>22.115400000000001</v>
      </c>
      <c r="FG38" s="166">
        <v>39.426099999999998</v>
      </c>
      <c r="FH38" s="166">
        <v>39.852800000000002</v>
      </c>
      <c r="FI38" s="166">
        <v>38.020600000000002</v>
      </c>
      <c r="FJ38" s="166">
        <v>104.82769999999999</v>
      </c>
      <c r="FK38" s="166">
        <v>105.4975</v>
      </c>
      <c r="FL38" s="166">
        <v>-102.1484</v>
      </c>
      <c r="FM38" s="166">
        <v>82.502399999999994</v>
      </c>
      <c r="FN38" s="166">
        <v>81.964799999999997</v>
      </c>
      <c r="FO38" s="166">
        <v>-94.752499999999998</v>
      </c>
      <c r="FP38" s="166">
        <v>-88.795599999999993</v>
      </c>
      <c r="FQ38" s="166">
        <v>-8.5016999999999996</v>
      </c>
      <c r="FR38" s="166">
        <v>-32.200000000000003</v>
      </c>
      <c r="FS38" s="166">
        <v>9.3537999999999997</v>
      </c>
      <c r="FT38" s="166">
        <v>0.95489999999999997</v>
      </c>
      <c r="FU38" s="166">
        <v>-5.32</v>
      </c>
      <c r="FV38" s="166">
        <v>19.14</v>
      </c>
      <c r="FW38" s="166">
        <v>0</v>
      </c>
      <c r="FX38" s="167"/>
      <c r="FY38" s="166">
        <v>-14.454000000000001</v>
      </c>
      <c r="FZ38" s="166">
        <v>4.05</v>
      </c>
      <c r="GA38" s="167"/>
      <c r="GB38" s="166">
        <v>39.630000000000003</v>
      </c>
      <c r="GC38" s="166">
        <v>90.760900000000007</v>
      </c>
      <c r="GD38" s="166">
        <v>94.885300000000001</v>
      </c>
      <c r="GE38" s="167"/>
      <c r="GF38" s="166">
        <v>86.229299999999995</v>
      </c>
      <c r="GG38" s="166">
        <v>21.6</v>
      </c>
      <c r="GH38" s="166">
        <v>-16.993600000000001</v>
      </c>
      <c r="GI38" s="166">
        <v>4.0602999999999998</v>
      </c>
      <c r="GJ38" s="166">
        <v>4.4931000000000001</v>
      </c>
      <c r="GK38" s="166">
        <v>1.9715</v>
      </c>
      <c r="GL38" s="167"/>
      <c r="GM38" s="167"/>
      <c r="GN38" s="167"/>
      <c r="GO38" s="166">
        <v>-33.895699999999998</v>
      </c>
      <c r="GP38" s="166">
        <v>20.721699999999998</v>
      </c>
      <c r="GQ38" s="166">
        <v>35.852800000000002</v>
      </c>
      <c r="GR38" s="166">
        <v>40.349200000000003</v>
      </c>
      <c r="GS38" s="166">
        <v>41.210599999999999</v>
      </c>
      <c r="GT38" s="166">
        <v>-161.1114</v>
      </c>
      <c r="GU38" s="166">
        <v>-27.061699999999998</v>
      </c>
      <c r="GV38" s="166">
        <v>29.0334</v>
      </c>
      <c r="GW38" s="166">
        <v>-50.1327</v>
      </c>
      <c r="GX38" s="167"/>
      <c r="GY38" s="166">
        <v>11.8094</v>
      </c>
      <c r="GZ38" s="166">
        <v>11.6046</v>
      </c>
      <c r="HA38" s="167"/>
      <c r="HB38" s="166">
        <v>85.642200000000003</v>
      </c>
      <c r="HC38" s="166">
        <v>86.356700000000004</v>
      </c>
      <c r="HD38" s="166">
        <v>281.2</v>
      </c>
      <c r="HE38" s="166">
        <v>-280.89780000000002</v>
      </c>
      <c r="HF38" s="166">
        <v>-528.49459999999999</v>
      </c>
      <c r="HG38" s="166">
        <v>526.35760000000005</v>
      </c>
      <c r="HH38" s="166">
        <v>231.7664</v>
      </c>
      <c r="HI38" s="166">
        <v>-83.421300000000002</v>
      </c>
      <c r="HJ38" s="166">
        <v>-81.260199999999998</v>
      </c>
      <c r="HK38" s="166">
        <v>-59.3767</v>
      </c>
      <c r="HL38" s="166">
        <v>-50.432899999999997</v>
      </c>
      <c r="HM38" s="166">
        <v>79.8446</v>
      </c>
      <c r="HN38" s="166">
        <v>80.936300000000003</v>
      </c>
      <c r="HO38" s="167"/>
      <c r="HP38" s="167"/>
      <c r="HQ38" s="166">
        <v>40.433100000000003</v>
      </c>
      <c r="HR38" s="166">
        <v>40.268300000000004</v>
      </c>
      <c r="HS38" s="166">
        <v>-14.0969</v>
      </c>
      <c r="HT38" s="166">
        <v>-13.748900000000001</v>
      </c>
      <c r="HU38" s="166">
        <v>14.38</v>
      </c>
      <c r="HV38" s="166">
        <v>13.99</v>
      </c>
      <c r="HW38" s="166">
        <v>15</v>
      </c>
      <c r="HX38" s="166">
        <v>14.5</v>
      </c>
      <c r="HY38" s="166">
        <v>21.904199999999999</v>
      </c>
      <c r="HZ38" s="166">
        <v>-42.4</v>
      </c>
      <c r="IA38" s="166">
        <v>-307.84660000000002</v>
      </c>
      <c r="IB38" s="166">
        <v>100.6362</v>
      </c>
      <c r="IC38" s="166">
        <v>100.4806</v>
      </c>
      <c r="ID38" s="166">
        <v>19</v>
      </c>
      <c r="IE38" s="166">
        <v>-47.3</v>
      </c>
      <c r="IF38" s="166">
        <v>-39.6</v>
      </c>
      <c r="IG38" s="166">
        <v>-39.9</v>
      </c>
      <c r="IH38" s="166">
        <v>0.53169999999999995</v>
      </c>
      <c r="II38" s="166">
        <v>0.39800000000000002</v>
      </c>
      <c r="IJ38" s="166">
        <v>-222.48609999999999</v>
      </c>
      <c r="IK38" s="166">
        <v>79.696100000000001</v>
      </c>
      <c r="IL38" s="166">
        <v>180.24279999999999</v>
      </c>
      <c r="IM38" s="166">
        <v>143.17699999999999</v>
      </c>
      <c r="IN38" s="166">
        <v>66.969099999999997</v>
      </c>
      <c r="IO38" s="166">
        <v>-138.16800000000001</v>
      </c>
      <c r="IP38" s="166">
        <v>131.64789999999999</v>
      </c>
      <c r="IQ38" s="166">
        <v>-215.33879999999999</v>
      </c>
      <c r="IR38" s="166">
        <v>-95.828199999999995</v>
      </c>
      <c r="IS38" s="166">
        <v>-132.57769999999999</v>
      </c>
      <c r="IT38" s="166">
        <v>140.2741</v>
      </c>
      <c r="IU38" s="166">
        <v>142.06059999999999</v>
      </c>
      <c r="IV38" s="166">
        <v>216.94630000000001</v>
      </c>
      <c r="IW38" s="166">
        <v>-169.30629999999999</v>
      </c>
      <c r="IX38" s="166">
        <v>94.471299999999999</v>
      </c>
      <c r="IY38" s="166">
        <v>-77.011099999999999</v>
      </c>
      <c r="IZ38" s="166">
        <v>78.472200000000001</v>
      </c>
      <c r="JA38" s="166">
        <v>-7.1700999999999997</v>
      </c>
      <c r="JB38" s="166">
        <v>41.657200000000003</v>
      </c>
      <c r="JC38" s="166">
        <v>14.72</v>
      </c>
      <c r="JD38" s="166">
        <v>6.3680000000000003</v>
      </c>
      <c r="JE38" s="166">
        <v>6.399</v>
      </c>
      <c r="JF38" s="166">
        <v>-14.08</v>
      </c>
      <c r="JG38" s="166">
        <v>-4.16</v>
      </c>
      <c r="JH38" s="167"/>
      <c r="JI38" s="166">
        <v>4.4541000000000004</v>
      </c>
      <c r="JJ38" s="166">
        <v>-15.1751</v>
      </c>
      <c r="JK38" s="166">
        <v>-36.006700000000002</v>
      </c>
      <c r="JL38" s="166">
        <v>18.600000000000001</v>
      </c>
      <c r="JM38" s="166">
        <v>48.526000000000003</v>
      </c>
      <c r="JN38" s="166">
        <v>47.258000000000003</v>
      </c>
      <c r="JO38" s="167"/>
      <c r="JP38" s="166">
        <v>13.7407</v>
      </c>
      <c r="JQ38" s="166">
        <v>52.3371</v>
      </c>
      <c r="JR38" s="166">
        <v>51.673900000000003</v>
      </c>
      <c r="JS38" s="166">
        <v>51.355800000000002</v>
      </c>
      <c r="JT38" s="167"/>
      <c r="JU38" s="166">
        <v>48.5</v>
      </c>
      <c r="JV38" s="166">
        <v>16.0273</v>
      </c>
      <c r="JW38" s="166">
        <v>8.36</v>
      </c>
      <c r="JX38" s="167"/>
      <c r="JY38" s="166">
        <v>-51.485100000000003</v>
      </c>
      <c r="JZ38" s="166">
        <v>79.355000000000004</v>
      </c>
      <c r="KA38" s="166">
        <v>61.472799999999999</v>
      </c>
      <c r="KB38" s="166">
        <v>-50.785299999999999</v>
      </c>
      <c r="KC38" s="166">
        <v>-78.950599999999994</v>
      </c>
      <c r="KD38" s="166">
        <v>50.096400000000003</v>
      </c>
      <c r="KE38" s="166">
        <v>28.372599999999998</v>
      </c>
      <c r="KF38" s="166">
        <v>-49.2</v>
      </c>
      <c r="KG38" s="166">
        <v>49.6</v>
      </c>
      <c r="KH38" s="166">
        <v>-291.89670000000001</v>
      </c>
      <c r="KI38" s="166">
        <v>454.91899999999998</v>
      </c>
    </row>
    <row r="39" spans="1:295" ht="18" customHeight="1" x14ac:dyDescent="0.25">
      <c r="A39" s="161" t="s">
        <v>72</v>
      </c>
      <c r="B39" s="161" t="s">
        <v>828</v>
      </c>
      <c r="C39" s="165">
        <v>0</v>
      </c>
      <c r="D39" s="166">
        <v>20.5852</v>
      </c>
      <c r="E39" s="167"/>
      <c r="F39" s="166">
        <v>-31.2089</v>
      </c>
      <c r="G39" s="166">
        <v>29.0488</v>
      </c>
      <c r="H39" s="167"/>
      <c r="I39" s="166">
        <v>63.880200000000002</v>
      </c>
      <c r="J39" s="166">
        <v>-101.84869999999999</v>
      </c>
      <c r="K39" s="166">
        <v>76.854299999999995</v>
      </c>
      <c r="L39" s="166">
        <v>39.370800000000003</v>
      </c>
      <c r="M39" s="166">
        <v>38.869399999999999</v>
      </c>
      <c r="N39" s="166">
        <v>-19.98</v>
      </c>
      <c r="O39" s="166">
        <v>-61.503</v>
      </c>
      <c r="P39" s="167"/>
      <c r="Q39" s="166">
        <v>19.044</v>
      </c>
      <c r="R39" s="166">
        <v>-55</v>
      </c>
      <c r="S39" s="166">
        <v>11.105</v>
      </c>
      <c r="T39" s="166">
        <v>61.327599999999997</v>
      </c>
      <c r="U39" s="166">
        <v>20.828800000000001</v>
      </c>
      <c r="V39" s="166">
        <v>20.934699999999999</v>
      </c>
      <c r="W39" s="166">
        <v>34.968899999999998</v>
      </c>
      <c r="X39" s="166">
        <v>16.922799999999999</v>
      </c>
      <c r="Y39" s="166">
        <v>5.4082999999999997</v>
      </c>
      <c r="Z39" s="166">
        <v>7.7138</v>
      </c>
      <c r="AA39" s="167"/>
      <c r="AB39" s="167"/>
      <c r="AC39" s="166">
        <v>-86.3</v>
      </c>
      <c r="AD39" s="166">
        <v>-86.1</v>
      </c>
      <c r="AE39" s="167"/>
      <c r="AF39" s="166">
        <v>19.98</v>
      </c>
      <c r="AG39" s="166">
        <v>61.6</v>
      </c>
      <c r="AH39" s="166">
        <v>9.5660000000000007</v>
      </c>
      <c r="AI39" s="166">
        <v>0.182</v>
      </c>
      <c r="AJ39" s="165">
        <v>-72.260000000000005</v>
      </c>
      <c r="AK39" s="166">
        <v>-72.260000000000005</v>
      </c>
      <c r="AL39" s="166">
        <v>-69.05</v>
      </c>
      <c r="AM39" s="166">
        <v>73.12</v>
      </c>
      <c r="AN39" s="166">
        <v>73.489999999999995</v>
      </c>
      <c r="AO39" s="166">
        <v>15.7447</v>
      </c>
      <c r="AP39" s="166">
        <v>8.7998999999999992</v>
      </c>
      <c r="AQ39" s="166">
        <v>82.633700000000005</v>
      </c>
      <c r="AR39" s="166">
        <v>86.320499999999996</v>
      </c>
      <c r="AS39" s="166">
        <v>38.106999999999999</v>
      </c>
      <c r="AT39" s="166">
        <v>-77.5321</v>
      </c>
      <c r="AU39" s="165">
        <v>0</v>
      </c>
      <c r="AV39" s="166">
        <v>8.5495000000000001</v>
      </c>
      <c r="AW39" s="166">
        <v>8.7081</v>
      </c>
      <c r="AX39" s="166">
        <v>79.590599999999995</v>
      </c>
      <c r="AY39" s="166">
        <v>80.803100000000001</v>
      </c>
      <c r="AZ39" s="166">
        <v>-28.233899999999998</v>
      </c>
      <c r="BA39" s="166">
        <v>-31.456199999999999</v>
      </c>
      <c r="BB39" s="166">
        <v>-429.74470000000002</v>
      </c>
      <c r="BC39" s="166">
        <v>-7.2546999999999997</v>
      </c>
      <c r="BD39" s="166">
        <v>-14.1</v>
      </c>
      <c r="BE39" s="166">
        <v>-14.1</v>
      </c>
      <c r="BF39" s="166">
        <v>82.924099999999996</v>
      </c>
      <c r="BG39" s="167"/>
      <c r="BH39" s="166">
        <v>-10.456200000000001</v>
      </c>
      <c r="BI39" s="167"/>
      <c r="BJ39" s="166">
        <v>-31.826000000000001</v>
      </c>
      <c r="BK39" s="166">
        <v>10.518700000000001</v>
      </c>
      <c r="BL39" s="167"/>
      <c r="BM39" s="166">
        <v>0</v>
      </c>
      <c r="BN39" s="166">
        <v>455.88529999999997</v>
      </c>
      <c r="BO39" s="166">
        <v>122.9896</v>
      </c>
      <c r="BP39" s="166">
        <v>122.9896</v>
      </c>
      <c r="BQ39" s="166">
        <v>-374.86770000000001</v>
      </c>
      <c r="BR39" s="166">
        <v>594.02539999999999</v>
      </c>
      <c r="BS39" s="167"/>
      <c r="BT39" s="166">
        <v>-59.843499999999999</v>
      </c>
      <c r="BU39" s="166">
        <v>62.030299999999997</v>
      </c>
      <c r="BV39" s="166">
        <v>122.7984</v>
      </c>
      <c r="BW39" s="166">
        <v>27.68</v>
      </c>
      <c r="BX39" s="166">
        <v>32.43</v>
      </c>
      <c r="BY39" s="166">
        <v>90.67</v>
      </c>
      <c r="BZ39" s="166">
        <v>100.81</v>
      </c>
      <c r="CA39" s="166">
        <v>-101.66930000000001</v>
      </c>
      <c r="CB39" s="166">
        <v>-102.8749</v>
      </c>
      <c r="CC39" s="166">
        <v>148.45930000000001</v>
      </c>
      <c r="CD39" s="166">
        <v>149.655</v>
      </c>
      <c r="CE39" s="166">
        <v>-5.1580000000000004</v>
      </c>
      <c r="CF39" s="166">
        <v>-81.820300000000003</v>
      </c>
      <c r="CG39" s="166">
        <v>-81.862399999999994</v>
      </c>
      <c r="CH39" s="166">
        <v>2.5489999999999999</v>
      </c>
      <c r="CI39" s="166">
        <v>-100.96339999999999</v>
      </c>
      <c r="CJ39" s="167"/>
      <c r="CK39" s="167"/>
      <c r="CL39" s="166">
        <v>164.8</v>
      </c>
      <c r="CM39" s="166">
        <v>148.6</v>
      </c>
      <c r="CN39" s="166">
        <v>-24.39</v>
      </c>
      <c r="CO39" s="166">
        <v>58.625599999999999</v>
      </c>
      <c r="CP39" s="166">
        <v>58.046700000000001</v>
      </c>
      <c r="CQ39" s="166">
        <v>59.851599999999998</v>
      </c>
      <c r="CR39" s="166">
        <v>6.0949999999999998</v>
      </c>
      <c r="CS39" s="166">
        <v>6.8780999999999999</v>
      </c>
      <c r="CT39" s="166">
        <v>-14.3248</v>
      </c>
      <c r="CU39" s="166">
        <v>-56.535400000000003</v>
      </c>
      <c r="CV39" s="166">
        <v>-10.2989</v>
      </c>
      <c r="CW39" s="166">
        <v>15.465199999999999</v>
      </c>
      <c r="CX39" s="166">
        <v>85.17</v>
      </c>
      <c r="CY39" s="166">
        <v>45.46</v>
      </c>
      <c r="CZ39" s="167"/>
      <c r="DA39" s="167"/>
      <c r="DB39" s="167"/>
      <c r="DC39" s="167"/>
      <c r="DD39" s="166">
        <v>100.98009999999999</v>
      </c>
      <c r="DE39" s="166">
        <v>101.16079999999999</v>
      </c>
      <c r="DF39" s="166">
        <v>-150.11920000000001</v>
      </c>
      <c r="DG39" s="167"/>
      <c r="DH39" s="166">
        <v>-58.200400000000002</v>
      </c>
      <c r="DI39" s="166">
        <v>-119.3</v>
      </c>
      <c r="DJ39" s="166">
        <v>-119</v>
      </c>
      <c r="DK39" s="166">
        <v>32.3245</v>
      </c>
      <c r="DL39" s="166">
        <v>87.313800000000001</v>
      </c>
      <c r="DM39" s="166">
        <v>86.899199999999993</v>
      </c>
      <c r="DN39" s="167"/>
      <c r="DO39" s="167"/>
      <c r="DP39" s="166">
        <v>-14.29</v>
      </c>
      <c r="DQ39" s="166">
        <v>75.252499999999998</v>
      </c>
      <c r="DR39" s="166">
        <v>147.71340000000001</v>
      </c>
      <c r="DS39" s="166">
        <v>-22.04</v>
      </c>
      <c r="DT39" s="166">
        <v>-22.36</v>
      </c>
      <c r="DU39" s="166">
        <v>110.52</v>
      </c>
      <c r="DV39" s="166">
        <v>73.52</v>
      </c>
      <c r="DW39" s="166">
        <v>150.80000000000001</v>
      </c>
      <c r="DX39" s="166">
        <v>146.7818</v>
      </c>
      <c r="DY39" s="166">
        <v>-69.890900000000002</v>
      </c>
      <c r="DZ39" s="166">
        <v>-67.190899999999999</v>
      </c>
      <c r="EA39" s="166">
        <v>329.18759999999997</v>
      </c>
      <c r="EB39" s="166">
        <v>275.8904</v>
      </c>
      <c r="EC39" s="166">
        <v>260.68150000000003</v>
      </c>
      <c r="ED39" s="167"/>
      <c r="EE39" s="166">
        <v>76.265500000000003</v>
      </c>
      <c r="EF39" s="166">
        <v>58.152999999999999</v>
      </c>
      <c r="EG39" s="166">
        <v>-31.873000000000001</v>
      </c>
      <c r="EH39" s="166">
        <v>380.14109999999999</v>
      </c>
      <c r="EI39" s="166">
        <v>49.889400000000002</v>
      </c>
      <c r="EJ39" s="167"/>
      <c r="EK39" s="166">
        <v>-40.412500000000001</v>
      </c>
      <c r="EL39" s="166">
        <v>-38.794899999999998</v>
      </c>
      <c r="EM39" s="166">
        <v>13.5288</v>
      </c>
      <c r="EN39" s="166">
        <v>-20.8993</v>
      </c>
      <c r="EO39" s="166">
        <v>-18.8842</v>
      </c>
      <c r="EP39" s="166">
        <v>142.90799999999999</v>
      </c>
      <c r="EQ39" s="166">
        <v>-71.695999999999998</v>
      </c>
      <c r="ER39" s="166">
        <v>-73.544700000000006</v>
      </c>
      <c r="ES39" s="166">
        <v>-15.521599999999999</v>
      </c>
      <c r="ET39" s="166">
        <v>0</v>
      </c>
      <c r="EU39" s="166">
        <v>-6.51</v>
      </c>
      <c r="EV39" s="166">
        <v>101</v>
      </c>
      <c r="EW39" s="166">
        <v>17.923300000000001</v>
      </c>
      <c r="EX39" s="166">
        <v>-114.31870000000001</v>
      </c>
      <c r="EY39" s="166">
        <v>-37.6524</v>
      </c>
      <c r="EZ39" s="166">
        <v>-36.903300000000002</v>
      </c>
      <c r="FA39" s="166">
        <v>5.8650000000000002</v>
      </c>
      <c r="FB39" s="166">
        <v>-56.835599999999999</v>
      </c>
      <c r="FC39" s="166">
        <v>24.862200000000001</v>
      </c>
      <c r="FD39" s="166">
        <v>23.6191</v>
      </c>
      <c r="FE39" s="167"/>
      <c r="FF39" s="166">
        <v>23.0031</v>
      </c>
      <c r="FG39" s="166">
        <v>39.353299999999997</v>
      </c>
      <c r="FH39" s="166">
        <v>39.527200000000001</v>
      </c>
      <c r="FI39" s="166">
        <v>38.593600000000002</v>
      </c>
      <c r="FJ39" s="166">
        <v>102.1484</v>
      </c>
      <c r="FK39" s="166">
        <v>101.646</v>
      </c>
      <c r="FL39" s="166">
        <v>-123.4153</v>
      </c>
      <c r="FM39" s="166">
        <v>71.382400000000004</v>
      </c>
      <c r="FN39" s="166">
        <v>71.254199999999997</v>
      </c>
      <c r="FO39" s="166">
        <v>-102.7692</v>
      </c>
      <c r="FP39" s="166">
        <v>-95.445099999999996</v>
      </c>
      <c r="FQ39" s="166">
        <v>-24.234400000000001</v>
      </c>
      <c r="FR39" s="166">
        <v>-44.83</v>
      </c>
      <c r="FS39" s="166">
        <v>10.367000000000001</v>
      </c>
      <c r="FT39" s="166">
        <v>1.0111000000000001</v>
      </c>
      <c r="FU39" s="166">
        <v>-6.06</v>
      </c>
      <c r="FV39" s="166">
        <v>18.2</v>
      </c>
      <c r="FW39" s="166">
        <v>-24.742000000000001</v>
      </c>
      <c r="FX39" s="167"/>
      <c r="FY39" s="166">
        <v>-14.561</v>
      </c>
      <c r="FZ39" s="166">
        <v>4.0890000000000004</v>
      </c>
      <c r="GA39" s="166">
        <v>5.4086999999999996</v>
      </c>
      <c r="GB39" s="166">
        <v>30.33</v>
      </c>
      <c r="GC39" s="166">
        <v>97.872200000000007</v>
      </c>
      <c r="GD39" s="166">
        <v>102.0736</v>
      </c>
      <c r="GE39" s="166">
        <v>15.06</v>
      </c>
      <c r="GF39" s="166">
        <v>83.313400000000001</v>
      </c>
      <c r="GG39" s="166">
        <v>22.1</v>
      </c>
      <c r="GH39" s="166">
        <v>-16.853300000000001</v>
      </c>
      <c r="GI39" s="166">
        <v>4.6740000000000004</v>
      </c>
      <c r="GJ39" s="166">
        <v>5.0045999999999999</v>
      </c>
      <c r="GK39" s="166">
        <v>1.9878</v>
      </c>
      <c r="GL39" s="167"/>
      <c r="GM39" s="167"/>
      <c r="GN39" s="166">
        <v>-15.5518</v>
      </c>
      <c r="GO39" s="166">
        <v>-34.252699999999997</v>
      </c>
      <c r="GP39" s="166">
        <v>21.104299999999999</v>
      </c>
      <c r="GQ39" s="166">
        <v>35.4283</v>
      </c>
      <c r="GR39" s="166">
        <v>41.501199999999997</v>
      </c>
      <c r="GS39" s="166">
        <v>41.519599999999997</v>
      </c>
      <c r="GT39" s="166">
        <v>-160.3751</v>
      </c>
      <c r="GU39" s="166">
        <v>-27.181799999999999</v>
      </c>
      <c r="GV39" s="166">
        <v>27.7075</v>
      </c>
      <c r="GW39" s="166">
        <v>-49.313400000000001</v>
      </c>
      <c r="GX39" s="166">
        <v>12.916600000000001</v>
      </c>
      <c r="GY39" s="166">
        <v>12.1805</v>
      </c>
      <c r="GZ39" s="166">
        <v>11.8155</v>
      </c>
      <c r="HA39" s="166">
        <v>14.3703</v>
      </c>
      <c r="HB39" s="166">
        <v>109.49630000000001</v>
      </c>
      <c r="HC39" s="166">
        <v>110.4945</v>
      </c>
      <c r="HD39" s="166">
        <v>278.7</v>
      </c>
      <c r="HE39" s="166">
        <v>-277.10250000000002</v>
      </c>
      <c r="HF39" s="166">
        <v>-546.31079999999997</v>
      </c>
      <c r="HG39" s="166">
        <v>546.39570000000003</v>
      </c>
      <c r="HH39" s="166">
        <v>339.26130000000001</v>
      </c>
      <c r="HI39" s="166">
        <v>-107.1447</v>
      </c>
      <c r="HJ39" s="166">
        <v>-103.8702</v>
      </c>
      <c r="HK39" s="166">
        <v>-57.6706</v>
      </c>
      <c r="HL39" s="166">
        <v>-49.342599999999997</v>
      </c>
      <c r="HM39" s="166">
        <v>81.006600000000006</v>
      </c>
      <c r="HN39" s="166">
        <v>79.738699999999994</v>
      </c>
      <c r="HO39" s="167"/>
      <c r="HP39" s="166">
        <v>-62.460700000000003</v>
      </c>
      <c r="HQ39" s="166">
        <v>42.136000000000003</v>
      </c>
      <c r="HR39" s="166">
        <v>41.246099999999998</v>
      </c>
      <c r="HS39" s="166">
        <v>-9.6470000000000002</v>
      </c>
      <c r="HT39" s="166">
        <v>-8.9041999999999994</v>
      </c>
      <c r="HU39" s="166">
        <v>53.51</v>
      </c>
      <c r="HV39" s="166">
        <v>54.33</v>
      </c>
      <c r="HW39" s="166">
        <v>16.5</v>
      </c>
      <c r="HX39" s="166">
        <v>15.2</v>
      </c>
      <c r="HY39" s="166">
        <v>21.904199999999999</v>
      </c>
      <c r="HZ39" s="166">
        <v>-53.84</v>
      </c>
      <c r="IA39" s="166">
        <v>-309.4511</v>
      </c>
      <c r="IB39" s="166">
        <v>100.8657</v>
      </c>
      <c r="IC39" s="166">
        <v>100.7088</v>
      </c>
      <c r="ID39" s="166">
        <v>20.100000000000001</v>
      </c>
      <c r="IE39" s="166">
        <v>-45</v>
      </c>
      <c r="IF39" s="166">
        <v>-40.4</v>
      </c>
      <c r="IG39" s="166">
        <v>-40.799999999999997</v>
      </c>
      <c r="IH39" s="166">
        <v>1.1709000000000001</v>
      </c>
      <c r="II39" s="166">
        <v>1.0788</v>
      </c>
      <c r="IJ39" s="166">
        <v>-331.31549999999999</v>
      </c>
      <c r="IK39" s="166">
        <v>-25.93</v>
      </c>
      <c r="IL39" s="166">
        <v>293.92360000000002</v>
      </c>
      <c r="IM39" s="166">
        <v>244.99799999999999</v>
      </c>
      <c r="IN39" s="166">
        <v>70.812799999999996</v>
      </c>
      <c r="IO39" s="166">
        <v>-231.15899999999999</v>
      </c>
      <c r="IP39" s="166">
        <v>235.8305</v>
      </c>
      <c r="IQ39" s="166">
        <v>-170.04910000000001</v>
      </c>
      <c r="IR39" s="166">
        <v>-160.5076</v>
      </c>
      <c r="IS39" s="166">
        <v>-230.27189999999999</v>
      </c>
      <c r="IT39" s="166">
        <v>99.630300000000005</v>
      </c>
      <c r="IU39" s="166">
        <v>102.5214</v>
      </c>
      <c r="IV39" s="166">
        <v>170.9742</v>
      </c>
      <c r="IW39" s="166">
        <v>-282.39370000000002</v>
      </c>
      <c r="IX39" s="166">
        <v>164.3245</v>
      </c>
      <c r="IY39" s="166">
        <v>-118.3561</v>
      </c>
      <c r="IZ39" s="166">
        <v>118.1716</v>
      </c>
      <c r="JA39" s="166">
        <v>-7.0134999999999996</v>
      </c>
      <c r="JB39" s="166">
        <v>40.323099999999997</v>
      </c>
      <c r="JC39" s="166">
        <v>14.56</v>
      </c>
      <c r="JD39" s="166">
        <v>6.2830000000000004</v>
      </c>
      <c r="JE39" s="166">
        <v>6.2610000000000001</v>
      </c>
      <c r="JF39" s="166">
        <v>-14.48</v>
      </c>
      <c r="JG39" s="166">
        <v>-3.76</v>
      </c>
      <c r="JH39" s="167"/>
      <c r="JI39" s="166">
        <v>4.4846000000000004</v>
      </c>
      <c r="JJ39" s="166">
        <v>-18.953199999999999</v>
      </c>
      <c r="JK39" s="166">
        <v>-35.155299999999997</v>
      </c>
      <c r="JL39" s="166">
        <v>22</v>
      </c>
      <c r="JM39" s="166">
        <v>48.954000000000001</v>
      </c>
      <c r="JN39" s="166">
        <v>47.853999999999999</v>
      </c>
      <c r="JO39" s="166">
        <v>11.382099999999999</v>
      </c>
      <c r="JP39" s="166">
        <v>13.7182</v>
      </c>
      <c r="JQ39" s="166">
        <v>52.338000000000001</v>
      </c>
      <c r="JR39" s="166">
        <v>51.918199999999999</v>
      </c>
      <c r="JS39" s="166">
        <v>51.9129</v>
      </c>
      <c r="JT39" s="167"/>
      <c r="JU39" s="166">
        <v>46.6</v>
      </c>
      <c r="JV39" s="166">
        <v>15.4147</v>
      </c>
      <c r="JW39" s="166">
        <v>8.36</v>
      </c>
      <c r="JX39" s="167"/>
      <c r="JY39" s="166">
        <v>-48.720199999999998</v>
      </c>
      <c r="JZ39" s="166">
        <v>79.084599999999995</v>
      </c>
      <c r="KA39" s="166">
        <v>59.446800000000003</v>
      </c>
      <c r="KB39" s="166">
        <v>-48.722700000000003</v>
      </c>
      <c r="KC39" s="166">
        <v>-78.129099999999994</v>
      </c>
      <c r="KD39" s="166">
        <v>48.381100000000004</v>
      </c>
      <c r="KE39" s="166">
        <v>28.560199999999998</v>
      </c>
      <c r="KF39" s="166">
        <v>-49.8</v>
      </c>
      <c r="KG39" s="166">
        <v>50.5</v>
      </c>
      <c r="KH39" s="166">
        <v>-212.10419999999999</v>
      </c>
      <c r="KI39" s="166">
        <v>394.74560000000002</v>
      </c>
    </row>
    <row r="40" spans="1:295" ht="18" customHeight="1" x14ac:dyDescent="0.25">
      <c r="A40" s="161" t="s">
        <v>72</v>
      </c>
      <c r="B40" s="161" t="s">
        <v>829</v>
      </c>
      <c r="C40" s="168">
        <v>0</v>
      </c>
      <c r="D40" s="169">
        <v>20.113700000000001</v>
      </c>
      <c r="E40" s="169">
        <v>-27.843</v>
      </c>
      <c r="F40" s="169">
        <v>-31.214500000000001</v>
      </c>
      <c r="G40" s="169">
        <v>28.663</v>
      </c>
      <c r="H40" s="170"/>
      <c r="I40" s="169">
        <v>63.254800000000003</v>
      </c>
      <c r="J40" s="169">
        <v>-99.244799999999998</v>
      </c>
      <c r="K40" s="169">
        <v>76.1935</v>
      </c>
      <c r="L40" s="169">
        <v>38.866799999999998</v>
      </c>
      <c r="M40" s="169">
        <v>38.4617</v>
      </c>
      <c r="N40" s="169">
        <v>-15.54</v>
      </c>
      <c r="O40" s="169">
        <v>-61.655000000000001</v>
      </c>
      <c r="P40" s="169">
        <v>55</v>
      </c>
      <c r="Q40" s="169">
        <v>18.216000000000001</v>
      </c>
      <c r="R40" s="170"/>
      <c r="S40" s="169">
        <v>10.981</v>
      </c>
      <c r="T40" s="169">
        <v>59.662999999999997</v>
      </c>
      <c r="U40" s="169">
        <v>21.065000000000001</v>
      </c>
      <c r="V40" s="169">
        <v>21.355899999999998</v>
      </c>
      <c r="W40" s="170"/>
      <c r="X40" s="169">
        <v>16.7578</v>
      </c>
      <c r="Y40" s="169">
        <v>5.4499000000000004</v>
      </c>
      <c r="Z40" s="169">
        <v>8.1281999999999996</v>
      </c>
      <c r="AA40" s="170"/>
      <c r="AB40" s="170"/>
      <c r="AC40" s="169">
        <v>-85.65</v>
      </c>
      <c r="AD40" s="169">
        <v>-84.83</v>
      </c>
      <c r="AE40" s="170"/>
      <c r="AF40" s="169">
        <v>15.54</v>
      </c>
      <c r="AG40" s="169">
        <v>59.4</v>
      </c>
      <c r="AH40" s="169">
        <v>8.6709999999999994</v>
      </c>
      <c r="AI40" s="169">
        <v>0.17699999999999999</v>
      </c>
      <c r="AJ40" s="168">
        <v>-66.900000000000006</v>
      </c>
      <c r="AK40" s="169">
        <v>-66.900000000000006</v>
      </c>
      <c r="AL40" s="169">
        <v>-59.65</v>
      </c>
      <c r="AM40" s="169">
        <v>67.91</v>
      </c>
      <c r="AN40" s="169">
        <v>67.930000000000007</v>
      </c>
      <c r="AO40" s="169">
        <v>15.9892</v>
      </c>
      <c r="AP40" s="169">
        <v>8.6285000000000007</v>
      </c>
      <c r="AQ40" s="169">
        <v>80.426000000000002</v>
      </c>
      <c r="AR40" s="169">
        <v>83.622399999999999</v>
      </c>
      <c r="AS40" s="169">
        <v>37.558100000000003</v>
      </c>
      <c r="AT40" s="169">
        <v>-73.661699999999996</v>
      </c>
      <c r="AU40" s="168">
        <v>0</v>
      </c>
      <c r="AV40" s="169">
        <v>9.0187000000000008</v>
      </c>
      <c r="AW40" s="169">
        <v>7.9786999999999999</v>
      </c>
      <c r="AX40" s="169">
        <v>78.005700000000004</v>
      </c>
      <c r="AY40" s="169">
        <v>79.196299999999994</v>
      </c>
      <c r="AZ40" s="169">
        <v>-33.098399999999998</v>
      </c>
      <c r="BA40" s="169">
        <v>-35.365499999999997</v>
      </c>
      <c r="BB40" s="169">
        <v>-410.18040000000002</v>
      </c>
      <c r="BC40" s="169">
        <v>-4.9142999999999999</v>
      </c>
      <c r="BD40" s="169">
        <v>-13.4</v>
      </c>
      <c r="BE40" s="169">
        <v>-13.3</v>
      </c>
      <c r="BF40" s="169">
        <v>79.273499999999999</v>
      </c>
      <c r="BG40" s="170"/>
      <c r="BH40" s="169">
        <v>-10.138299999999999</v>
      </c>
      <c r="BI40" s="170"/>
      <c r="BJ40" s="169">
        <v>-30.138000000000002</v>
      </c>
      <c r="BK40" s="169">
        <v>10.3339</v>
      </c>
      <c r="BL40" s="169">
        <v>0</v>
      </c>
      <c r="BM40" s="169">
        <v>0</v>
      </c>
      <c r="BN40" s="169">
        <v>434.2783</v>
      </c>
      <c r="BO40" s="169">
        <v>123.2032</v>
      </c>
      <c r="BP40" s="169">
        <v>123.50839999999999</v>
      </c>
      <c r="BQ40" s="169">
        <v>-367.60160000000002</v>
      </c>
      <c r="BR40" s="169">
        <v>575.32889999999998</v>
      </c>
      <c r="BS40" s="170"/>
      <c r="BT40" s="169">
        <v>-43.424799999999998</v>
      </c>
      <c r="BU40" s="169">
        <v>44.6571</v>
      </c>
      <c r="BV40" s="169">
        <v>122.07989999999999</v>
      </c>
      <c r="BW40" s="169">
        <v>27.28</v>
      </c>
      <c r="BX40" s="169">
        <v>31.77</v>
      </c>
      <c r="BY40" s="170"/>
      <c r="BZ40" s="169">
        <v>98.81</v>
      </c>
      <c r="CA40" s="169">
        <v>-102.473</v>
      </c>
      <c r="CB40" s="169">
        <v>-101.8032</v>
      </c>
      <c r="CC40" s="169">
        <v>149.1412</v>
      </c>
      <c r="CD40" s="169">
        <v>149.76400000000001</v>
      </c>
      <c r="CE40" s="169">
        <v>-6.0635000000000003</v>
      </c>
      <c r="CF40" s="169">
        <v>-76.211500000000001</v>
      </c>
      <c r="CG40" s="169">
        <v>-76.3523</v>
      </c>
      <c r="CH40" s="169">
        <v>3.4087999999999998</v>
      </c>
      <c r="CI40" s="169">
        <v>-93.722499999999997</v>
      </c>
      <c r="CJ40" s="170"/>
      <c r="CK40" s="170"/>
      <c r="CL40" s="169">
        <v>161.6</v>
      </c>
      <c r="CM40" s="169">
        <v>145.80000000000001</v>
      </c>
      <c r="CN40" s="169">
        <v>-24.25</v>
      </c>
      <c r="CO40" s="169">
        <v>62.863</v>
      </c>
      <c r="CP40" s="169">
        <v>62.279899999999998</v>
      </c>
      <c r="CQ40" s="169">
        <v>62.863199999999999</v>
      </c>
      <c r="CR40" s="169">
        <v>10.254899999999999</v>
      </c>
      <c r="CS40" s="169">
        <v>10.825799999999999</v>
      </c>
      <c r="CT40" s="169">
        <v>-15.5207</v>
      </c>
      <c r="CU40" s="169">
        <v>-57.729500000000002</v>
      </c>
      <c r="CV40" s="169">
        <v>-12.8621</v>
      </c>
      <c r="CW40" s="169">
        <v>14.809200000000001</v>
      </c>
      <c r="CX40" s="169">
        <v>84.09</v>
      </c>
      <c r="CY40" s="169">
        <v>45.15</v>
      </c>
      <c r="CZ40" s="169">
        <v>63.054200000000002</v>
      </c>
      <c r="DA40" s="170"/>
      <c r="DB40" s="170"/>
      <c r="DC40" s="170"/>
      <c r="DD40" s="169">
        <v>94.965800000000002</v>
      </c>
      <c r="DE40" s="169">
        <v>93.571200000000005</v>
      </c>
      <c r="DF40" s="169">
        <v>-146.02529999999999</v>
      </c>
      <c r="DG40" s="170"/>
      <c r="DH40" s="169">
        <v>-58.3705</v>
      </c>
      <c r="DI40" s="169">
        <v>-116.6</v>
      </c>
      <c r="DJ40" s="169">
        <v>-116.7</v>
      </c>
      <c r="DK40" s="169">
        <v>32.401400000000002</v>
      </c>
      <c r="DL40" s="169">
        <v>84.677099999999996</v>
      </c>
      <c r="DM40" s="169">
        <v>84.551000000000002</v>
      </c>
      <c r="DN40" s="169">
        <v>120.7214</v>
      </c>
      <c r="DO40" s="169">
        <v>84.62</v>
      </c>
      <c r="DP40" s="169">
        <v>-13.53</v>
      </c>
      <c r="DQ40" s="169">
        <v>74.0745</v>
      </c>
      <c r="DR40" s="169">
        <v>144.19319999999999</v>
      </c>
      <c r="DS40" s="169">
        <v>-24.52</v>
      </c>
      <c r="DT40" s="169">
        <v>-24.67</v>
      </c>
      <c r="DU40" s="169">
        <v>118.92</v>
      </c>
      <c r="DV40" s="169">
        <v>73.37</v>
      </c>
      <c r="DW40" s="169">
        <v>147.12729999999999</v>
      </c>
      <c r="DX40" s="169">
        <v>146.7636</v>
      </c>
      <c r="DY40" s="169">
        <v>-70.304000000000002</v>
      </c>
      <c r="DZ40" s="169">
        <v>-67.545500000000004</v>
      </c>
      <c r="EA40" s="169">
        <v>326.74619999999999</v>
      </c>
      <c r="EB40" s="169">
        <v>272.47969999999998</v>
      </c>
      <c r="EC40" s="169">
        <v>255.53190000000001</v>
      </c>
      <c r="ED40" s="169">
        <v>44.881999999999998</v>
      </c>
      <c r="EE40" s="169">
        <v>75.906300000000002</v>
      </c>
      <c r="EF40" s="169">
        <v>53.594200000000001</v>
      </c>
      <c r="EG40" s="169">
        <v>-31.556999999999999</v>
      </c>
      <c r="EH40" s="169">
        <v>375.89609999999999</v>
      </c>
      <c r="EI40" s="169">
        <v>34.0366</v>
      </c>
      <c r="EJ40" s="170"/>
      <c r="EK40" s="169">
        <v>-41.573700000000002</v>
      </c>
      <c r="EL40" s="169">
        <v>-38.510899999999999</v>
      </c>
      <c r="EM40" s="169">
        <v>22.793299999999999</v>
      </c>
      <c r="EN40" s="169">
        <v>-29.455300000000001</v>
      </c>
      <c r="EO40" s="169">
        <v>-27.1145</v>
      </c>
      <c r="EP40" s="169">
        <v>84.528000000000006</v>
      </c>
      <c r="EQ40" s="169">
        <v>-70.542299999999997</v>
      </c>
      <c r="ER40" s="169">
        <v>-72.053299999999993</v>
      </c>
      <c r="ES40" s="169">
        <v>-12.9048</v>
      </c>
      <c r="ET40" s="169">
        <v>11.32</v>
      </c>
      <c r="EU40" s="169">
        <v>-4.25</v>
      </c>
      <c r="EV40" s="169">
        <v>92.6</v>
      </c>
      <c r="EW40" s="169">
        <v>17.71</v>
      </c>
      <c r="EX40" s="169">
        <v>-129.3058</v>
      </c>
      <c r="EY40" s="169">
        <v>-35.919499999999999</v>
      </c>
      <c r="EZ40" s="169">
        <v>-35.267699999999998</v>
      </c>
      <c r="FA40" s="169">
        <v>4.3273999999999999</v>
      </c>
      <c r="FB40" s="169">
        <v>-50.292900000000003</v>
      </c>
      <c r="FC40" s="169">
        <v>15.4938</v>
      </c>
      <c r="FD40" s="169">
        <v>23.060400000000001</v>
      </c>
      <c r="FE40" s="170"/>
      <c r="FF40" s="169">
        <v>22.880800000000001</v>
      </c>
      <c r="FG40" s="169">
        <v>40.579300000000003</v>
      </c>
      <c r="FH40" s="169">
        <v>41.082999999999998</v>
      </c>
      <c r="FI40" s="169">
        <v>39.248600000000003</v>
      </c>
      <c r="FJ40" s="169">
        <v>103.488</v>
      </c>
      <c r="FK40" s="169">
        <v>103.15309999999999</v>
      </c>
      <c r="FL40" s="169">
        <v>-121.5733</v>
      </c>
      <c r="FM40" s="169">
        <v>72.476699999999994</v>
      </c>
      <c r="FN40" s="169">
        <v>72.290400000000005</v>
      </c>
      <c r="FO40" s="169">
        <v>-105.0001</v>
      </c>
      <c r="FP40" s="169">
        <v>-98.130399999999995</v>
      </c>
      <c r="FQ40" s="169">
        <v>-20.748000000000001</v>
      </c>
      <c r="FR40" s="169">
        <v>-45.62</v>
      </c>
      <c r="FS40" s="169">
        <v>9.6100999999999992</v>
      </c>
      <c r="FT40" s="169">
        <v>0.96350000000000002</v>
      </c>
      <c r="FU40" s="169">
        <v>-5.55</v>
      </c>
      <c r="FV40" s="169">
        <v>19.489999999999998</v>
      </c>
      <c r="FW40" s="169">
        <v>-21.272400000000001</v>
      </c>
      <c r="FX40" s="170"/>
      <c r="FY40" s="170"/>
      <c r="FZ40" s="169">
        <v>4.2699999999999996</v>
      </c>
      <c r="GA40" s="170"/>
      <c r="GB40" s="169">
        <v>30.47</v>
      </c>
      <c r="GC40" s="169">
        <v>100.4363</v>
      </c>
      <c r="GD40" s="169">
        <v>104.398</v>
      </c>
      <c r="GE40" s="169">
        <v>15.05</v>
      </c>
      <c r="GF40" s="169">
        <v>82.147800000000004</v>
      </c>
      <c r="GG40" s="169">
        <v>22.2</v>
      </c>
      <c r="GH40" s="169">
        <v>-16.3873</v>
      </c>
      <c r="GI40" s="169">
        <v>4.6513</v>
      </c>
      <c r="GJ40" s="169">
        <v>5.1128</v>
      </c>
      <c r="GK40" s="169">
        <v>1.9859</v>
      </c>
      <c r="GL40" s="169">
        <v>6.3E-2</v>
      </c>
      <c r="GM40" s="169">
        <v>0</v>
      </c>
      <c r="GN40" s="169">
        <v>-15.148400000000001</v>
      </c>
      <c r="GO40" s="169">
        <v>-33.508600000000001</v>
      </c>
      <c r="GP40" s="169">
        <v>20.774000000000001</v>
      </c>
      <c r="GQ40" s="169">
        <v>35.432400000000001</v>
      </c>
      <c r="GR40" s="169">
        <v>42.122700000000002</v>
      </c>
      <c r="GS40" s="169">
        <v>42.661299999999997</v>
      </c>
      <c r="GT40" s="169">
        <v>-157.3689</v>
      </c>
      <c r="GU40" s="169">
        <v>-27.1403</v>
      </c>
      <c r="GV40" s="169">
        <v>27.6157</v>
      </c>
      <c r="GW40" s="169">
        <v>-49.511600000000001</v>
      </c>
      <c r="GX40" s="169">
        <v>12.315799999999999</v>
      </c>
      <c r="GY40" s="169">
        <v>12.3759</v>
      </c>
      <c r="GZ40" s="169">
        <v>11.963200000000001</v>
      </c>
      <c r="HA40" s="169">
        <v>14</v>
      </c>
      <c r="HB40" s="169">
        <v>107.69119999999999</v>
      </c>
      <c r="HC40" s="169">
        <v>108.66200000000001</v>
      </c>
      <c r="HD40" s="169">
        <v>276.2</v>
      </c>
      <c r="HE40" s="169">
        <v>-276.30329999999998</v>
      </c>
      <c r="HF40" s="169">
        <v>-544.95929999999998</v>
      </c>
      <c r="HG40" s="169">
        <v>547.4402</v>
      </c>
      <c r="HH40" s="169">
        <v>318.50049999999999</v>
      </c>
      <c r="HI40" s="169">
        <v>-105.002</v>
      </c>
      <c r="HJ40" s="169">
        <v>-103.0176</v>
      </c>
      <c r="HK40" s="169">
        <v>-66.161900000000003</v>
      </c>
      <c r="HL40" s="169">
        <v>-58.278399999999998</v>
      </c>
      <c r="HM40" s="169">
        <v>80.076800000000006</v>
      </c>
      <c r="HN40" s="169">
        <v>81.008300000000006</v>
      </c>
      <c r="HO40" s="170"/>
      <c r="HP40" s="170"/>
      <c r="HQ40" s="169">
        <v>42.839100000000002</v>
      </c>
      <c r="HR40" s="169">
        <v>42.125</v>
      </c>
      <c r="HS40" s="169">
        <v>-29.215599999999998</v>
      </c>
      <c r="HT40" s="169">
        <v>-28.780899999999999</v>
      </c>
      <c r="HU40" s="169">
        <v>51.03</v>
      </c>
      <c r="HV40" s="169">
        <v>50.78</v>
      </c>
      <c r="HW40" s="169">
        <v>15.1</v>
      </c>
      <c r="HX40" s="169">
        <v>15.2</v>
      </c>
      <c r="HY40" s="169">
        <v>21.720500000000001</v>
      </c>
      <c r="HZ40" s="169">
        <v>-15.52</v>
      </c>
      <c r="IA40" s="169">
        <v>-320.0609</v>
      </c>
      <c r="IB40" s="169">
        <v>103.911</v>
      </c>
      <c r="IC40" s="169">
        <v>103.7343</v>
      </c>
      <c r="ID40" s="169">
        <v>20.100000000000001</v>
      </c>
      <c r="IE40" s="169">
        <v>-42.9</v>
      </c>
      <c r="IF40" s="169">
        <v>-40.5</v>
      </c>
      <c r="IG40" s="169">
        <v>-40.799999999999997</v>
      </c>
      <c r="IH40" s="170"/>
      <c r="II40" s="169">
        <v>1.2395</v>
      </c>
      <c r="IJ40" s="169">
        <v>-312.92439999999999</v>
      </c>
      <c r="IK40" s="169">
        <v>-15.7766</v>
      </c>
      <c r="IL40" s="169">
        <v>311.61329999999998</v>
      </c>
      <c r="IM40" s="169">
        <v>254.83949999999999</v>
      </c>
      <c r="IN40" s="169">
        <v>91.155199999999994</v>
      </c>
      <c r="IO40" s="169">
        <v>-247.23509999999999</v>
      </c>
      <c r="IP40" s="169">
        <v>249.64330000000001</v>
      </c>
      <c r="IQ40" s="169">
        <v>-180.2516</v>
      </c>
      <c r="IR40" s="169">
        <v>-166.66720000000001</v>
      </c>
      <c r="IS40" s="169">
        <v>-247.79169999999999</v>
      </c>
      <c r="IT40" s="169">
        <v>104.7196</v>
      </c>
      <c r="IU40" s="169">
        <v>105.8638</v>
      </c>
      <c r="IV40" s="169">
        <v>180.13749999999999</v>
      </c>
      <c r="IW40" s="169">
        <v>-303.59829999999999</v>
      </c>
      <c r="IX40" s="169">
        <v>170.21549999999999</v>
      </c>
      <c r="IY40" s="169">
        <v>-129.12639999999999</v>
      </c>
      <c r="IZ40" s="169">
        <v>127.46639999999999</v>
      </c>
      <c r="JA40" s="169">
        <v>-9.0433000000000003</v>
      </c>
      <c r="JB40" s="169">
        <v>39.783499999999997</v>
      </c>
      <c r="JC40" s="169">
        <v>12.56</v>
      </c>
      <c r="JD40" s="169">
        <v>6.266</v>
      </c>
      <c r="JE40" s="169">
        <v>6.2510000000000003</v>
      </c>
      <c r="JF40" s="169">
        <v>-12.8</v>
      </c>
      <c r="JG40" s="169">
        <v>-6.56</v>
      </c>
      <c r="JH40" s="170"/>
      <c r="JI40" s="169">
        <v>6.5933999999999999</v>
      </c>
      <c r="JJ40" s="169">
        <v>-24.7272</v>
      </c>
      <c r="JK40" s="169">
        <v>-35.127800000000001</v>
      </c>
      <c r="JL40" s="169">
        <v>24.5</v>
      </c>
      <c r="JM40" s="169">
        <v>49.970999999999997</v>
      </c>
      <c r="JN40" s="169">
        <v>49.402000000000001</v>
      </c>
      <c r="JO40" s="169">
        <v>4.6600999999999999</v>
      </c>
      <c r="JP40" s="169">
        <v>5.5749000000000004</v>
      </c>
      <c r="JQ40" s="169">
        <v>51.493400000000001</v>
      </c>
      <c r="JR40" s="169">
        <v>50.978999999999999</v>
      </c>
      <c r="JS40" s="169">
        <v>53.046999999999997</v>
      </c>
      <c r="JT40" s="170"/>
      <c r="JU40" s="169">
        <v>45.4</v>
      </c>
      <c r="JV40" s="169">
        <v>15.54</v>
      </c>
      <c r="JW40" s="169">
        <v>8.66</v>
      </c>
      <c r="JX40" s="170"/>
      <c r="JY40" s="169">
        <v>-59.287399999999998</v>
      </c>
      <c r="JZ40" s="169">
        <v>82.139600000000002</v>
      </c>
      <c r="KA40" s="169">
        <v>67.198800000000006</v>
      </c>
      <c r="KB40" s="169">
        <v>-59.2438</v>
      </c>
      <c r="KC40" s="169">
        <v>-81.552400000000006</v>
      </c>
      <c r="KD40" s="169">
        <v>58.0032</v>
      </c>
      <c r="KE40" s="169">
        <v>22.4497</v>
      </c>
      <c r="KF40" s="169">
        <v>-52.7</v>
      </c>
      <c r="KG40" s="169">
        <v>52.3</v>
      </c>
      <c r="KH40" s="169">
        <v>-219.20070000000001</v>
      </c>
      <c r="KI40" s="169">
        <v>396.69279999999998</v>
      </c>
    </row>
    <row r="41" spans="1:295" ht="18" customHeight="1" x14ac:dyDescent="0.25">
      <c r="A41" s="161" t="s">
        <v>72</v>
      </c>
      <c r="B41" s="161" t="s">
        <v>830</v>
      </c>
      <c r="C41" s="162">
        <v>0</v>
      </c>
      <c r="D41" s="163">
        <v>20.1159</v>
      </c>
      <c r="E41" s="164"/>
      <c r="F41" s="163">
        <v>-32.075499999999998</v>
      </c>
      <c r="G41" s="163">
        <v>28.493099999999998</v>
      </c>
      <c r="H41" s="164"/>
      <c r="I41" s="163">
        <v>62.775199999999998</v>
      </c>
      <c r="J41" s="163">
        <v>-97.078199999999995</v>
      </c>
      <c r="K41" s="164"/>
      <c r="L41" s="163">
        <v>36.018900000000002</v>
      </c>
      <c r="M41" s="163">
        <v>35.896099999999997</v>
      </c>
      <c r="N41" s="163">
        <v>-11.1</v>
      </c>
      <c r="O41" s="163">
        <v>-61.064999999999998</v>
      </c>
      <c r="P41" s="163">
        <v>55</v>
      </c>
      <c r="Q41" s="163">
        <v>18.216000000000001</v>
      </c>
      <c r="R41" s="164"/>
      <c r="S41" s="163">
        <v>10.4283</v>
      </c>
      <c r="T41" s="163">
        <v>59.162599999999998</v>
      </c>
      <c r="U41" s="163">
        <v>20.0594</v>
      </c>
      <c r="V41" s="163">
        <v>20.680299999999999</v>
      </c>
      <c r="W41" s="163">
        <v>33.931800000000003</v>
      </c>
      <c r="X41" s="163">
        <v>16.921500000000002</v>
      </c>
      <c r="Y41" s="163">
        <v>5.7149999999999999</v>
      </c>
      <c r="Z41" s="163">
        <v>7.0495000000000001</v>
      </c>
      <c r="AA41" s="164"/>
      <c r="AB41" s="164"/>
      <c r="AC41" s="163">
        <v>-82</v>
      </c>
      <c r="AD41" s="163">
        <v>-82.05</v>
      </c>
      <c r="AE41" s="164"/>
      <c r="AF41" s="163">
        <v>11.1</v>
      </c>
      <c r="AG41" s="163">
        <v>59.4</v>
      </c>
      <c r="AH41" s="163">
        <v>8.7940000000000005</v>
      </c>
      <c r="AI41" s="163">
        <v>0.17899999999999999</v>
      </c>
      <c r="AJ41" s="162">
        <v>-70.36</v>
      </c>
      <c r="AK41" s="163">
        <v>-70.36</v>
      </c>
      <c r="AL41" s="163">
        <v>-65.8</v>
      </c>
      <c r="AM41" s="163">
        <v>71.37</v>
      </c>
      <c r="AN41" s="163">
        <v>71.7</v>
      </c>
      <c r="AO41" s="163">
        <v>16.493300000000001</v>
      </c>
      <c r="AP41" s="163">
        <v>8.4618000000000002</v>
      </c>
      <c r="AQ41" s="163">
        <v>80.500200000000007</v>
      </c>
      <c r="AR41" s="163">
        <v>84.482699999999994</v>
      </c>
      <c r="AS41" s="163">
        <v>33.771999999999998</v>
      </c>
      <c r="AT41" s="163">
        <v>-76.674300000000002</v>
      </c>
      <c r="AU41" s="162">
        <v>0</v>
      </c>
      <c r="AV41" s="163">
        <v>19.102399999999999</v>
      </c>
      <c r="AW41" s="163">
        <v>19.855799999999999</v>
      </c>
      <c r="AX41" s="163">
        <v>74.093900000000005</v>
      </c>
      <c r="AY41" s="163">
        <v>76.111599999999996</v>
      </c>
      <c r="AZ41" s="163">
        <v>-19.911899999999999</v>
      </c>
      <c r="BA41" s="163">
        <v>-20.563800000000001</v>
      </c>
      <c r="BB41" s="163">
        <v>-424.68939999999998</v>
      </c>
      <c r="BC41" s="163">
        <v>-8.8842999999999996</v>
      </c>
      <c r="BD41" s="163">
        <v>-11.3</v>
      </c>
      <c r="BE41" s="163">
        <v>-11.2</v>
      </c>
      <c r="BF41" s="163">
        <v>82.490099999999998</v>
      </c>
      <c r="BG41" s="164"/>
      <c r="BH41" s="163">
        <v>-9.7202000000000002</v>
      </c>
      <c r="BI41" s="164"/>
      <c r="BJ41" s="163">
        <v>-29.078499999999998</v>
      </c>
      <c r="BK41" s="163">
        <v>10.202</v>
      </c>
      <c r="BL41" s="164"/>
      <c r="BM41" s="163">
        <v>0</v>
      </c>
      <c r="BN41" s="163">
        <v>452.89449999999999</v>
      </c>
      <c r="BO41" s="163">
        <v>143.49799999999999</v>
      </c>
      <c r="BP41" s="163">
        <v>144.5966</v>
      </c>
      <c r="BQ41" s="163">
        <v>-364.32679999999999</v>
      </c>
      <c r="BR41" s="163">
        <v>620.68520000000001</v>
      </c>
      <c r="BS41" s="164"/>
      <c r="BT41" s="163">
        <v>-42.955599999999997</v>
      </c>
      <c r="BU41" s="163">
        <v>44.507599999999996</v>
      </c>
      <c r="BV41" s="163">
        <v>122.5788</v>
      </c>
      <c r="BW41" s="163">
        <v>26.44</v>
      </c>
      <c r="BX41" s="163">
        <v>30.58</v>
      </c>
      <c r="BY41" s="163">
        <v>89.71</v>
      </c>
      <c r="BZ41" s="163">
        <v>98.8</v>
      </c>
      <c r="CA41" s="163">
        <v>-100.1957</v>
      </c>
      <c r="CB41" s="163">
        <v>-99.793899999999994</v>
      </c>
      <c r="CC41" s="163">
        <v>149.91120000000001</v>
      </c>
      <c r="CD41" s="163">
        <v>149.97569999999999</v>
      </c>
      <c r="CE41" s="163">
        <v>-7.4878</v>
      </c>
      <c r="CF41" s="163">
        <v>-146.8725</v>
      </c>
      <c r="CG41" s="163">
        <v>-145.81379999999999</v>
      </c>
      <c r="CH41" s="163">
        <v>0.23630000000000001</v>
      </c>
      <c r="CI41" s="163">
        <v>0</v>
      </c>
      <c r="CJ41" s="164"/>
      <c r="CK41" s="164"/>
      <c r="CL41" s="163">
        <v>153</v>
      </c>
      <c r="CM41" s="163">
        <v>138.19999999999999</v>
      </c>
      <c r="CN41" s="163">
        <v>-24.53</v>
      </c>
      <c r="CO41" s="163">
        <v>68.700900000000004</v>
      </c>
      <c r="CP41" s="163">
        <v>68.6511</v>
      </c>
      <c r="CQ41" s="163">
        <v>68.405500000000004</v>
      </c>
      <c r="CR41" s="163">
        <v>23.880199999999999</v>
      </c>
      <c r="CS41" s="163">
        <v>23.971599999999999</v>
      </c>
      <c r="CT41" s="163">
        <v>-16.079000000000001</v>
      </c>
      <c r="CU41" s="163">
        <v>-72.250900000000001</v>
      </c>
      <c r="CV41" s="163">
        <v>-12.719200000000001</v>
      </c>
      <c r="CW41" s="163">
        <v>15.5703</v>
      </c>
      <c r="CX41" s="163">
        <v>88.51</v>
      </c>
      <c r="CY41" s="163">
        <v>46.53</v>
      </c>
      <c r="CZ41" s="163">
        <v>62.351100000000002</v>
      </c>
      <c r="DA41" s="163">
        <v>59.037799999999997</v>
      </c>
      <c r="DB41" s="164"/>
      <c r="DC41" s="164"/>
      <c r="DD41" s="163">
        <v>0</v>
      </c>
      <c r="DE41" s="163">
        <v>0</v>
      </c>
      <c r="DF41" s="163">
        <v>-146.73660000000001</v>
      </c>
      <c r="DG41" s="164"/>
      <c r="DH41" s="163">
        <v>-59.059899999999999</v>
      </c>
      <c r="DI41" s="163">
        <v>-127.4</v>
      </c>
      <c r="DJ41" s="163">
        <v>-125.3</v>
      </c>
      <c r="DK41" s="163">
        <v>34.181199999999997</v>
      </c>
      <c r="DL41" s="163">
        <v>83.798199999999994</v>
      </c>
      <c r="DM41" s="163">
        <v>85.020600000000002</v>
      </c>
      <c r="DN41" s="164"/>
      <c r="DO41" s="163">
        <v>83.77</v>
      </c>
      <c r="DP41" s="163">
        <v>-14.01</v>
      </c>
      <c r="DQ41" s="163">
        <v>69.781000000000006</v>
      </c>
      <c r="DR41" s="163">
        <v>146.5883</v>
      </c>
      <c r="DS41" s="163">
        <v>-25.55</v>
      </c>
      <c r="DT41" s="163">
        <v>-25.98</v>
      </c>
      <c r="DU41" s="163">
        <v>117.25</v>
      </c>
      <c r="DV41" s="163">
        <v>76.55</v>
      </c>
      <c r="DW41" s="163">
        <v>148.25450000000001</v>
      </c>
      <c r="DX41" s="163">
        <v>144.63640000000001</v>
      </c>
      <c r="DY41" s="163">
        <v>-55.917400000000001</v>
      </c>
      <c r="DZ41" s="163">
        <v>-54.654499999999999</v>
      </c>
      <c r="EA41" s="163">
        <v>265.97370000000001</v>
      </c>
      <c r="EB41" s="163">
        <v>209.8597</v>
      </c>
      <c r="EC41" s="163">
        <v>204.6875</v>
      </c>
      <c r="ED41" s="163">
        <v>207.07320000000001</v>
      </c>
      <c r="EE41" s="163">
        <v>60.442999999999998</v>
      </c>
      <c r="EF41" s="163">
        <v>37.465400000000002</v>
      </c>
      <c r="EG41" s="163">
        <v>-32.841000000000001</v>
      </c>
      <c r="EH41" s="163">
        <v>373.55869999999999</v>
      </c>
      <c r="EI41" s="163">
        <v>50.0379</v>
      </c>
      <c r="EJ41" s="164"/>
      <c r="EK41" s="163">
        <v>-42.640999999999998</v>
      </c>
      <c r="EL41" s="163">
        <v>-39.242800000000003</v>
      </c>
      <c r="EM41" s="163">
        <v>34.826900000000002</v>
      </c>
      <c r="EN41" s="163">
        <v>-15.765700000000001</v>
      </c>
      <c r="EO41" s="163">
        <v>-14.491</v>
      </c>
      <c r="EP41" s="163">
        <v>44.591999999999999</v>
      </c>
      <c r="EQ41" s="163">
        <v>-59.479799999999997</v>
      </c>
      <c r="ER41" s="163">
        <v>-60.786499999999997</v>
      </c>
      <c r="ES41" s="163">
        <v>2.42</v>
      </c>
      <c r="ET41" s="163">
        <v>13.71</v>
      </c>
      <c r="EU41" s="163">
        <v>-4.1399999999999997</v>
      </c>
      <c r="EV41" s="163">
        <v>1.1000000000000001</v>
      </c>
      <c r="EW41" s="163">
        <v>17.502400000000002</v>
      </c>
      <c r="EX41" s="163">
        <v>-101.7628</v>
      </c>
      <c r="EY41" s="163">
        <v>-36.281599999999997</v>
      </c>
      <c r="EZ41" s="163">
        <v>-35.557099999999998</v>
      </c>
      <c r="FA41" s="163">
        <v>6.0660999999999996</v>
      </c>
      <c r="FB41" s="163">
        <v>-36.183700000000002</v>
      </c>
      <c r="FC41" s="163">
        <v>0</v>
      </c>
      <c r="FD41" s="163">
        <v>22.795500000000001</v>
      </c>
      <c r="FE41" s="164"/>
      <c r="FF41" s="163">
        <v>22.904299999999999</v>
      </c>
      <c r="FG41" s="163">
        <v>40.455300000000001</v>
      </c>
      <c r="FH41" s="163">
        <v>40.509900000000002</v>
      </c>
      <c r="FI41" s="163">
        <v>39.027700000000003</v>
      </c>
      <c r="FJ41" s="163">
        <v>101.8134</v>
      </c>
      <c r="FK41" s="163">
        <v>100.97620000000001</v>
      </c>
      <c r="FL41" s="163">
        <v>-117.05200000000001</v>
      </c>
      <c r="FM41" s="163">
        <v>57.65</v>
      </c>
      <c r="FN41" s="163">
        <v>57.700400000000002</v>
      </c>
      <c r="FO41" s="163">
        <v>-96.2958</v>
      </c>
      <c r="FP41" s="163">
        <v>-91.605099999999993</v>
      </c>
      <c r="FQ41" s="163">
        <v>-20.257300000000001</v>
      </c>
      <c r="FR41" s="163">
        <v>-44.92</v>
      </c>
      <c r="FS41" s="163">
        <v>9.1658000000000008</v>
      </c>
      <c r="FT41" s="163">
        <v>1.0416000000000001</v>
      </c>
      <c r="FU41" s="163">
        <v>-5.24</v>
      </c>
      <c r="FV41" s="163">
        <v>18.62</v>
      </c>
      <c r="FW41" s="163">
        <v>-21.094000000000001</v>
      </c>
      <c r="FX41" s="164"/>
      <c r="FY41" s="164"/>
      <c r="FZ41" s="163">
        <v>4.335</v>
      </c>
      <c r="GA41" s="164"/>
      <c r="GB41" s="163">
        <v>31.51</v>
      </c>
      <c r="GC41" s="163">
        <v>94.151799999999994</v>
      </c>
      <c r="GD41" s="163">
        <v>99.010099999999994</v>
      </c>
      <c r="GE41" s="163">
        <v>15.26</v>
      </c>
      <c r="GF41" s="163">
        <v>84.153000000000006</v>
      </c>
      <c r="GG41" s="163">
        <v>22.1</v>
      </c>
      <c r="GH41" s="163">
        <v>-16.276900000000001</v>
      </c>
      <c r="GI41" s="163">
        <v>4.8415999999999997</v>
      </c>
      <c r="GJ41" s="163">
        <v>5.0724</v>
      </c>
      <c r="GK41" s="163">
        <v>2.0407000000000002</v>
      </c>
      <c r="GL41" s="164"/>
      <c r="GM41" s="164"/>
      <c r="GN41" s="163">
        <v>-15.9742</v>
      </c>
      <c r="GO41" s="163">
        <v>-34.529200000000003</v>
      </c>
      <c r="GP41" s="163">
        <v>20.7117</v>
      </c>
      <c r="GQ41" s="163">
        <v>36.273699999999998</v>
      </c>
      <c r="GR41" s="163">
        <v>46.987299999999998</v>
      </c>
      <c r="GS41" s="163">
        <v>47.4133</v>
      </c>
      <c r="GT41" s="163">
        <v>-162.2422</v>
      </c>
      <c r="GU41" s="163">
        <v>-26.708300000000001</v>
      </c>
      <c r="GV41" s="163">
        <v>27.534400000000002</v>
      </c>
      <c r="GW41" s="163">
        <v>-48.180799999999998</v>
      </c>
      <c r="GX41" s="164"/>
      <c r="GY41" s="163">
        <v>12.727399999999999</v>
      </c>
      <c r="GZ41" s="163">
        <v>12.364000000000001</v>
      </c>
      <c r="HA41" s="164"/>
      <c r="HB41" s="163">
        <v>114.1738</v>
      </c>
      <c r="HC41" s="163">
        <v>114.53530000000001</v>
      </c>
      <c r="HD41" s="163">
        <v>279.10000000000002</v>
      </c>
      <c r="HE41" s="163">
        <v>-276.2312</v>
      </c>
      <c r="HF41" s="163">
        <v>-552.81949999999995</v>
      </c>
      <c r="HG41" s="163">
        <v>553.92240000000004</v>
      </c>
      <c r="HH41" s="163">
        <v>343.72579999999999</v>
      </c>
      <c r="HI41" s="163">
        <v>-111.5844</v>
      </c>
      <c r="HJ41" s="163">
        <v>-108.4461</v>
      </c>
      <c r="HK41" s="163">
        <v>-62.658799999999999</v>
      </c>
      <c r="HL41" s="163">
        <v>-55.620199999999997</v>
      </c>
      <c r="HM41" s="163">
        <v>79.528599999999997</v>
      </c>
      <c r="HN41" s="163">
        <v>81.551500000000004</v>
      </c>
      <c r="HO41" s="163">
        <v>-71.960499999999996</v>
      </c>
      <c r="HP41" s="164"/>
      <c r="HQ41" s="163">
        <v>42.136000000000003</v>
      </c>
      <c r="HR41" s="163">
        <v>41.982100000000003</v>
      </c>
      <c r="HS41" s="163">
        <v>-25.069099999999999</v>
      </c>
      <c r="HT41" s="163">
        <v>-25.4176</v>
      </c>
      <c r="HU41" s="163">
        <v>53.36</v>
      </c>
      <c r="HV41" s="163">
        <v>52.92</v>
      </c>
      <c r="HW41" s="163">
        <v>19.5</v>
      </c>
      <c r="HX41" s="163">
        <v>19.8</v>
      </c>
      <c r="HY41" s="163">
        <v>21.966100000000001</v>
      </c>
      <c r="HZ41" s="163">
        <v>-19.28</v>
      </c>
      <c r="IA41" s="163">
        <v>-325.81020000000001</v>
      </c>
      <c r="IB41" s="163">
        <v>104.1572</v>
      </c>
      <c r="IC41" s="163">
        <v>104.5351</v>
      </c>
      <c r="ID41" s="164"/>
      <c r="IE41" s="163">
        <v>-40</v>
      </c>
      <c r="IF41" s="163">
        <v>-41.3</v>
      </c>
      <c r="IG41" s="163">
        <v>-41.6</v>
      </c>
      <c r="IH41" s="164"/>
      <c r="II41" s="163">
        <v>1.3734999999999999</v>
      </c>
      <c r="IJ41" s="163">
        <v>-336.30220000000003</v>
      </c>
      <c r="IK41" s="163">
        <v>-29.1188</v>
      </c>
      <c r="IL41" s="163">
        <v>313.6114</v>
      </c>
      <c r="IM41" s="163">
        <v>262.3997</v>
      </c>
      <c r="IN41" s="163">
        <v>86.395099999999999</v>
      </c>
      <c r="IO41" s="163">
        <v>-255.38310000000001</v>
      </c>
      <c r="IP41" s="163">
        <v>258.25490000000002</v>
      </c>
      <c r="IQ41" s="163">
        <v>-181.81270000000001</v>
      </c>
      <c r="IR41" s="163">
        <v>-171.72470000000001</v>
      </c>
      <c r="IS41" s="163">
        <v>-251.99809999999999</v>
      </c>
      <c r="IT41" s="163">
        <v>102.27290000000001</v>
      </c>
      <c r="IU41" s="163">
        <v>105.8845</v>
      </c>
      <c r="IV41" s="163">
        <v>182.72980000000001</v>
      </c>
      <c r="IW41" s="163">
        <v>-311.49459999999999</v>
      </c>
      <c r="IX41" s="163">
        <v>175.00040000000001</v>
      </c>
      <c r="IY41" s="163">
        <v>-136.06909999999999</v>
      </c>
      <c r="IZ41" s="163">
        <v>133.98689999999999</v>
      </c>
      <c r="JA41" s="163">
        <v>-9.3865999999999996</v>
      </c>
      <c r="JB41" s="163">
        <v>40.129199999999997</v>
      </c>
      <c r="JC41" s="163">
        <v>13.84</v>
      </c>
      <c r="JD41" s="163">
        <v>6.2539999999999996</v>
      </c>
      <c r="JE41" s="163">
        <v>6.2489999999999997</v>
      </c>
      <c r="JF41" s="163">
        <v>-13.12</v>
      </c>
      <c r="JG41" s="163">
        <v>-4.72</v>
      </c>
      <c r="JH41" s="164"/>
      <c r="JI41" s="163">
        <v>4.6585999999999999</v>
      </c>
      <c r="JJ41" s="163">
        <v>-24.376300000000001</v>
      </c>
      <c r="JK41" s="163">
        <v>-34.218299999999999</v>
      </c>
      <c r="JL41" s="163">
        <v>25.8</v>
      </c>
      <c r="JM41" s="163">
        <v>54.662999999999997</v>
      </c>
      <c r="JN41" s="163">
        <v>54.055999999999997</v>
      </c>
      <c r="JO41" s="164"/>
      <c r="JP41" s="164"/>
      <c r="JQ41" s="163">
        <v>52.359299999999998</v>
      </c>
      <c r="JR41" s="163">
        <v>53.666400000000003</v>
      </c>
      <c r="JS41" s="163">
        <v>52.329500000000003</v>
      </c>
      <c r="JT41" s="164"/>
      <c r="JU41" s="163">
        <v>40</v>
      </c>
      <c r="JV41" s="163">
        <v>15.992599999999999</v>
      </c>
      <c r="JW41" s="163">
        <v>8.66</v>
      </c>
      <c r="JX41" s="164"/>
      <c r="JY41" s="163">
        <v>-55.293500000000002</v>
      </c>
      <c r="JZ41" s="163">
        <v>81.882800000000003</v>
      </c>
      <c r="KA41" s="163">
        <v>65.051599999999993</v>
      </c>
      <c r="KB41" s="163">
        <v>-54.921900000000001</v>
      </c>
      <c r="KC41" s="163">
        <v>-80.530199999999994</v>
      </c>
      <c r="KD41" s="163">
        <v>55.2376</v>
      </c>
      <c r="KE41" s="163">
        <v>24.613099999999999</v>
      </c>
      <c r="KF41" s="163">
        <v>-50.1</v>
      </c>
      <c r="KG41" s="163">
        <v>50.1</v>
      </c>
      <c r="KH41" s="163">
        <v>-207.36600000000001</v>
      </c>
      <c r="KI41" s="163">
        <v>391.21719999999999</v>
      </c>
    </row>
    <row r="42" spans="1:295" ht="18" customHeight="1" x14ac:dyDescent="0.25">
      <c r="A42" s="161" t="s">
        <v>72</v>
      </c>
      <c r="B42" s="161" t="s">
        <v>831</v>
      </c>
      <c r="C42" s="165">
        <v>0</v>
      </c>
      <c r="D42" s="166">
        <v>19.665400000000002</v>
      </c>
      <c r="E42" s="166">
        <v>-27.500900000000001</v>
      </c>
      <c r="F42" s="166">
        <v>-32.122300000000003</v>
      </c>
      <c r="G42" s="166">
        <v>26.9999</v>
      </c>
      <c r="H42" s="167"/>
      <c r="I42" s="166">
        <v>60.392299999999999</v>
      </c>
      <c r="J42" s="166">
        <v>-91.521299999999997</v>
      </c>
      <c r="K42" s="166">
        <v>69.313599999999994</v>
      </c>
      <c r="L42" s="166">
        <v>35.104900000000001</v>
      </c>
      <c r="M42" s="166">
        <v>34.843899999999998</v>
      </c>
      <c r="N42" s="166">
        <v>-8.8800000000000008</v>
      </c>
      <c r="O42" s="166">
        <v>-60.543999999999997</v>
      </c>
      <c r="P42" s="167"/>
      <c r="Q42" s="166">
        <v>17.388000000000002</v>
      </c>
      <c r="R42" s="166">
        <v>-55</v>
      </c>
      <c r="S42" s="166">
        <v>10.7189</v>
      </c>
      <c r="T42" s="166">
        <v>56.267800000000001</v>
      </c>
      <c r="U42" s="167"/>
      <c r="V42" s="166">
        <v>20.901299999999999</v>
      </c>
      <c r="W42" s="166">
        <v>34.661799999999999</v>
      </c>
      <c r="X42" s="166">
        <v>18.3612</v>
      </c>
      <c r="Y42" s="166">
        <v>5.5559000000000003</v>
      </c>
      <c r="Z42" s="166">
        <v>7.1683000000000003</v>
      </c>
      <c r="AA42" s="167"/>
      <c r="AB42" s="167"/>
      <c r="AC42" s="166">
        <v>-79.040000000000006</v>
      </c>
      <c r="AD42" s="166">
        <v>-78.84</v>
      </c>
      <c r="AE42" s="167"/>
      <c r="AF42" s="166">
        <v>6.66</v>
      </c>
      <c r="AG42" s="166">
        <v>59.4</v>
      </c>
      <c r="AH42" s="166">
        <v>9.9990000000000006</v>
      </c>
      <c r="AI42" s="166">
        <v>0.184</v>
      </c>
      <c r="AJ42" s="165">
        <v>-70.05</v>
      </c>
      <c r="AK42" s="166">
        <v>-70.05</v>
      </c>
      <c r="AL42" s="166">
        <v>-70.709999999999994</v>
      </c>
      <c r="AM42" s="166">
        <v>70.790000000000006</v>
      </c>
      <c r="AN42" s="166">
        <v>71.11</v>
      </c>
      <c r="AO42" s="166">
        <v>15.5006</v>
      </c>
      <c r="AP42" s="166">
        <v>8.4771000000000001</v>
      </c>
      <c r="AQ42" s="166">
        <v>79.597499999999997</v>
      </c>
      <c r="AR42" s="166">
        <v>83.679900000000004</v>
      </c>
      <c r="AS42" s="166">
        <v>32.084600000000002</v>
      </c>
      <c r="AT42" s="166">
        <v>-76.406499999999994</v>
      </c>
      <c r="AU42" s="165">
        <v>0</v>
      </c>
      <c r="AV42" s="166">
        <v>33.252499999999998</v>
      </c>
      <c r="AW42" s="166">
        <v>28.985600000000002</v>
      </c>
      <c r="AX42" s="166">
        <v>70.060100000000006</v>
      </c>
      <c r="AY42" s="166">
        <v>72.318100000000001</v>
      </c>
      <c r="AZ42" s="166">
        <v>-3.0137999999999998</v>
      </c>
      <c r="BA42" s="166">
        <v>-24.438300000000002</v>
      </c>
      <c r="BB42" s="166">
        <v>-412.54360000000003</v>
      </c>
      <c r="BC42" s="166">
        <v>-9.1424000000000003</v>
      </c>
      <c r="BD42" s="166">
        <v>-11.1</v>
      </c>
      <c r="BE42" s="166">
        <v>-10.9</v>
      </c>
      <c r="BF42" s="166">
        <v>78.721299999999999</v>
      </c>
      <c r="BG42" s="167"/>
      <c r="BH42" s="166">
        <v>-9.4695999999999998</v>
      </c>
      <c r="BI42" s="167"/>
      <c r="BJ42" s="166">
        <v>-25.579000000000001</v>
      </c>
      <c r="BK42" s="166">
        <v>9.3623999999999992</v>
      </c>
      <c r="BL42" s="167"/>
      <c r="BM42" s="167"/>
      <c r="BN42" s="166">
        <v>448.59140000000002</v>
      </c>
      <c r="BO42" s="166">
        <v>143.95580000000001</v>
      </c>
      <c r="BP42" s="166">
        <v>143.86420000000001</v>
      </c>
      <c r="BQ42" s="166">
        <v>-367.18060000000003</v>
      </c>
      <c r="BR42" s="166">
        <v>610.31920000000002</v>
      </c>
      <c r="BS42" s="167"/>
      <c r="BT42" s="166">
        <v>-30.814900000000002</v>
      </c>
      <c r="BU42" s="166">
        <v>32.0672</v>
      </c>
      <c r="BV42" s="166">
        <v>119.2856</v>
      </c>
      <c r="BW42" s="166">
        <v>25.96</v>
      </c>
      <c r="BX42" s="166">
        <v>30.18</v>
      </c>
      <c r="BY42" s="166">
        <v>88.71</v>
      </c>
      <c r="BZ42" s="166">
        <v>97.79</v>
      </c>
      <c r="CA42" s="166">
        <v>-102.0711</v>
      </c>
      <c r="CB42" s="166">
        <v>-102.7409</v>
      </c>
      <c r="CC42" s="166">
        <v>149.0692</v>
      </c>
      <c r="CD42" s="166">
        <v>150.00470000000001</v>
      </c>
      <c r="CE42" s="166">
        <v>-7.0570000000000004</v>
      </c>
      <c r="CF42" s="166">
        <v>-140.4194</v>
      </c>
      <c r="CG42" s="166">
        <v>-139.8663</v>
      </c>
      <c r="CH42" s="166">
        <v>-3.4639000000000002</v>
      </c>
      <c r="CI42" s="167"/>
      <c r="CJ42" s="167"/>
      <c r="CK42" s="167"/>
      <c r="CL42" s="166">
        <v>146.5</v>
      </c>
      <c r="CM42" s="166">
        <v>134.5</v>
      </c>
      <c r="CN42" s="166">
        <v>-23.84</v>
      </c>
      <c r="CO42" s="166">
        <v>71.077500000000001</v>
      </c>
      <c r="CP42" s="166">
        <v>70.054599999999994</v>
      </c>
      <c r="CQ42" s="166">
        <v>69.093000000000004</v>
      </c>
      <c r="CR42" s="166">
        <v>22.969000000000001</v>
      </c>
      <c r="CS42" s="166">
        <v>23.365500000000001</v>
      </c>
      <c r="CT42" s="166">
        <v>-11.188599999999999</v>
      </c>
      <c r="CU42" s="166">
        <v>-74.504199999999997</v>
      </c>
      <c r="CV42" s="166">
        <v>-7.4050000000000002</v>
      </c>
      <c r="CW42" s="166">
        <v>15.5594</v>
      </c>
      <c r="CX42" s="166">
        <v>88.16</v>
      </c>
      <c r="CY42" s="166">
        <v>46.09</v>
      </c>
      <c r="CZ42" s="166">
        <v>61.6479</v>
      </c>
      <c r="DA42" s="166">
        <v>58.305399999999999</v>
      </c>
      <c r="DB42" s="167"/>
      <c r="DC42" s="167"/>
      <c r="DD42" s="167"/>
      <c r="DE42" s="167"/>
      <c r="DF42" s="166">
        <v>-147.85990000000001</v>
      </c>
      <c r="DG42" s="167"/>
      <c r="DH42" s="166">
        <v>-57.804099999999998</v>
      </c>
      <c r="DI42" s="166">
        <v>-121.7</v>
      </c>
      <c r="DJ42" s="166">
        <v>-122.5</v>
      </c>
      <c r="DK42" s="166">
        <v>33.406700000000001</v>
      </c>
      <c r="DL42" s="166">
        <v>82.040400000000005</v>
      </c>
      <c r="DM42" s="166">
        <v>84.081299999999999</v>
      </c>
      <c r="DN42" s="166">
        <v>115.44799999999999</v>
      </c>
      <c r="DO42" s="166">
        <v>82.05</v>
      </c>
      <c r="DP42" s="166">
        <v>-14.14</v>
      </c>
      <c r="DQ42" s="166">
        <v>68.355000000000004</v>
      </c>
      <c r="DR42" s="166">
        <v>145.79329999999999</v>
      </c>
      <c r="DS42" s="166">
        <v>-25.93</v>
      </c>
      <c r="DT42" s="166">
        <v>-26.45</v>
      </c>
      <c r="DU42" s="166">
        <v>116.59</v>
      </c>
      <c r="DV42" s="166">
        <v>75.89</v>
      </c>
      <c r="DW42" s="166">
        <v>147.6</v>
      </c>
      <c r="DX42" s="166">
        <v>143.32730000000001</v>
      </c>
      <c r="DY42" s="166">
        <v>-56.243299999999998</v>
      </c>
      <c r="DZ42" s="166">
        <v>-54.527299999999997</v>
      </c>
      <c r="EA42" s="166">
        <v>262.76589999999999</v>
      </c>
      <c r="EB42" s="166">
        <v>208.07490000000001</v>
      </c>
      <c r="EC42" s="166">
        <v>202.49700000000001</v>
      </c>
      <c r="ED42" s="166">
        <v>205.0548</v>
      </c>
      <c r="EE42" s="166">
        <v>52.336399999999998</v>
      </c>
      <c r="EF42" s="166">
        <v>28.946999999999999</v>
      </c>
      <c r="EG42" s="166">
        <v>-32.844000000000001</v>
      </c>
      <c r="EH42" s="166">
        <v>374.77359999999999</v>
      </c>
      <c r="EI42" s="166">
        <v>37.676900000000003</v>
      </c>
      <c r="EJ42" s="167"/>
      <c r="EK42" s="166">
        <v>-41.214700000000001</v>
      </c>
      <c r="EL42" s="166">
        <v>-37.845500000000001</v>
      </c>
      <c r="EM42" s="166">
        <v>39.820900000000002</v>
      </c>
      <c r="EN42" s="166">
        <v>-18.1922</v>
      </c>
      <c r="EO42" s="166">
        <v>-17.610199999999999</v>
      </c>
      <c r="EP42" s="166">
        <v>26.16</v>
      </c>
      <c r="EQ42" s="166">
        <v>-56.655000000000001</v>
      </c>
      <c r="ER42" s="166">
        <v>-57.872599999999998</v>
      </c>
      <c r="ES42" s="166">
        <v>10.7361</v>
      </c>
      <c r="ET42" s="166">
        <v>0</v>
      </c>
      <c r="EU42" s="166">
        <v>-3.93</v>
      </c>
      <c r="EV42" s="166">
        <v>1</v>
      </c>
      <c r="EW42" s="166">
        <v>16.534600000000001</v>
      </c>
      <c r="EX42" s="166">
        <v>-102.76090000000001</v>
      </c>
      <c r="EY42" s="166">
        <v>-36.787300000000002</v>
      </c>
      <c r="EZ42" s="166">
        <v>-35.787399999999998</v>
      </c>
      <c r="FA42" s="166">
        <v>8.3651999999999997</v>
      </c>
      <c r="FB42" s="166">
        <v>-26.5608</v>
      </c>
      <c r="FC42" s="166">
        <v>-5.1913999999999998</v>
      </c>
      <c r="FD42" s="166">
        <v>23.121700000000001</v>
      </c>
      <c r="FE42" s="167"/>
      <c r="FF42" s="166">
        <v>22.6203</v>
      </c>
      <c r="FG42" s="166">
        <v>41.191899999999997</v>
      </c>
      <c r="FH42" s="166">
        <v>40.360700000000001</v>
      </c>
      <c r="FI42" s="166">
        <v>38.156300000000002</v>
      </c>
      <c r="FJ42" s="166">
        <v>102.6507</v>
      </c>
      <c r="FK42" s="166">
        <v>103.488</v>
      </c>
      <c r="FL42" s="166">
        <v>-116.8845</v>
      </c>
      <c r="FM42" s="166">
        <v>57.956000000000003</v>
      </c>
      <c r="FN42" s="166">
        <v>57.670499999999997</v>
      </c>
      <c r="FO42" s="166">
        <v>-95.391300000000001</v>
      </c>
      <c r="FP42" s="166">
        <v>-91.144800000000004</v>
      </c>
      <c r="FQ42" s="166">
        <v>-19.627400000000002</v>
      </c>
      <c r="FR42" s="166">
        <v>-44.54</v>
      </c>
      <c r="FS42" s="166">
        <v>9.0730000000000004</v>
      </c>
      <c r="FT42" s="166">
        <v>1.022</v>
      </c>
      <c r="FU42" s="166">
        <v>-5.3</v>
      </c>
      <c r="FV42" s="166">
        <v>18.62</v>
      </c>
      <c r="FW42" s="166">
        <v>-20.315999999999999</v>
      </c>
      <c r="FX42" s="167"/>
      <c r="FY42" s="167"/>
      <c r="FZ42" s="166">
        <v>1.204</v>
      </c>
      <c r="GA42" s="167"/>
      <c r="GB42" s="166">
        <v>31.27</v>
      </c>
      <c r="GC42" s="166">
        <v>91.9649</v>
      </c>
      <c r="GD42" s="166">
        <v>96.488500000000002</v>
      </c>
      <c r="GE42" s="166">
        <v>15.46</v>
      </c>
      <c r="GF42" s="166">
        <v>84.614800000000002</v>
      </c>
      <c r="GG42" s="166">
        <v>21.4</v>
      </c>
      <c r="GH42" s="166">
        <v>-16.743300000000001</v>
      </c>
      <c r="GI42" s="166">
        <v>4.4546999999999999</v>
      </c>
      <c r="GJ42" s="166">
        <v>5.2697000000000003</v>
      </c>
      <c r="GK42" s="166">
        <v>2.0247999999999999</v>
      </c>
      <c r="GL42" s="167"/>
      <c r="GM42" s="167"/>
      <c r="GN42" s="166">
        <v>-15.602399999999999</v>
      </c>
      <c r="GO42" s="166">
        <v>-34.1068</v>
      </c>
      <c r="GP42" s="166">
        <v>20.3278</v>
      </c>
      <c r="GQ42" s="166">
        <v>35.605200000000004</v>
      </c>
      <c r="GR42" s="166">
        <v>45.116500000000002</v>
      </c>
      <c r="GS42" s="166">
        <v>48.158200000000001</v>
      </c>
      <c r="GT42" s="166">
        <v>-164.26589999999999</v>
      </c>
      <c r="GU42" s="166">
        <v>-26.692599999999999</v>
      </c>
      <c r="GV42" s="166">
        <v>27.895600000000002</v>
      </c>
      <c r="GW42" s="166">
        <v>-47.976999999999997</v>
      </c>
      <c r="GX42" s="166">
        <v>13.072900000000001</v>
      </c>
      <c r="GY42" s="166">
        <v>12.571199999999999</v>
      </c>
      <c r="GZ42" s="166">
        <v>12.2163</v>
      </c>
      <c r="HA42" s="166">
        <v>14.155099999999999</v>
      </c>
      <c r="HB42" s="166">
        <v>111.22</v>
      </c>
      <c r="HC42" s="166">
        <v>110.9525</v>
      </c>
      <c r="HD42" s="166">
        <v>275.7</v>
      </c>
      <c r="HE42" s="166">
        <v>-273.37329999999997</v>
      </c>
      <c r="HF42" s="166">
        <v>-561.2885</v>
      </c>
      <c r="HG42" s="166">
        <v>553.72659999999996</v>
      </c>
      <c r="HH42" s="166">
        <v>328.83600000000001</v>
      </c>
      <c r="HI42" s="166">
        <v>-108.09950000000001</v>
      </c>
      <c r="HJ42" s="166">
        <v>-106.66289999999999</v>
      </c>
      <c r="HK42" s="166">
        <v>-62.270299999999999</v>
      </c>
      <c r="HL42" s="166">
        <v>-55.781399999999998</v>
      </c>
      <c r="HM42" s="166">
        <v>80.584199999999996</v>
      </c>
      <c r="HN42" s="166">
        <v>84.742400000000004</v>
      </c>
      <c r="HO42" s="167"/>
      <c r="HP42" s="167"/>
      <c r="HQ42" s="166">
        <v>44.651899999999998</v>
      </c>
      <c r="HR42" s="166">
        <v>43.816899999999997</v>
      </c>
      <c r="HS42" s="166">
        <v>-26.549900000000001</v>
      </c>
      <c r="HT42" s="166">
        <v>-26.707799999999999</v>
      </c>
      <c r="HU42" s="166">
        <v>40.71</v>
      </c>
      <c r="HV42" s="166">
        <v>40.49</v>
      </c>
      <c r="HW42" s="166">
        <v>19.5</v>
      </c>
      <c r="HX42" s="166">
        <v>18.8</v>
      </c>
      <c r="HY42" s="166">
        <v>21.6371</v>
      </c>
      <c r="HZ42" s="166">
        <v>-8.4</v>
      </c>
      <c r="IA42" s="166">
        <v>-325.86739999999998</v>
      </c>
      <c r="IB42" s="166">
        <v>106.3732</v>
      </c>
      <c r="IC42" s="166">
        <v>105.23650000000001</v>
      </c>
      <c r="ID42" s="166">
        <v>20.2</v>
      </c>
      <c r="IE42" s="166">
        <v>-39.299999999999997</v>
      </c>
      <c r="IF42" s="166">
        <v>-41.5</v>
      </c>
      <c r="IG42" s="166">
        <v>-41.6</v>
      </c>
      <c r="IH42" s="166">
        <v>1.3532999999999999</v>
      </c>
      <c r="II42" s="166">
        <v>1.0345</v>
      </c>
      <c r="IJ42" s="166">
        <v>-319.4545</v>
      </c>
      <c r="IK42" s="166">
        <v>-22.683700000000002</v>
      </c>
      <c r="IL42" s="166">
        <v>296.51409999999998</v>
      </c>
      <c r="IM42" s="166">
        <v>243.74449999999999</v>
      </c>
      <c r="IN42" s="166">
        <v>77.385400000000004</v>
      </c>
      <c r="IO42" s="166">
        <v>-233.92439999999999</v>
      </c>
      <c r="IP42" s="166">
        <v>232.31200000000001</v>
      </c>
      <c r="IQ42" s="166">
        <v>-194.21889999999999</v>
      </c>
      <c r="IR42" s="166">
        <v>-156.01089999999999</v>
      </c>
      <c r="IS42" s="166">
        <v>-230.09989999999999</v>
      </c>
      <c r="IT42" s="166">
        <v>113.2116</v>
      </c>
      <c r="IU42" s="166">
        <v>111.9867</v>
      </c>
      <c r="IV42" s="166">
        <v>197.33269999999999</v>
      </c>
      <c r="IW42" s="166">
        <v>-285.92630000000003</v>
      </c>
      <c r="IX42" s="166">
        <v>164.9682</v>
      </c>
      <c r="IY42" s="166">
        <v>-124.73180000000001</v>
      </c>
      <c r="IZ42" s="166">
        <v>122.9301</v>
      </c>
      <c r="JA42" s="166">
        <v>-9.9138999999999999</v>
      </c>
      <c r="JB42" s="166">
        <v>29.297999999999998</v>
      </c>
      <c r="JC42" s="166">
        <v>14.16</v>
      </c>
      <c r="JD42" s="166">
        <v>6.1230000000000002</v>
      </c>
      <c r="JE42" s="166">
        <v>6.1790000000000003</v>
      </c>
      <c r="JF42" s="166">
        <v>-14.32</v>
      </c>
      <c r="JG42" s="166">
        <v>-4.08</v>
      </c>
      <c r="JH42" s="167"/>
      <c r="JI42" s="166">
        <v>4.4541000000000004</v>
      </c>
      <c r="JJ42" s="166">
        <v>-23.524799999999999</v>
      </c>
      <c r="JK42" s="166">
        <v>-34.923299999999998</v>
      </c>
      <c r="JL42" s="166">
        <v>24.4</v>
      </c>
      <c r="JM42" s="166">
        <v>53.771000000000001</v>
      </c>
      <c r="JN42" s="166">
        <v>52.984000000000002</v>
      </c>
      <c r="JO42" s="167"/>
      <c r="JP42" s="167"/>
      <c r="JQ42" s="166">
        <v>54.119500000000002</v>
      </c>
      <c r="JR42" s="166">
        <v>53.290399999999998</v>
      </c>
      <c r="JS42" s="166">
        <v>51.889499999999998</v>
      </c>
      <c r="JT42" s="167"/>
      <c r="JU42" s="166">
        <v>41.2</v>
      </c>
      <c r="JV42" s="166">
        <v>15.88</v>
      </c>
      <c r="JW42" s="166">
        <v>8.9499999999999993</v>
      </c>
      <c r="JX42" s="167"/>
      <c r="JY42" s="166">
        <v>-55.631599999999999</v>
      </c>
      <c r="JZ42" s="166">
        <v>80.12</v>
      </c>
      <c r="KA42" s="166">
        <v>64.131</v>
      </c>
      <c r="KB42" s="166">
        <v>-56.461100000000002</v>
      </c>
      <c r="KC42" s="166">
        <v>-79.293700000000001</v>
      </c>
      <c r="KD42" s="166">
        <v>54.669400000000003</v>
      </c>
      <c r="KE42" s="166">
        <v>24.034500000000001</v>
      </c>
      <c r="KF42" s="166">
        <v>-48.9</v>
      </c>
      <c r="KG42" s="166">
        <v>51.5</v>
      </c>
      <c r="KH42" s="167"/>
      <c r="KI42" s="167"/>
    </row>
    <row r="43" spans="1:295" ht="18" customHeight="1" x14ac:dyDescent="0.25">
      <c r="A43" s="161" t="s">
        <v>72</v>
      </c>
      <c r="B43" s="161" t="s">
        <v>832</v>
      </c>
      <c r="C43" s="165">
        <v>0</v>
      </c>
      <c r="D43" s="166">
        <v>18.9544</v>
      </c>
      <c r="E43" s="166">
        <v>-26.802299999999999</v>
      </c>
      <c r="F43" s="166">
        <v>-32.641300000000001</v>
      </c>
      <c r="G43" s="166">
        <v>26.3581</v>
      </c>
      <c r="H43" s="167"/>
      <c r="I43" s="166">
        <v>57.365000000000002</v>
      </c>
      <c r="J43" s="166">
        <v>-83.585499999999996</v>
      </c>
      <c r="K43" s="166">
        <v>67.134399999999999</v>
      </c>
      <c r="L43" s="166">
        <v>33.917000000000002</v>
      </c>
      <c r="M43" s="166">
        <v>33.784199999999998</v>
      </c>
      <c r="N43" s="166">
        <v>2.2200000000000002</v>
      </c>
      <c r="O43" s="166">
        <v>-58.527999999999999</v>
      </c>
      <c r="P43" s="166">
        <v>50.6</v>
      </c>
      <c r="Q43" s="166">
        <v>14.076000000000001</v>
      </c>
      <c r="R43" s="166">
        <v>-50.6</v>
      </c>
      <c r="S43" s="166">
        <v>11.0055</v>
      </c>
      <c r="T43" s="166">
        <v>50.824399999999997</v>
      </c>
      <c r="U43" s="166">
        <v>19.0928</v>
      </c>
      <c r="V43" s="166">
        <v>19.292200000000001</v>
      </c>
      <c r="W43" s="166">
        <v>32.057000000000002</v>
      </c>
      <c r="X43" s="166">
        <v>18.613199999999999</v>
      </c>
      <c r="Y43" s="166">
        <v>0.66620000000000001</v>
      </c>
      <c r="Z43" s="166">
        <v>8.1452000000000009</v>
      </c>
      <c r="AA43" s="167"/>
      <c r="AB43" s="167"/>
      <c r="AC43" s="166">
        <v>-78.78</v>
      </c>
      <c r="AD43" s="166">
        <v>-78.41</v>
      </c>
      <c r="AE43" s="167"/>
      <c r="AF43" s="166">
        <v>-2.2200000000000002</v>
      </c>
      <c r="AG43" s="166">
        <v>55</v>
      </c>
      <c r="AH43" s="166">
        <v>28.411000000000001</v>
      </c>
      <c r="AI43" s="166">
        <v>0.27400000000000002</v>
      </c>
      <c r="AJ43" s="165">
        <v>-69.010000000000005</v>
      </c>
      <c r="AK43" s="166">
        <v>-69.010000000000005</v>
      </c>
      <c r="AL43" s="166">
        <v>-67.22</v>
      </c>
      <c r="AM43" s="166">
        <v>68.5</v>
      </c>
      <c r="AN43" s="166">
        <v>70.61</v>
      </c>
      <c r="AO43" s="166">
        <v>14.9063</v>
      </c>
      <c r="AP43" s="166">
        <v>8.9421999999999997</v>
      </c>
      <c r="AQ43" s="166">
        <v>78.875600000000006</v>
      </c>
      <c r="AR43" s="166">
        <v>81.850700000000003</v>
      </c>
      <c r="AS43" s="166">
        <v>28.3247</v>
      </c>
      <c r="AT43" s="166">
        <v>-72.779399999999995</v>
      </c>
      <c r="AU43" s="165">
        <v>0</v>
      </c>
      <c r="AV43" s="166">
        <v>19.888300000000001</v>
      </c>
      <c r="AW43" s="166">
        <v>19.388400000000001</v>
      </c>
      <c r="AX43" s="166">
        <v>70.151200000000003</v>
      </c>
      <c r="AY43" s="166">
        <v>71.000500000000002</v>
      </c>
      <c r="AZ43" s="166">
        <v>-18.4619</v>
      </c>
      <c r="BA43" s="166">
        <v>-22.959800000000001</v>
      </c>
      <c r="BB43" s="166">
        <v>-390.17430000000002</v>
      </c>
      <c r="BC43" s="166">
        <v>-9.7018000000000004</v>
      </c>
      <c r="BD43" s="166">
        <v>-10.7</v>
      </c>
      <c r="BE43" s="166">
        <v>-10.7</v>
      </c>
      <c r="BF43" s="166">
        <v>77.018799999999999</v>
      </c>
      <c r="BG43" s="167"/>
      <c r="BH43" s="166">
        <v>-9.0692000000000004</v>
      </c>
      <c r="BI43" s="167"/>
      <c r="BJ43" s="166">
        <v>-23.5655</v>
      </c>
      <c r="BK43" s="166">
        <v>8.0350000000000001</v>
      </c>
      <c r="BL43" s="167"/>
      <c r="BM43" s="167"/>
      <c r="BN43" s="166">
        <v>421.33839999999998</v>
      </c>
      <c r="BO43" s="166">
        <v>142.6129</v>
      </c>
      <c r="BP43" s="166">
        <v>142.49090000000001</v>
      </c>
      <c r="BQ43" s="166">
        <v>-382.34550000000002</v>
      </c>
      <c r="BR43" s="166">
        <v>575.37519999999995</v>
      </c>
      <c r="BS43" s="167"/>
      <c r="BT43" s="166">
        <v>-46.880699999999997</v>
      </c>
      <c r="BU43" s="166">
        <v>48.593000000000004</v>
      </c>
      <c r="BV43" s="166">
        <v>110.50360000000001</v>
      </c>
      <c r="BW43" s="166">
        <v>25.49</v>
      </c>
      <c r="BX43" s="166">
        <v>29.28</v>
      </c>
      <c r="BY43" s="166">
        <v>75.91</v>
      </c>
      <c r="BZ43" s="166">
        <v>86.46</v>
      </c>
      <c r="CA43" s="166">
        <v>-97.918499999999995</v>
      </c>
      <c r="CB43" s="166">
        <v>-97.918499999999995</v>
      </c>
      <c r="CC43" s="166">
        <v>150.90610000000001</v>
      </c>
      <c r="CD43" s="166">
        <v>150.48519999999999</v>
      </c>
      <c r="CE43" s="166">
        <v>-3.5950000000000002</v>
      </c>
      <c r="CF43" s="166">
        <v>-131.99860000000001</v>
      </c>
      <c r="CG43" s="166">
        <v>-131.38550000000001</v>
      </c>
      <c r="CH43" s="166">
        <v>-6.0522999999999998</v>
      </c>
      <c r="CI43" s="167"/>
      <c r="CJ43" s="167"/>
      <c r="CK43" s="167"/>
      <c r="CL43" s="166">
        <v>138.4</v>
      </c>
      <c r="CM43" s="166">
        <v>125.9</v>
      </c>
      <c r="CN43" s="166">
        <v>-19.309999999999999</v>
      </c>
      <c r="CO43" s="166">
        <v>79.305099999999996</v>
      </c>
      <c r="CP43" s="166">
        <v>77.414299999999997</v>
      </c>
      <c r="CQ43" s="166">
        <v>76.648600000000002</v>
      </c>
      <c r="CR43" s="166">
        <v>28.846900000000002</v>
      </c>
      <c r="CS43" s="166">
        <v>30.167999999999999</v>
      </c>
      <c r="CT43" s="166">
        <v>-14.079700000000001</v>
      </c>
      <c r="CU43" s="166">
        <v>-70.699299999999994</v>
      </c>
      <c r="CV43" s="166">
        <v>-12.801600000000001</v>
      </c>
      <c r="CW43" s="166">
        <v>14.736800000000001</v>
      </c>
      <c r="CX43" s="166">
        <v>85.03</v>
      </c>
      <c r="CY43" s="166">
        <v>44.64</v>
      </c>
      <c r="CZ43" s="166">
        <v>60.241700000000002</v>
      </c>
      <c r="DA43" s="166">
        <v>57.133499999999998</v>
      </c>
      <c r="DB43" s="167"/>
      <c r="DC43" s="167"/>
      <c r="DD43" s="167"/>
      <c r="DE43" s="167"/>
      <c r="DF43" s="166">
        <v>-106.6088</v>
      </c>
      <c r="DG43" s="167"/>
      <c r="DH43" s="166">
        <v>-56.707700000000003</v>
      </c>
      <c r="DI43" s="166">
        <v>-122.7</v>
      </c>
      <c r="DJ43" s="166">
        <v>-123.5</v>
      </c>
      <c r="DK43" s="166">
        <v>31.868600000000001</v>
      </c>
      <c r="DL43" s="166">
        <v>80.282600000000002</v>
      </c>
      <c r="DM43" s="166">
        <v>77.975899999999996</v>
      </c>
      <c r="DN43" s="166">
        <v>113.10420000000001</v>
      </c>
      <c r="DO43" s="166">
        <v>81.17</v>
      </c>
      <c r="DP43" s="166">
        <v>-11.54</v>
      </c>
      <c r="DQ43" s="166">
        <v>65.751000000000005</v>
      </c>
      <c r="DR43" s="166">
        <v>105.3085</v>
      </c>
      <c r="DS43" s="166">
        <v>-26.52</v>
      </c>
      <c r="DT43" s="166">
        <v>-26.77</v>
      </c>
      <c r="DU43" s="166">
        <v>124.86</v>
      </c>
      <c r="DV43" s="166">
        <v>73.97</v>
      </c>
      <c r="DW43" s="166">
        <v>106.5455</v>
      </c>
      <c r="DX43" s="166">
        <v>104.01819999999999</v>
      </c>
      <c r="DY43" s="166">
        <v>-68.452299999999994</v>
      </c>
      <c r="DZ43" s="166">
        <v>-67.0364</v>
      </c>
      <c r="EA43" s="166">
        <v>227.08869999999999</v>
      </c>
      <c r="EB43" s="166">
        <v>178.0027</v>
      </c>
      <c r="EC43" s="166">
        <v>172.62219999999999</v>
      </c>
      <c r="ED43" s="166">
        <v>177.97040000000001</v>
      </c>
      <c r="EE43" s="166">
        <v>41.602899999999998</v>
      </c>
      <c r="EF43" s="166">
        <v>18.4039</v>
      </c>
      <c r="EG43" s="166">
        <v>-32.377000000000002</v>
      </c>
      <c r="EH43" s="166">
        <v>393.29489999999998</v>
      </c>
      <c r="EI43" s="166">
        <v>104.1979</v>
      </c>
      <c r="EJ43" s="167"/>
      <c r="EK43" s="166">
        <v>-35.426699999999997</v>
      </c>
      <c r="EL43" s="166">
        <v>-32.168799999999997</v>
      </c>
      <c r="EM43" s="166">
        <v>46.015099999999997</v>
      </c>
      <c r="EN43" s="166">
        <v>-23.486699999999999</v>
      </c>
      <c r="EO43" s="166">
        <v>-21.790900000000001</v>
      </c>
      <c r="EP43" s="166">
        <v>26.16</v>
      </c>
      <c r="EQ43" s="166">
        <v>-58.6935</v>
      </c>
      <c r="ER43" s="166">
        <v>-59.370600000000003</v>
      </c>
      <c r="ES43" s="166">
        <v>19.5062</v>
      </c>
      <c r="ET43" s="167"/>
      <c r="EU43" s="166">
        <v>-4.1100000000000003</v>
      </c>
      <c r="EV43" s="167"/>
      <c r="EW43" s="166">
        <v>15.7683</v>
      </c>
      <c r="EX43" s="166">
        <v>-109.9907</v>
      </c>
      <c r="EY43" s="166">
        <v>-37.827399999999997</v>
      </c>
      <c r="EZ43" s="166">
        <v>-37.013800000000003</v>
      </c>
      <c r="FA43" s="166">
        <v>7.8085000000000004</v>
      </c>
      <c r="FB43" s="166">
        <v>-16.3261</v>
      </c>
      <c r="FC43" s="166">
        <v>-14.191700000000001</v>
      </c>
      <c r="FD43" s="166">
        <v>23.786999999999999</v>
      </c>
      <c r="FE43" s="167"/>
      <c r="FF43" s="166">
        <v>23.130800000000001</v>
      </c>
      <c r="FG43" s="166">
        <v>39.884399999999999</v>
      </c>
      <c r="FH43" s="166">
        <v>40.325899999999997</v>
      </c>
      <c r="FI43" s="166">
        <v>38.963200000000001</v>
      </c>
      <c r="FJ43" s="166">
        <v>97.794499999999999</v>
      </c>
      <c r="FK43" s="166">
        <v>97.626999999999995</v>
      </c>
      <c r="FL43" s="166">
        <v>-126.9319</v>
      </c>
      <c r="FM43" s="166">
        <v>70.302099999999996</v>
      </c>
      <c r="FN43" s="166">
        <v>69.854399999999998</v>
      </c>
      <c r="FO43" s="166">
        <v>-106.02209999999999</v>
      </c>
      <c r="FP43" s="166">
        <v>-99.680999999999997</v>
      </c>
      <c r="FQ43" s="166">
        <v>-27.142099999999999</v>
      </c>
      <c r="FR43" s="166">
        <v>-45.55</v>
      </c>
      <c r="FS43" s="166">
        <v>9.6370000000000005</v>
      </c>
      <c r="FT43" s="166">
        <v>1.21</v>
      </c>
      <c r="FU43" s="166">
        <v>-5.67</v>
      </c>
      <c r="FV43" s="166">
        <v>16.64</v>
      </c>
      <c r="FW43" s="166">
        <v>-26.8566</v>
      </c>
      <c r="FX43" s="167"/>
      <c r="FY43" s="166">
        <v>-14.252000000000001</v>
      </c>
      <c r="FZ43" s="166">
        <v>1.095</v>
      </c>
      <c r="GA43" s="167"/>
      <c r="GB43" s="166">
        <v>28.84</v>
      </c>
      <c r="GC43" s="166">
        <v>100.71120000000001</v>
      </c>
      <c r="GD43" s="166">
        <v>106.7715</v>
      </c>
      <c r="GE43" s="167"/>
      <c r="GF43" s="166">
        <v>82.562100000000001</v>
      </c>
      <c r="GG43" s="166">
        <v>20.8</v>
      </c>
      <c r="GH43" s="166">
        <v>-16.391400000000001</v>
      </c>
      <c r="GI43" s="166">
        <v>4.9478999999999997</v>
      </c>
      <c r="GJ43" s="166">
        <v>5.6238999999999999</v>
      </c>
      <c r="GK43" s="166">
        <v>1.9846999999999999</v>
      </c>
      <c r="GL43" s="167"/>
      <c r="GM43" s="167"/>
      <c r="GN43" s="167"/>
      <c r="GO43" s="166">
        <v>-32.678400000000003</v>
      </c>
      <c r="GP43" s="166">
        <v>19.854399999999998</v>
      </c>
      <c r="GQ43" s="166">
        <v>34.6404</v>
      </c>
      <c r="GR43" s="166">
        <v>46.229599999999998</v>
      </c>
      <c r="GS43" s="166">
        <v>45.655099999999997</v>
      </c>
      <c r="GT43" s="166">
        <v>-156.6943</v>
      </c>
      <c r="GU43" s="166">
        <v>-25.968599999999999</v>
      </c>
      <c r="GV43" s="166">
        <v>26.824999999999999</v>
      </c>
      <c r="GW43" s="166">
        <v>-45.9345</v>
      </c>
      <c r="GX43" s="167"/>
      <c r="GY43" s="166">
        <v>12.327</v>
      </c>
      <c r="GZ43" s="166">
        <v>11.8788</v>
      </c>
      <c r="HA43" s="167"/>
      <c r="HB43" s="166">
        <v>121.486</v>
      </c>
      <c r="HC43" s="166">
        <v>120.8841</v>
      </c>
      <c r="HD43" s="166">
        <v>279.89999999999998</v>
      </c>
      <c r="HE43" s="167"/>
      <c r="HF43" s="166">
        <v>-557.62070000000006</v>
      </c>
      <c r="HG43" s="166">
        <v>557.43529999999998</v>
      </c>
      <c r="HH43" s="166">
        <v>381.79450000000003</v>
      </c>
      <c r="HI43" s="166">
        <v>-117.916</v>
      </c>
      <c r="HJ43" s="166">
        <v>-116.5806</v>
      </c>
      <c r="HK43" s="166">
        <v>-65.914400000000001</v>
      </c>
      <c r="HL43" s="166">
        <v>-58.646799999999999</v>
      </c>
      <c r="HM43" s="166">
        <v>82.078000000000003</v>
      </c>
      <c r="HN43" s="166">
        <v>80.256500000000003</v>
      </c>
      <c r="HO43" s="167"/>
      <c r="HP43" s="167"/>
      <c r="HQ43" s="166">
        <v>43.707000000000001</v>
      </c>
      <c r="HR43" s="166">
        <v>42.839100000000002</v>
      </c>
      <c r="HS43" s="166">
        <v>-34.587400000000002</v>
      </c>
      <c r="HT43" s="166">
        <v>-34.8279</v>
      </c>
      <c r="HU43" s="166">
        <v>63.13</v>
      </c>
      <c r="HV43" s="166">
        <v>63.27</v>
      </c>
      <c r="HW43" s="166">
        <v>16.5</v>
      </c>
      <c r="HX43" s="166">
        <v>16.899999999999999</v>
      </c>
      <c r="HY43" s="167"/>
      <c r="HZ43" s="166">
        <v>14.08</v>
      </c>
      <c r="IA43" s="166">
        <v>-335.61900000000003</v>
      </c>
      <c r="IB43" s="166">
        <v>106.8926</v>
      </c>
      <c r="IC43" s="166">
        <v>106.7024</v>
      </c>
      <c r="ID43" s="166">
        <v>18.5</v>
      </c>
      <c r="IE43" s="166">
        <v>-41.1</v>
      </c>
      <c r="IF43" s="166">
        <v>-42.1</v>
      </c>
      <c r="IG43" s="166">
        <v>-42.5</v>
      </c>
      <c r="IH43" s="167"/>
      <c r="II43" s="167"/>
      <c r="IJ43" s="166">
        <v>-370.36680000000001</v>
      </c>
      <c r="IK43" s="166">
        <v>-78.082800000000006</v>
      </c>
      <c r="IL43" s="166">
        <v>365.02260000000001</v>
      </c>
      <c r="IM43" s="166">
        <v>301.7285</v>
      </c>
      <c r="IN43" s="166">
        <v>83.710899999999995</v>
      </c>
      <c r="IO43" s="166">
        <v>-294.39159999999998</v>
      </c>
      <c r="IP43" s="166">
        <v>295.43009999999998</v>
      </c>
      <c r="IQ43" s="166">
        <v>-169.52699999999999</v>
      </c>
      <c r="IR43" s="166">
        <v>-193.24619999999999</v>
      </c>
      <c r="IS43" s="166">
        <v>-289.31110000000001</v>
      </c>
      <c r="IT43" s="166">
        <v>88.9315</v>
      </c>
      <c r="IU43" s="166">
        <v>90.416600000000003</v>
      </c>
      <c r="IV43" s="166">
        <v>171.67439999999999</v>
      </c>
      <c r="IW43" s="166">
        <v>-350.29180000000002</v>
      </c>
      <c r="IX43" s="166">
        <v>201.45070000000001</v>
      </c>
      <c r="IY43" s="166">
        <v>-152.20580000000001</v>
      </c>
      <c r="IZ43" s="166">
        <v>151.3683</v>
      </c>
      <c r="JA43" s="166">
        <v>-10.8368</v>
      </c>
      <c r="JB43" s="166">
        <v>24.600999999999999</v>
      </c>
      <c r="JC43" s="166">
        <v>12.72</v>
      </c>
      <c r="JD43" s="166">
        <v>5.9850000000000003</v>
      </c>
      <c r="JE43" s="166">
        <v>6.0540000000000003</v>
      </c>
      <c r="JF43" s="166">
        <v>-13.04</v>
      </c>
      <c r="JG43" s="166">
        <v>-5.04</v>
      </c>
      <c r="JH43" s="167"/>
      <c r="JI43" s="166">
        <v>5.8609999999999998</v>
      </c>
      <c r="JJ43" s="166">
        <v>-27.071000000000002</v>
      </c>
      <c r="JK43" s="166">
        <v>-34.453299999999999</v>
      </c>
      <c r="JL43" s="166">
        <v>25.9</v>
      </c>
      <c r="JM43" s="166">
        <v>54.152000000000001</v>
      </c>
      <c r="JN43" s="166">
        <v>54.155000000000001</v>
      </c>
      <c r="JO43" s="167"/>
      <c r="JP43" s="167"/>
      <c r="JQ43" s="166">
        <v>53.875399999999999</v>
      </c>
      <c r="JR43" s="166">
        <v>52.063299999999998</v>
      </c>
      <c r="JS43" s="166">
        <v>51.225200000000001</v>
      </c>
      <c r="JT43" s="167"/>
      <c r="JU43" s="166">
        <v>40.9</v>
      </c>
      <c r="JV43" s="166">
        <v>16.2897</v>
      </c>
      <c r="JW43" s="166">
        <v>9.33</v>
      </c>
      <c r="JX43" s="167"/>
      <c r="JY43" s="166">
        <v>-57.761000000000003</v>
      </c>
      <c r="JZ43" s="166">
        <v>83.398799999999994</v>
      </c>
      <c r="KA43" s="166">
        <v>68.241299999999995</v>
      </c>
      <c r="KB43" s="166">
        <v>-57.693100000000001</v>
      </c>
      <c r="KC43" s="166">
        <v>-82.549400000000006</v>
      </c>
      <c r="KD43" s="166">
        <v>58.351100000000002</v>
      </c>
      <c r="KE43" s="166">
        <v>22.905200000000001</v>
      </c>
      <c r="KF43" s="166">
        <v>-51.5</v>
      </c>
      <c r="KG43" s="166">
        <v>51.6</v>
      </c>
      <c r="KH43" s="166">
        <v>-174.40989999999999</v>
      </c>
      <c r="KI43" s="166">
        <v>358.59230000000002</v>
      </c>
    </row>
    <row r="44" spans="1:295" ht="18" customHeight="1" x14ac:dyDescent="0.25">
      <c r="A44" s="161" t="s">
        <v>72</v>
      </c>
      <c r="B44" s="161" t="s">
        <v>833</v>
      </c>
      <c r="C44" s="165">
        <v>0</v>
      </c>
      <c r="D44" s="166">
        <v>18.4955</v>
      </c>
      <c r="E44" s="167"/>
      <c r="F44" s="166">
        <v>-32.539200000000001</v>
      </c>
      <c r="G44" s="166">
        <v>23.2563</v>
      </c>
      <c r="H44" s="167"/>
      <c r="I44" s="166">
        <v>54.080300000000001</v>
      </c>
      <c r="J44" s="166">
        <v>-77.029799999999994</v>
      </c>
      <c r="K44" s="166">
        <v>62.722999999999999</v>
      </c>
      <c r="L44" s="166">
        <v>31.292999999999999</v>
      </c>
      <c r="M44" s="166">
        <v>31.2911</v>
      </c>
      <c r="N44" s="166">
        <v>6.66</v>
      </c>
      <c r="O44" s="166">
        <v>-56.213999999999999</v>
      </c>
      <c r="P44" s="167"/>
      <c r="Q44" s="166">
        <v>13.247999999999999</v>
      </c>
      <c r="R44" s="166">
        <v>-48.4</v>
      </c>
      <c r="S44" s="166">
        <v>11.2029</v>
      </c>
      <c r="T44" s="166">
        <v>44.988599999999998</v>
      </c>
      <c r="U44" s="166">
        <v>15.847200000000001</v>
      </c>
      <c r="V44" s="166">
        <v>16.090499999999999</v>
      </c>
      <c r="W44" s="166">
        <v>26.473600000000001</v>
      </c>
      <c r="X44" s="166">
        <v>11.122999999999999</v>
      </c>
      <c r="Y44" s="166">
        <v>0.2928</v>
      </c>
      <c r="Z44" s="166">
        <v>8.5896000000000008</v>
      </c>
      <c r="AA44" s="167"/>
      <c r="AB44" s="167"/>
      <c r="AC44" s="166">
        <v>-75.81</v>
      </c>
      <c r="AD44" s="166">
        <v>-75.430000000000007</v>
      </c>
      <c r="AE44" s="167"/>
      <c r="AF44" s="166">
        <v>-6.66</v>
      </c>
      <c r="AG44" s="166">
        <v>55</v>
      </c>
      <c r="AH44" s="166">
        <v>28.442</v>
      </c>
      <c r="AI44" s="166">
        <v>0.28299999999999997</v>
      </c>
      <c r="AJ44" s="165">
        <v>-64.459999999999994</v>
      </c>
      <c r="AK44" s="166">
        <v>-64.459999999999994</v>
      </c>
      <c r="AL44" s="166">
        <v>-71.680000000000007</v>
      </c>
      <c r="AM44" s="166">
        <v>64.87</v>
      </c>
      <c r="AN44" s="166">
        <v>65.37</v>
      </c>
      <c r="AO44" s="166">
        <v>14.8992</v>
      </c>
      <c r="AP44" s="166">
        <v>9.1263000000000005</v>
      </c>
      <c r="AQ44" s="166">
        <v>75.794399999999996</v>
      </c>
      <c r="AR44" s="166">
        <v>77.911500000000004</v>
      </c>
      <c r="AS44" s="166">
        <v>22.763999999999999</v>
      </c>
      <c r="AT44" s="166">
        <v>-67.990700000000004</v>
      </c>
      <c r="AU44" s="165">
        <v>0</v>
      </c>
      <c r="AV44" s="166">
        <v>19.710100000000001</v>
      </c>
      <c r="AW44" s="166">
        <v>23.142199999999999</v>
      </c>
      <c r="AX44" s="166">
        <v>63.646000000000001</v>
      </c>
      <c r="AY44" s="166">
        <v>66.4636</v>
      </c>
      <c r="AZ44" s="166">
        <v>-20.4102</v>
      </c>
      <c r="BA44" s="166">
        <v>-20.769200000000001</v>
      </c>
      <c r="BB44" s="166">
        <v>-362.31049999999999</v>
      </c>
      <c r="BC44" s="166">
        <v>-9.6094000000000008</v>
      </c>
      <c r="BD44" s="166">
        <v>-10.8</v>
      </c>
      <c r="BE44" s="166">
        <v>-10.7</v>
      </c>
      <c r="BF44" s="166">
        <v>71.468400000000003</v>
      </c>
      <c r="BG44" s="167"/>
      <c r="BH44" s="166">
        <v>-5.9931000000000001</v>
      </c>
      <c r="BI44" s="167"/>
      <c r="BJ44" s="166">
        <v>-17.974900000000002</v>
      </c>
      <c r="BK44" s="166">
        <v>7.9503000000000004</v>
      </c>
      <c r="BL44" s="166">
        <v>12.396699999999999</v>
      </c>
      <c r="BM44" s="166">
        <v>8.3587000000000007</v>
      </c>
      <c r="BN44" s="166">
        <v>391.33870000000002</v>
      </c>
      <c r="BO44" s="166">
        <v>136.02099999999999</v>
      </c>
      <c r="BP44" s="166">
        <v>135.8989</v>
      </c>
      <c r="BQ44" s="166">
        <v>-363.15530000000001</v>
      </c>
      <c r="BR44" s="166">
        <v>536.38220000000001</v>
      </c>
      <c r="BS44" s="167"/>
      <c r="BT44" s="166">
        <v>-35.684899999999999</v>
      </c>
      <c r="BU44" s="166">
        <v>37.0794</v>
      </c>
      <c r="BV44" s="166">
        <v>104.9949</v>
      </c>
      <c r="BW44" s="166">
        <v>24.63</v>
      </c>
      <c r="BX44" s="166">
        <v>28.77</v>
      </c>
      <c r="BY44" s="166">
        <v>74.349999999999994</v>
      </c>
      <c r="BZ44" s="166">
        <v>83.7</v>
      </c>
      <c r="CA44" s="166">
        <v>-95.775099999999995</v>
      </c>
      <c r="CB44" s="166">
        <v>-94.703500000000005</v>
      </c>
      <c r="CC44" s="166">
        <v>144.40770000000001</v>
      </c>
      <c r="CD44" s="166">
        <v>144.50710000000001</v>
      </c>
      <c r="CE44" s="166">
        <v>-9.2403999999999993</v>
      </c>
      <c r="CF44" s="166">
        <v>-127.6966</v>
      </c>
      <c r="CG44" s="166">
        <v>-126.6797</v>
      </c>
      <c r="CH44" s="166">
        <v>-5.9621000000000004</v>
      </c>
      <c r="CI44" s="167"/>
      <c r="CJ44" s="167"/>
      <c r="CK44" s="167"/>
      <c r="CL44" s="166">
        <v>137.80000000000001</v>
      </c>
      <c r="CM44" s="166">
        <v>125.1</v>
      </c>
      <c r="CN44" s="166">
        <v>-18.809999999999999</v>
      </c>
      <c r="CO44" s="166">
        <v>79.564599999999999</v>
      </c>
      <c r="CP44" s="166">
        <v>78.026700000000005</v>
      </c>
      <c r="CQ44" s="166">
        <v>77.191400000000002</v>
      </c>
      <c r="CR44" s="166">
        <v>27.735900000000001</v>
      </c>
      <c r="CS44" s="166">
        <v>27.273</v>
      </c>
      <c r="CT44" s="166">
        <v>-16.753</v>
      </c>
      <c r="CU44" s="166">
        <v>-64.746399999999994</v>
      </c>
      <c r="CV44" s="166">
        <v>-14.9779</v>
      </c>
      <c r="CW44" s="166">
        <v>14.728</v>
      </c>
      <c r="CX44" s="166">
        <v>79.599999999999994</v>
      </c>
      <c r="CY44" s="166">
        <v>42.7</v>
      </c>
      <c r="CZ44" s="166">
        <v>58.132300000000001</v>
      </c>
      <c r="DA44" s="166">
        <v>55.375700000000002</v>
      </c>
      <c r="DB44" s="167"/>
      <c r="DC44" s="167"/>
      <c r="DD44" s="167"/>
      <c r="DE44" s="167"/>
      <c r="DF44" s="166">
        <v>-108.9092</v>
      </c>
      <c r="DG44" s="167"/>
      <c r="DH44" s="166">
        <v>-56.677999999999997</v>
      </c>
      <c r="DI44" s="166">
        <v>-120.3</v>
      </c>
      <c r="DJ44" s="166">
        <v>-120.3</v>
      </c>
      <c r="DK44" s="166">
        <v>31.363199999999999</v>
      </c>
      <c r="DL44" s="166">
        <v>78.524799999999999</v>
      </c>
      <c r="DM44" s="166">
        <v>76.097300000000004</v>
      </c>
      <c r="DN44" s="166">
        <v>110.76049999999999</v>
      </c>
      <c r="DO44" s="166">
        <v>77.86</v>
      </c>
      <c r="DP44" s="166">
        <v>-11.04</v>
      </c>
      <c r="DQ44" s="166">
        <v>63.488</v>
      </c>
      <c r="DR44" s="166">
        <v>107.2336</v>
      </c>
      <c r="DS44" s="166">
        <v>-2.46</v>
      </c>
      <c r="DT44" s="166">
        <v>-2.1800000000000002</v>
      </c>
      <c r="DU44" s="166">
        <v>81.349999999999994</v>
      </c>
      <c r="DV44" s="166">
        <v>73.05</v>
      </c>
      <c r="DW44" s="166">
        <v>111.0364</v>
      </c>
      <c r="DX44" s="166">
        <v>108.8909</v>
      </c>
      <c r="DY44" s="166">
        <v>-64.699299999999994</v>
      </c>
      <c r="DZ44" s="166">
        <v>-62.845500000000001</v>
      </c>
      <c r="EA44" s="166">
        <v>217.1011</v>
      </c>
      <c r="EB44" s="166">
        <v>166.56620000000001</v>
      </c>
      <c r="EC44" s="166">
        <v>160.83000000000001</v>
      </c>
      <c r="ED44" s="166">
        <v>164.0402</v>
      </c>
      <c r="EE44" s="166">
        <v>43.636699999999998</v>
      </c>
      <c r="EF44" s="166">
        <v>19.900400000000001</v>
      </c>
      <c r="EG44" s="166">
        <v>-32.122</v>
      </c>
      <c r="EH44" s="166">
        <v>371.35019999999997</v>
      </c>
      <c r="EI44" s="166">
        <v>132.7234</v>
      </c>
      <c r="EJ44" s="167"/>
      <c r="EK44" s="166">
        <v>-26.118200000000002</v>
      </c>
      <c r="EL44" s="166">
        <v>-22.8035</v>
      </c>
      <c r="EM44" s="166">
        <v>41.832500000000003</v>
      </c>
      <c r="EN44" s="166">
        <v>-10.8146</v>
      </c>
      <c r="EO44" s="166">
        <v>-10.170500000000001</v>
      </c>
      <c r="EP44" s="166">
        <v>24.623999999999999</v>
      </c>
      <c r="EQ44" s="166">
        <v>-55.865499999999997</v>
      </c>
      <c r="ER44" s="166">
        <v>-57.385300000000001</v>
      </c>
      <c r="ES44" s="166">
        <v>17.734500000000001</v>
      </c>
      <c r="ET44" s="167"/>
      <c r="EU44" s="166">
        <v>-5.86</v>
      </c>
      <c r="EV44" s="167"/>
      <c r="EW44" s="166">
        <v>16.270399999999999</v>
      </c>
      <c r="EX44" s="166">
        <v>-86.813100000000006</v>
      </c>
      <c r="EY44" s="166">
        <v>-36.941000000000003</v>
      </c>
      <c r="EZ44" s="166">
        <v>-36.509900000000002</v>
      </c>
      <c r="FA44" s="166">
        <v>7.3592000000000004</v>
      </c>
      <c r="FB44" s="166">
        <v>-17.049700000000001</v>
      </c>
      <c r="FC44" s="166">
        <v>-12.125500000000001</v>
      </c>
      <c r="FD44" s="166">
        <v>23.4558</v>
      </c>
      <c r="FE44" s="167"/>
      <c r="FF44" s="166">
        <v>23.440799999999999</v>
      </c>
      <c r="FG44" s="166">
        <v>40.233400000000003</v>
      </c>
      <c r="FH44" s="166">
        <v>40.813499999999998</v>
      </c>
      <c r="FI44" s="166">
        <v>38.7986</v>
      </c>
      <c r="FJ44" s="166">
        <v>95.617599999999996</v>
      </c>
      <c r="FK44" s="166">
        <v>95.450100000000006</v>
      </c>
      <c r="FL44" s="166">
        <v>-132.62540000000001</v>
      </c>
      <c r="FM44" s="166">
        <v>65.619399999999999</v>
      </c>
      <c r="FN44" s="166">
        <v>66.032600000000002</v>
      </c>
      <c r="FO44" s="166">
        <v>-109.80719999999999</v>
      </c>
      <c r="FP44" s="166">
        <v>-103.21550000000001</v>
      </c>
      <c r="FQ44" s="166">
        <v>-27.662199999999999</v>
      </c>
      <c r="FR44" s="166">
        <v>-46.12</v>
      </c>
      <c r="FS44" s="166">
        <v>9.5662000000000003</v>
      </c>
      <c r="FT44" s="166">
        <v>1.2796000000000001</v>
      </c>
      <c r="FU44" s="166">
        <v>-5.28</v>
      </c>
      <c r="FV44" s="166">
        <v>15.93</v>
      </c>
      <c r="FW44" s="166">
        <v>-28.531199999999998</v>
      </c>
      <c r="FX44" s="167"/>
      <c r="FY44" s="167"/>
      <c r="FZ44" s="166">
        <v>1.0669999999999999</v>
      </c>
      <c r="GA44" s="167"/>
      <c r="GB44" s="166">
        <v>28.83</v>
      </c>
      <c r="GC44" s="166">
        <v>104.59350000000001</v>
      </c>
      <c r="GD44" s="166">
        <v>110.96420000000001</v>
      </c>
      <c r="GE44" s="167"/>
      <c r="GF44" s="166">
        <v>82.220600000000005</v>
      </c>
      <c r="GG44" s="166">
        <v>20.100000000000001</v>
      </c>
      <c r="GH44" s="166">
        <v>-14.0427</v>
      </c>
      <c r="GI44" s="166">
        <v>4.6680000000000001</v>
      </c>
      <c r="GJ44" s="166">
        <v>5.0444000000000004</v>
      </c>
      <c r="GK44" s="166">
        <v>2.0440999999999998</v>
      </c>
      <c r="GL44" s="167"/>
      <c r="GM44" s="167"/>
      <c r="GN44" s="167"/>
      <c r="GO44" s="166">
        <v>-31.5017</v>
      </c>
      <c r="GP44" s="166">
        <v>20.338200000000001</v>
      </c>
      <c r="GQ44" s="166">
        <v>32.840200000000003</v>
      </c>
      <c r="GR44" s="166">
        <v>44.873199999999997</v>
      </c>
      <c r="GS44" s="166">
        <v>44.0807</v>
      </c>
      <c r="GT44" s="166">
        <v>-150.44309999999999</v>
      </c>
      <c r="GU44" s="166">
        <v>-24.471900000000002</v>
      </c>
      <c r="GV44" s="166">
        <v>24.8476</v>
      </c>
      <c r="GW44" s="166">
        <v>-43.867699999999999</v>
      </c>
      <c r="GX44" s="166">
        <v>12.055400000000001</v>
      </c>
      <c r="GY44" s="166">
        <v>12.317299999999999</v>
      </c>
      <c r="GZ44" s="166">
        <v>12.037000000000001</v>
      </c>
      <c r="HA44" s="166">
        <v>14</v>
      </c>
      <c r="HB44" s="166">
        <v>128.1138</v>
      </c>
      <c r="HC44" s="166">
        <v>128.3022</v>
      </c>
      <c r="HD44" s="166">
        <v>275.3</v>
      </c>
      <c r="HE44" s="166">
        <v>-273.95659999999998</v>
      </c>
      <c r="HF44" s="166">
        <v>-563.40060000000005</v>
      </c>
      <c r="HG44" s="166">
        <v>564.09789999999998</v>
      </c>
      <c r="HH44" s="166">
        <v>408.40609999999998</v>
      </c>
      <c r="HI44" s="166">
        <v>-123.837</v>
      </c>
      <c r="HJ44" s="166">
        <v>-121.756</v>
      </c>
      <c r="HK44" s="166">
        <v>-64.1554</v>
      </c>
      <c r="HL44" s="166">
        <v>-56.063099999999999</v>
      </c>
      <c r="HM44" s="166">
        <v>89.539699999999996</v>
      </c>
      <c r="HN44" s="166">
        <v>88.499200000000002</v>
      </c>
      <c r="HO44" s="166">
        <v>-87.163700000000006</v>
      </c>
      <c r="HP44" s="166">
        <v>-85.301199999999994</v>
      </c>
      <c r="HQ44" s="166">
        <v>42.113999999999997</v>
      </c>
      <c r="HR44" s="166">
        <v>41.982100000000003</v>
      </c>
      <c r="HS44" s="166">
        <v>-44.852699999999999</v>
      </c>
      <c r="HT44" s="166">
        <v>-45.898600000000002</v>
      </c>
      <c r="HU44" s="166">
        <v>72.66</v>
      </c>
      <c r="HV44" s="166">
        <v>72.05</v>
      </c>
      <c r="HW44" s="166">
        <v>5.4</v>
      </c>
      <c r="HX44" s="166">
        <v>7.5</v>
      </c>
      <c r="HY44" s="166">
        <v>21.966100000000001</v>
      </c>
      <c r="HZ44" s="166">
        <v>32.72</v>
      </c>
      <c r="IA44" s="166">
        <v>-336.27730000000003</v>
      </c>
      <c r="IB44" s="166">
        <v>106.4849</v>
      </c>
      <c r="IC44" s="166">
        <v>106.285</v>
      </c>
      <c r="ID44" s="166">
        <v>17.2</v>
      </c>
      <c r="IE44" s="166">
        <v>-41.6</v>
      </c>
      <c r="IF44" s="166">
        <v>-40.4</v>
      </c>
      <c r="IG44" s="166">
        <v>-40.6</v>
      </c>
      <c r="IH44" s="167"/>
      <c r="II44" s="167"/>
      <c r="IJ44" s="166">
        <v>-397.8383</v>
      </c>
      <c r="IK44" s="166">
        <v>-111.92570000000001</v>
      </c>
      <c r="IL44" s="166">
        <v>392.68060000000003</v>
      </c>
      <c r="IM44" s="166">
        <v>323.8098</v>
      </c>
      <c r="IN44" s="166">
        <v>82.201400000000007</v>
      </c>
      <c r="IO44" s="166">
        <v>-314.92599999999999</v>
      </c>
      <c r="IP44" s="166">
        <v>321.3997</v>
      </c>
      <c r="IQ44" s="166">
        <v>-154.28450000000001</v>
      </c>
      <c r="IR44" s="166">
        <v>-206.20679999999999</v>
      </c>
      <c r="IS44" s="166">
        <v>-316.88869999999997</v>
      </c>
      <c r="IT44" s="166">
        <v>84.3673</v>
      </c>
      <c r="IU44" s="166">
        <v>83.368700000000004</v>
      </c>
      <c r="IV44" s="166">
        <v>159.64580000000001</v>
      </c>
      <c r="IW44" s="166">
        <v>-379.36489999999998</v>
      </c>
      <c r="IX44" s="166">
        <v>210.7937</v>
      </c>
      <c r="IY44" s="166">
        <v>-167.01990000000001</v>
      </c>
      <c r="IZ44" s="166">
        <v>166.5692</v>
      </c>
      <c r="JA44" s="166">
        <v>-11.5207</v>
      </c>
      <c r="JB44" s="166">
        <v>24.611000000000001</v>
      </c>
      <c r="JC44" s="166">
        <v>8.4</v>
      </c>
      <c r="JD44" s="166">
        <v>5.7389999999999999</v>
      </c>
      <c r="JE44" s="166">
        <v>5.7359999999999998</v>
      </c>
      <c r="JF44" s="166">
        <v>-8.08</v>
      </c>
      <c r="JG44" s="166">
        <v>-8.56</v>
      </c>
      <c r="JH44" s="167"/>
      <c r="JI44" s="166">
        <v>9.8741000000000003</v>
      </c>
      <c r="JJ44" s="166">
        <v>-23.848299999999998</v>
      </c>
      <c r="JK44" s="166">
        <v>-33.397399999999998</v>
      </c>
      <c r="JL44" s="166">
        <v>18.7</v>
      </c>
      <c r="JM44" s="166">
        <v>51.624000000000002</v>
      </c>
      <c r="JN44" s="166">
        <v>56.683999999999997</v>
      </c>
      <c r="JO44" s="167"/>
      <c r="JP44" s="167"/>
      <c r="JQ44" s="166">
        <v>57.9253</v>
      </c>
      <c r="JR44" s="166">
        <v>57.392600000000002</v>
      </c>
      <c r="JS44" s="166">
        <v>54.900199999999998</v>
      </c>
      <c r="JT44" s="167"/>
      <c r="JU44" s="166">
        <v>45.3</v>
      </c>
      <c r="JV44" s="166">
        <v>15.6547</v>
      </c>
      <c r="JW44" s="166">
        <v>9.48</v>
      </c>
      <c r="JX44" s="167"/>
      <c r="JY44" s="166">
        <v>-57.170299999999997</v>
      </c>
      <c r="JZ44" s="166">
        <v>81.939700000000002</v>
      </c>
      <c r="KA44" s="166">
        <v>65.095600000000005</v>
      </c>
      <c r="KB44" s="166">
        <v>-57.096800000000002</v>
      </c>
      <c r="KC44" s="166">
        <v>-80.237899999999996</v>
      </c>
      <c r="KD44" s="166">
        <v>56.2928</v>
      </c>
      <c r="KE44" s="166">
        <v>24.006499999999999</v>
      </c>
      <c r="KF44" s="166">
        <v>-56.2</v>
      </c>
      <c r="KG44" s="166">
        <v>58.1</v>
      </c>
      <c r="KH44" s="166">
        <v>-151.97409999999999</v>
      </c>
      <c r="KI44" s="166">
        <v>332.60140000000001</v>
      </c>
    </row>
    <row r="45" spans="1:295" ht="18" customHeight="1" x14ac:dyDescent="0.25">
      <c r="A45" s="161" t="s">
        <v>72</v>
      </c>
      <c r="B45" s="161" t="s">
        <v>834</v>
      </c>
      <c r="C45" s="165">
        <v>0</v>
      </c>
      <c r="D45" s="166">
        <v>18.930599999999998</v>
      </c>
      <c r="E45" s="166">
        <v>-26.4801</v>
      </c>
      <c r="F45" s="166">
        <v>-32.691499999999998</v>
      </c>
      <c r="G45" s="166">
        <v>23.3978</v>
      </c>
      <c r="H45" s="167"/>
      <c r="I45" s="166">
        <v>53.011800000000001</v>
      </c>
      <c r="J45" s="166">
        <v>-79.401700000000005</v>
      </c>
      <c r="K45" s="166">
        <v>60.534799999999997</v>
      </c>
      <c r="L45" s="166">
        <v>30.491099999999999</v>
      </c>
      <c r="M45" s="166">
        <v>30.366800000000001</v>
      </c>
      <c r="N45" s="166">
        <v>2.2200000000000002</v>
      </c>
      <c r="O45" s="166">
        <v>-63.814999999999998</v>
      </c>
      <c r="P45" s="166">
        <v>57.2</v>
      </c>
      <c r="Q45" s="166">
        <v>15.731999999999999</v>
      </c>
      <c r="R45" s="166">
        <v>-57.2</v>
      </c>
      <c r="S45" s="166">
        <v>11.1119</v>
      </c>
      <c r="T45" s="166">
        <v>46.918399999999998</v>
      </c>
      <c r="U45" s="166">
        <v>15.8805</v>
      </c>
      <c r="V45" s="166">
        <v>16.092199999999998</v>
      </c>
      <c r="W45" s="166">
        <v>26.777100000000001</v>
      </c>
      <c r="X45" s="166">
        <v>9.7756000000000007</v>
      </c>
      <c r="Y45" s="166">
        <v>0.19239999999999999</v>
      </c>
      <c r="Z45" s="166">
        <v>8.4503000000000004</v>
      </c>
      <c r="AA45" s="167"/>
      <c r="AB45" s="167"/>
      <c r="AC45" s="166">
        <v>-81.209999999999994</v>
      </c>
      <c r="AD45" s="166">
        <v>-80.73</v>
      </c>
      <c r="AE45" s="167"/>
      <c r="AF45" s="166">
        <v>-2.2200000000000002</v>
      </c>
      <c r="AG45" s="166">
        <v>63.8</v>
      </c>
      <c r="AH45" s="166">
        <v>31.637</v>
      </c>
      <c r="AI45" s="166">
        <v>0.29399999999999998</v>
      </c>
      <c r="AJ45" s="165">
        <v>-66.89</v>
      </c>
      <c r="AK45" s="166">
        <v>-66.89</v>
      </c>
      <c r="AL45" s="166">
        <v>-76.41</v>
      </c>
      <c r="AM45" s="166">
        <v>67.66</v>
      </c>
      <c r="AN45" s="166">
        <v>67.81</v>
      </c>
      <c r="AO45" s="166">
        <v>14.698399999999999</v>
      </c>
      <c r="AP45" s="166">
        <v>8.1904000000000003</v>
      </c>
      <c r="AQ45" s="166">
        <v>76.775099999999995</v>
      </c>
      <c r="AR45" s="166">
        <v>79.152600000000007</v>
      </c>
      <c r="AS45" s="166">
        <v>26.1555</v>
      </c>
      <c r="AT45" s="166">
        <v>-67.379800000000003</v>
      </c>
      <c r="AU45" s="165">
        <v>0</v>
      </c>
      <c r="AV45" s="166">
        <v>9.1469000000000005</v>
      </c>
      <c r="AW45" s="166">
        <v>9.2611000000000008</v>
      </c>
      <c r="AX45" s="166">
        <v>70.230999999999995</v>
      </c>
      <c r="AY45" s="166">
        <v>71.417900000000003</v>
      </c>
      <c r="AZ45" s="166">
        <v>-28.518999999999998</v>
      </c>
      <c r="BA45" s="166">
        <v>-31.844100000000001</v>
      </c>
      <c r="BB45" s="166">
        <v>-358.62329999999997</v>
      </c>
      <c r="BC45" s="166">
        <v>-8.1616999999999997</v>
      </c>
      <c r="BD45" s="166">
        <v>-11.9</v>
      </c>
      <c r="BE45" s="166">
        <v>-12</v>
      </c>
      <c r="BF45" s="166">
        <v>72.372600000000006</v>
      </c>
      <c r="BG45" s="166">
        <v>3.8622000000000001</v>
      </c>
      <c r="BH45" s="166">
        <v>-5.8756000000000004</v>
      </c>
      <c r="BI45" s="167"/>
      <c r="BJ45" s="166">
        <v>-18.209099999999999</v>
      </c>
      <c r="BK45" s="166">
        <v>8.1518999999999995</v>
      </c>
      <c r="BL45" s="166">
        <v>12.1852</v>
      </c>
      <c r="BM45" s="166">
        <v>8.2964000000000002</v>
      </c>
      <c r="BN45" s="166">
        <v>394.63470000000001</v>
      </c>
      <c r="BO45" s="166">
        <v>131.077</v>
      </c>
      <c r="BP45" s="166">
        <v>131.53469999999999</v>
      </c>
      <c r="BQ45" s="166">
        <v>-344.0686</v>
      </c>
      <c r="BR45" s="166">
        <v>539.54150000000004</v>
      </c>
      <c r="BS45" s="167"/>
      <c r="BT45" s="166">
        <v>-43.191499999999998</v>
      </c>
      <c r="BU45" s="166">
        <v>44.075899999999997</v>
      </c>
      <c r="BV45" s="166">
        <v>103.8672</v>
      </c>
      <c r="BW45" s="166">
        <v>24.8</v>
      </c>
      <c r="BX45" s="166">
        <v>29.27</v>
      </c>
      <c r="BY45" s="166">
        <v>74.31</v>
      </c>
      <c r="BZ45" s="166">
        <v>83.68</v>
      </c>
      <c r="CA45" s="166">
        <v>-96.043099999999995</v>
      </c>
      <c r="CB45" s="166">
        <v>-96.177000000000007</v>
      </c>
      <c r="CC45" s="166">
        <v>144.19479999999999</v>
      </c>
      <c r="CD45" s="166">
        <v>145.05510000000001</v>
      </c>
      <c r="CE45" s="166">
        <v>-8.2379999999999995</v>
      </c>
      <c r="CF45" s="166">
        <v>-131.2422</v>
      </c>
      <c r="CG45" s="166">
        <v>-131.65780000000001</v>
      </c>
      <c r="CH45" s="166">
        <v>-4.8221999999999996</v>
      </c>
      <c r="CI45" s="167"/>
      <c r="CJ45" s="167"/>
      <c r="CK45" s="167"/>
      <c r="CL45" s="166">
        <v>138.80000000000001</v>
      </c>
      <c r="CM45" s="166">
        <v>126.1</v>
      </c>
      <c r="CN45" s="166">
        <v>-18.54</v>
      </c>
      <c r="CO45" s="166">
        <v>77.621899999999997</v>
      </c>
      <c r="CP45" s="166">
        <v>76.277199999999993</v>
      </c>
      <c r="CQ45" s="166">
        <v>75.420699999999997</v>
      </c>
      <c r="CR45" s="166">
        <v>23.008199999999999</v>
      </c>
      <c r="CS45" s="166">
        <v>23.651800000000001</v>
      </c>
      <c r="CT45" s="166">
        <v>-17.088799999999999</v>
      </c>
      <c r="CU45" s="166">
        <v>-60.751399999999997</v>
      </c>
      <c r="CV45" s="166">
        <v>-15.3627</v>
      </c>
      <c r="CW45" s="166">
        <v>16.2959</v>
      </c>
      <c r="CX45" s="166">
        <v>75.62</v>
      </c>
      <c r="CY45" s="166">
        <v>40.47</v>
      </c>
      <c r="CZ45" s="166">
        <v>58.8354</v>
      </c>
      <c r="DA45" s="167"/>
      <c r="DB45" s="167"/>
      <c r="DC45" s="167"/>
      <c r="DD45" s="167"/>
      <c r="DE45" s="167"/>
      <c r="DF45" s="166">
        <v>-110.70529999999999</v>
      </c>
      <c r="DG45" s="167"/>
      <c r="DH45" s="166">
        <v>-56.961300000000001</v>
      </c>
      <c r="DI45" s="166">
        <v>-119.1</v>
      </c>
      <c r="DJ45" s="166">
        <v>-120.4</v>
      </c>
      <c r="DK45" s="166">
        <v>31.4072</v>
      </c>
      <c r="DL45" s="166">
        <v>76.766999999999996</v>
      </c>
      <c r="DM45" s="166">
        <v>77.036600000000007</v>
      </c>
      <c r="DN45" s="166">
        <v>108.41670000000001</v>
      </c>
      <c r="DO45" s="166">
        <v>76.260000000000005</v>
      </c>
      <c r="DP45" s="166">
        <v>-11.22</v>
      </c>
      <c r="DQ45" s="166">
        <v>61.411000000000001</v>
      </c>
      <c r="DR45" s="166">
        <v>109.6512</v>
      </c>
      <c r="DS45" s="166">
        <v>-1.0900000000000001</v>
      </c>
      <c r="DT45" s="166">
        <v>-0.91</v>
      </c>
      <c r="DU45" s="166">
        <v>80.67</v>
      </c>
      <c r="DV45" s="166">
        <v>72.28</v>
      </c>
      <c r="DW45" s="166">
        <v>113.0909</v>
      </c>
      <c r="DX45" s="166">
        <v>109.2182</v>
      </c>
      <c r="DY45" s="166">
        <v>-64.202200000000005</v>
      </c>
      <c r="DZ45" s="166">
        <v>-62.581800000000001</v>
      </c>
      <c r="EA45" s="166">
        <v>213.2259</v>
      </c>
      <c r="EB45" s="166">
        <v>166.3476</v>
      </c>
      <c r="EC45" s="166">
        <v>160.58029999999999</v>
      </c>
      <c r="ED45" s="166">
        <v>162.72620000000001</v>
      </c>
      <c r="EE45" s="166">
        <v>43.629600000000003</v>
      </c>
      <c r="EF45" s="166">
        <v>18.867899999999999</v>
      </c>
      <c r="EG45" s="166">
        <v>-32.478000000000002</v>
      </c>
      <c r="EH45" s="166">
        <v>354.7679</v>
      </c>
      <c r="EI45" s="166">
        <v>133.14699999999999</v>
      </c>
      <c r="EJ45" s="167"/>
      <c r="EK45" s="166">
        <v>-25.351199999999999</v>
      </c>
      <c r="EL45" s="166">
        <v>-22.1081</v>
      </c>
      <c r="EM45" s="166">
        <v>43.865000000000002</v>
      </c>
      <c r="EN45" s="166">
        <v>-16.785900000000002</v>
      </c>
      <c r="EO45" s="166">
        <v>-14.8696</v>
      </c>
      <c r="EP45" s="166">
        <v>23.088000000000001</v>
      </c>
      <c r="EQ45" s="166">
        <v>-52.191299999999998</v>
      </c>
      <c r="ER45" s="166">
        <v>-53.542200000000001</v>
      </c>
      <c r="ES45" s="166">
        <v>20.3429</v>
      </c>
      <c r="ET45" s="167"/>
      <c r="EU45" s="166">
        <v>-5.5</v>
      </c>
      <c r="EV45" s="167"/>
      <c r="EW45" s="166">
        <v>15.648400000000001</v>
      </c>
      <c r="EX45" s="166">
        <v>-96.140299999999996</v>
      </c>
      <c r="EY45" s="166">
        <v>-36.876100000000001</v>
      </c>
      <c r="EZ45" s="166">
        <v>-36.054400000000001</v>
      </c>
      <c r="FA45" s="166">
        <v>6.0814000000000004</v>
      </c>
      <c r="FB45" s="166">
        <v>-16.2483</v>
      </c>
      <c r="FC45" s="166">
        <v>-13.5244</v>
      </c>
      <c r="FD45" s="166">
        <v>23.7698</v>
      </c>
      <c r="FE45" s="167"/>
      <c r="FF45" s="166">
        <v>23.271100000000001</v>
      </c>
      <c r="FG45" s="166">
        <v>38.8904</v>
      </c>
      <c r="FH45" s="166">
        <v>39.304499999999997</v>
      </c>
      <c r="FI45" s="166">
        <v>37.935699999999997</v>
      </c>
      <c r="FJ45" s="166">
        <v>96.119900000000001</v>
      </c>
      <c r="FK45" s="166">
        <v>96.9572</v>
      </c>
      <c r="FL45" s="166">
        <v>-136.64429999999999</v>
      </c>
      <c r="FM45" s="166">
        <v>65.616299999999995</v>
      </c>
      <c r="FN45" s="166">
        <v>65.948099999999997</v>
      </c>
      <c r="FO45" s="166">
        <v>-110.5904</v>
      </c>
      <c r="FP45" s="166">
        <v>-105.9558</v>
      </c>
      <c r="FQ45" s="166">
        <v>-28.6876</v>
      </c>
      <c r="FR45" s="166">
        <v>-46.9</v>
      </c>
      <c r="FS45" s="166">
        <v>9.3537999999999997</v>
      </c>
      <c r="FT45" s="166">
        <v>1.4321999999999999</v>
      </c>
      <c r="FU45" s="166">
        <v>-5.5</v>
      </c>
      <c r="FV45" s="166">
        <v>15.6</v>
      </c>
      <c r="FW45" s="166">
        <v>-29.728999999999999</v>
      </c>
      <c r="FX45" s="166">
        <v>9.1334999999999997</v>
      </c>
      <c r="FY45" s="166">
        <v>-13.378</v>
      </c>
      <c r="FZ45" s="166">
        <v>1.175</v>
      </c>
      <c r="GA45" s="167"/>
      <c r="GB45" s="166">
        <v>27.52</v>
      </c>
      <c r="GC45" s="166">
        <v>108.2752</v>
      </c>
      <c r="GD45" s="166">
        <v>112.1112</v>
      </c>
      <c r="GE45" s="166">
        <v>14.63</v>
      </c>
      <c r="GF45" s="166">
        <v>80.162700000000001</v>
      </c>
      <c r="GG45" s="166">
        <v>19.2</v>
      </c>
      <c r="GH45" s="166">
        <v>-15.597099999999999</v>
      </c>
      <c r="GI45" s="166">
        <v>3.5787</v>
      </c>
      <c r="GJ45" s="166">
        <v>4.0324</v>
      </c>
      <c r="GK45" s="166">
        <v>2.3254999999999999</v>
      </c>
      <c r="GL45" s="167"/>
      <c r="GM45" s="167"/>
      <c r="GN45" s="166">
        <v>-15.254899999999999</v>
      </c>
      <c r="GO45" s="166">
        <v>-35.282800000000002</v>
      </c>
      <c r="GP45" s="166">
        <v>19.207899999999999</v>
      </c>
      <c r="GQ45" s="166">
        <v>36.186</v>
      </c>
      <c r="GR45" s="166">
        <v>34.156100000000002</v>
      </c>
      <c r="GS45" s="166">
        <v>34.395200000000003</v>
      </c>
      <c r="GT45" s="166">
        <v>-150.28700000000001</v>
      </c>
      <c r="GU45" s="166">
        <v>-26.263200000000001</v>
      </c>
      <c r="GV45" s="166">
        <v>27.697600000000001</v>
      </c>
      <c r="GW45" s="166">
        <v>-50.069800000000001</v>
      </c>
      <c r="GX45" s="166">
        <v>12.7767</v>
      </c>
      <c r="GY45" s="166">
        <v>14.1044</v>
      </c>
      <c r="GZ45" s="166">
        <v>13.682399999999999</v>
      </c>
      <c r="HA45" s="167"/>
      <c r="HB45" s="166">
        <v>134.97989999999999</v>
      </c>
      <c r="HC45" s="166">
        <v>135.6199</v>
      </c>
      <c r="HD45" s="166">
        <v>279.10000000000002</v>
      </c>
      <c r="HE45" s="167"/>
      <c r="HF45" s="166">
        <v>-557.6481</v>
      </c>
      <c r="HG45" s="166">
        <v>560.21199999999999</v>
      </c>
      <c r="HH45" s="166">
        <v>409.16860000000003</v>
      </c>
      <c r="HI45" s="166">
        <v>-129.78630000000001</v>
      </c>
      <c r="HJ45" s="166">
        <v>-127.149</v>
      </c>
      <c r="HK45" s="166">
        <v>-56.9846</v>
      </c>
      <c r="HL45" s="166">
        <v>-48.384599999999999</v>
      </c>
      <c r="HM45" s="166">
        <v>81.863399999999999</v>
      </c>
      <c r="HN45" s="166">
        <v>82.295599999999993</v>
      </c>
      <c r="HO45" s="167"/>
      <c r="HP45" s="167"/>
      <c r="HQ45" s="166">
        <v>41.421799999999998</v>
      </c>
      <c r="HR45" s="166">
        <v>41.344900000000003</v>
      </c>
      <c r="HS45" s="166">
        <v>-52.322400000000002</v>
      </c>
      <c r="HT45" s="166">
        <v>-53.734200000000001</v>
      </c>
      <c r="HU45" s="166">
        <v>66.180000000000007</v>
      </c>
      <c r="HV45" s="166">
        <v>66.27</v>
      </c>
      <c r="HW45" s="166">
        <v>22.9</v>
      </c>
      <c r="HX45" s="166">
        <v>23</v>
      </c>
      <c r="HY45" s="166">
        <v>22.006699999999999</v>
      </c>
      <c r="HZ45" s="166">
        <v>40.4</v>
      </c>
      <c r="IA45" s="166">
        <v>-357.51979999999998</v>
      </c>
      <c r="IB45" s="166">
        <v>108.3167</v>
      </c>
      <c r="IC45" s="166">
        <v>108.0963</v>
      </c>
      <c r="ID45" s="166">
        <v>18.5</v>
      </c>
      <c r="IE45" s="166">
        <v>-28.5</v>
      </c>
      <c r="IF45" s="166">
        <v>-39.700000000000003</v>
      </c>
      <c r="IG45" s="166">
        <v>-39.9</v>
      </c>
      <c r="IH45" s="167"/>
      <c r="II45" s="167"/>
      <c r="IJ45" s="166">
        <v>-402.74740000000003</v>
      </c>
      <c r="IK45" s="166">
        <v>-106.0949</v>
      </c>
      <c r="IL45" s="166">
        <v>441.72829999999999</v>
      </c>
      <c r="IM45" s="166">
        <v>362.33940000000001</v>
      </c>
      <c r="IN45" s="166">
        <v>113.1875</v>
      </c>
      <c r="IO45" s="166">
        <v>-354.78930000000003</v>
      </c>
      <c r="IP45" s="166">
        <v>358.49770000000001</v>
      </c>
      <c r="IQ45" s="166">
        <v>-165.90389999999999</v>
      </c>
      <c r="IR45" s="166">
        <v>-227.67939999999999</v>
      </c>
      <c r="IS45" s="166">
        <v>-350.2364</v>
      </c>
      <c r="IT45" s="166">
        <v>88.858800000000002</v>
      </c>
      <c r="IU45" s="166">
        <v>89.738299999999995</v>
      </c>
      <c r="IV45" s="166">
        <v>175.34049999999999</v>
      </c>
      <c r="IW45" s="166">
        <v>-428.62799999999999</v>
      </c>
      <c r="IX45" s="166">
        <v>232.42259999999999</v>
      </c>
      <c r="IY45" s="166">
        <v>-197.37909999999999</v>
      </c>
      <c r="IZ45" s="166">
        <v>194.28579999999999</v>
      </c>
      <c r="JA45" s="166">
        <v>-10.625299999999999</v>
      </c>
      <c r="JB45" s="166">
        <v>19.77</v>
      </c>
      <c r="JC45" s="166">
        <v>13.28</v>
      </c>
      <c r="JD45" s="166">
        <v>5.3810000000000002</v>
      </c>
      <c r="JE45" s="166">
        <v>5.4269999999999996</v>
      </c>
      <c r="JF45" s="166">
        <v>-12.64</v>
      </c>
      <c r="JG45" s="166">
        <v>-4</v>
      </c>
      <c r="JH45" s="167"/>
      <c r="JI45" s="166">
        <v>4.4265999999999996</v>
      </c>
      <c r="JJ45" s="166">
        <v>-23.790299999999998</v>
      </c>
      <c r="JK45" s="166">
        <v>-31.523599999999998</v>
      </c>
      <c r="JL45" s="166">
        <v>22.3</v>
      </c>
      <c r="JM45" s="166">
        <v>51.902000000000001</v>
      </c>
      <c r="JN45" s="166">
        <v>53.545000000000002</v>
      </c>
      <c r="JO45" s="167"/>
      <c r="JP45" s="167"/>
      <c r="JQ45" s="166">
        <v>53.801699999999997</v>
      </c>
      <c r="JR45" s="166">
        <v>54.527000000000001</v>
      </c>
      <c r="JS45" s="166">
        <v>53.799500000000002</v>
      </c>
      <c r="JT45" s="167"/>
      <c r="JU45" s="166">
        <v>30.5</v>
      </c>
      <c r="JV45" s="166">
        <v>12.8713</v>
      </c>
      <c r="JW45" s="166">
        <v>10.09</v>
      </c>
      <c r="JX45" s="167"/>
      <c r="JY45" s="166">
        <v>-48.3568</v>
      </c>
      <c r="JZ45" s="166">
        <v>78.851299999999995</v>
      </c>
      <c r="KA45" s="166">
        <v>59.048200000000001</v>
      </c>
      <c r="KB45" s="166">
        <v>-47.933</v>
      </c>
      <c r="KC45" s="166">
        <v>-78.415899999999993</v>
      </c>
      <c r="KD45" s="166">
        <v>46.758200000000002</v>
      </c>
      <c r="KE45" s="166">
        <v>30.073799999999999</v>
      </c>
      <c r="KF45" s="166">
        <v>-40.1</v>
      </c>
      <c r="KG45" s="166">
        <v>40.9</v>
      </c>
      <c r="KH45" s="166">
        <v>-150.90110000000001</v>
      </c>
      <c r="KI45" s="166">
        <v>339.86489999999998</v>
      </c>
    </row>
    <row r="46" spans="1:295" ht="18" customHeight="1" x14ac:dyDescent="0.25">
      <c r="A46" s="161" t="s">
        <v>72</v>
      </c>
      <c r="B46" s="161" t="s">
        <v>835</v>
      </c>
      <c r="C46" s="165">
        <v>0</v>
      </c>
      <c r="D46" s="166">
        <v>20.471699999999998</v>
      </c>
      <c r="E46" s="166">
        <v>-28.843</v>
      </c>
      <c r="F46" s="166">
        <v>-31.620899999999999</v>
      </c>
      <c r="G46" s="166">
        <v>24.404800000000002</v>
      </c>
      <c r="H46" s="167"/>
      <c r="I46" s="166">
        <v>58.3005</v>
      </c>
      <c r="J46" s="166">
        <v>-92.143299999999996</v>
      </c>
      <c r="K46" s="166">
        <v>65.924400000000006</v>
      </c>
      <c r="L46" s="166">
        <v>33.472999999999999</v>
      </c>
      <c r="M46" s="166">
        <v>33.340400000000002</v>
      </c>
      <c r="N46" s="166">
        <v>-8.8800000000000008</v>
      </c>
      <c r="O46" s="166">
        <v>-73.573999999999998</v>
      </c>
      <c r="P46" s="166">
        <v>66</v>
      </c>
      <c r="Q46" s="166">
        <v>20.7</v>
      </c>
      <c r="R46" s="166">
        <v>-63.8</v>
      </c>
      <c r="S46" s="166">
        <v>11.0916</v>
      </c>
      <c r="T46" s="166">
        <v>53.694000000000003</v>
      </c>
      <c r="U46" s="166">
        <v>18.059799999999999</v>
      </c>
      <c r="V46" s="166">
        <v>18.189699999999998</v>
      </c>
      <c r="W46" s="166">
        <v>30.206299999999999</v>
      </c>
      <c r="X46" s="166">
        <v>10.581899999999999</v>
      </c>
      <c r="Y46" s="166">
        <v>0.13689999999999999</v>
      </c>
      <c r="Z46" s="166">
        <v>8.2917000000000005</v>
      </c>
      <c r="AA46" s="167"/>
      <c r="AB46" s="167"/>
      <c r="AC46" s="166">
        <v>-84.94</v>
      </c>
      <c r="AD46" s="166">
        <v>-85.19</v>
      </c>
      <c r="AE46" s="167"/>
      <c r="AF46" s="166">
        <v>8.8800000000000008</v>
      </c>
      <c r="AG46" s="166">
        <v>72.599999999999994</v>
      </c>
      <c r="AH46" s="166">
        <v>11.936</v>
      </c>
      <c r="AI46" s="166">
        <v>0.20899999999999999</v>
      </c>
      <c r="AJ46" s="165">
        <v>-72.34</v>
      </c>
      <c r="AK46" s="166">
        <v>-72.34</v>
      </c>
      <c r="AL46" s="166">
        <v>-74.680000000000007</v>
      </c>
      <c r="AM46" s="166">
        <v>73.239999999999995</v>
      </c>
      <c r="AN46" s="166">
        <v>73.489999999999995</v>
      </c>
      <c r="AO46" s="166">
        <v>16.945799999999998</v>
      </c>
      <c r="AP46" s="166">
        <v>6.7251000000000003</v>
      </c>
      <c r="AQ46" s="166">
        <v>81.860299999999995</v>
      </c>
      <c r="AR46" s="166">
        <v>85.027799999999999</v>
      </c>
      <c r="AS46" s="166">
        <v>34.626199999999997</v>
      </c>
      <c r="AT46" s="166">
        <v>-76.537000000000006</v>
      </c>
      <c r="AU46" s="165">
        <v>0</v>
      </c>
      <c r="AV46" s="166">
        <v>6.2538</v>
      </c>
      <c r="AW46" s="166">
        <v>6.2580999999999998</v>
      </c>
      <c r="AX46" s="166">
        <v>76.483900000000006</v>
      </c>
      <c r="AY46" s="166">
        <v>78.577500000000001</v>
      </c>
      <c r="AZ46" s="166">
        <v>-27.826599999999999</v>
      </c>
      <c r="BA46" s="166">
        <v>-29.683700000000002</v>
      </c>
      <c r="BB46" s="166">
        <v>-407.63780000000003</v>
      </c>
      <c r="BC46" s="166">
        <v>-15.001300000000001</v>
      </c>
      <c r="BD46" s="166">
        <v>-10.9</v>
      </c>
      <c r="BE46" s="166">
        <v>-11</v>
      </c>
      <c r="BF46" s="166">
        <v>81.267899999999997</v>
      </c>
      <c r="BG46" s="166">
        <v>3.8144</v>
      </c>
      <c r="BH46" s="166">
        <v>-6.3009000000000004</v>
      </c>
      <c r="BI46" s="167"/>
      <c r="BJ46" s="166">
        <v>-22.154900000000001</v>
      </c>
      <c r="BK46" s="166">
        <v>9.4106000000000005</v>
      </c>
      <c r="BL46" s="166">
        <v>12.8903</v>
      </c>
      <c r="BM46" s="166">
        <v>8.7238000000000007</v>
      </c>
      <c r="BN46" s="166">
        <v>443.4033</v>
      </c>
      <c r="BO46" s="166">
        <v>129.21530000000001</v>
      </c>
      <c r="BP46" s="166">
        <v>128.60499999999999</v>
      </c>
      <c r="BQ46" s="166">
        <v>-340.88159999999999</v>
      </c>
      <c r="BR46" s="166">
        <v>580.32849999999996</v>
      </c>
      <c r="BS46" s="167"/>
      <c r="BT46" s="166">
        <v>-54.259799999999998</v>
      </c>
      <c r="BU46" s="166">
        <v>55.988599999999998</v>
      </c>
      <c r="BV46" s="166">
        <v>107.9987</v>
      </c>
      <c r="BW46" s="166">
        <v>25.87</v>
      </c>
      <c r="BX46" s="166">
        <v>33.57</v>
      </c>
      <c r="BY46" s="166">
        <v>76.62</v>
      </c>
      <c r="BZ46" s="166">
        <v>81.78</v>
      </c>
      <c r="CA46" s="166">
        <v>-95.507199999999997</v>
      </c>
      <c r="CB46" s="166">
        <v>-94.703500000000005</v>
      </c>
      <c r="CC46" s="166">
        <v>144.93879999999999</v>
      </c>
      <c r="CD46" s="166">
        <v>146.19390000000001</v>
      </c>
      <c r="CE46" s="166">
        <v>-8.6220999999999997</v>
      </c>
      <c r="CF46" s="166">
        <v>-160.03729999999999</v>
      </c>
      <c r="CG46" s="166">
        <v>-159.64580000000001</v>
      </c>
      <c r="CH46" s="166">
        <v>-4.133</v>
      </c>
      <c r="CI46" s="167"/>
      <c r="CJ46" s="167"/>
      <c r="CK46" s="167"/>
      <c r="CL46" s="166">
        <v>152.9</v>
      </c>
      <c r="CM46" s="166">
        <v>138.69999999999999</v>
      </c>
      <c r="CN46" s="166">
        <v>-18.489999999999998</v>
      </c>
      <c r="CO46" s="166">
        <v>71.481700000000004</v>
      </c>
      <c r="CP46" s="166">
        <v>69.582599999999999</v>
      </c>
      <c r="CQ46" s="166">
        <v>68.902500000000003</v>
      </c>
      <c r="CR46" s="166">
        <v>10.4322</v>
      </c>
      <c r="CS46" s="166">
        <v>11.018599999999999</v>
      </c>
      <c r="CT46" s="166">
        <v>-12.916399999999999</v>
      </c>
      <c r="CU46" s="166">
        <v>-54.215800000000002</v>
      </c>
      <c r="CV46" s="166">
        <v>-9.9138000000000002</v>
      </c>
      <c r="CW46" s="166">
        <v>18.3582</v>
      </c>
      <c r="CX46" s="166">
        <v>79.819999999999993</v>
      </c>
      <c r="CY46" s="166">
        <v>42.7</v>
      </c>
      <c r="CZ46" s="166">
        <v>60.944800000000001</v>
      </c>
      <c r="DA46" s="166">
        <v>57.7194</v>
      </c>
      <c r="DB46" s="167"/>
      <c r="DC46" s="167"/>
      <c r="DD46" s="167"/>
      <c r="DE46" s="167"/>
      <c r="DF46" s="166">
        <v>-105.2373</v>
      </c>
      <c r="DG46" s="167"/>
      <c r="DH46" s="166">
        <v>-60.942500000000003</v>
      </c>
      <c r="DI46" s="166">
        <v>-120.3</v>
      </c>
      <c r="DJ46" s="166">
        <v>-118.9</v>
      </c>
      <c r="DK46" s="166">
        <v>31.126999999999999</v>
      </c>
      <c r="DL46" s="167"/>
      <c r="DM46" s="166">
        <v>82.672399999999996</v>
      </c>
      <c r="DN46" s="167"/>
      <c r="DO46" s="167"/>
      <c r="DP46" s="166">
        <v>-12.07</v>
      </c>
      <c r="DQ46" s="166">
        <v>63.643000000000001</v>
      </c>
      <c r="DR46" s="166">
        <v>103.4109</v>
      </c>
      <c r="DS46" s="166">
        <v>-0.67</v>
      </c>
      <c r="DT46" s="166">
        <v>-0.55000000000000004</v>
      </c>
      <c r="DU46" s="166">
        <v>81.47</v>
      </c>
      <c r="DV46" s="166">
        <v>79.150000000000006</v>
      </c>
      <c r="DW46" s="166">
        <v>104.1818</v>
      </c>
      <c r="DX46" s="166">
        <v>102.6182</v>
      </c>
      <c r="DY46" s="166">
        <v>-66.461200000000005</v>
      </c>
      <c r="DZ46" s="166">
        <v>-65.154499999999999</v>
      </c>
      <c r="EA46" s="166">
        <v>214.1919</v>
      </c>
      <c r="EB46" s="166">
        <v>167.63849999999999</v>
      </c>
      <c r="EC46" s="166">
        <v>161.83690000000001</v>
      </c>
      <c r="ED46" s="166">
        <v>163.04050000000001</v>
      </c>
      <c r="EE46" s="166">
        <v>48.889899999999997</v>
      </c>
      <c r="EF46" s="166">
        <v>21.3765</v>
      </c>
      <c r="EG46" s="166">
        <v>-34.39</v>
      </c>
      <c r="EH46" s="166">
        <v>351.78429999999997</v>
      </c>
      <c r="EI46" s="166">
        <v>138.3389</v>
      </c>
      <c r="EJ46" s="167"/>
      <c r="EK46" s="166">
        <v>-26.353000000000002</v>
      </c>
      <c r="EL46" s="166">
        <v>-22.738900000000001</v>
      </c>
      <c r="EM46" s="166">
        <v>43.396599999999999</v>
      </c>
      <c r="EN46" s="166">
        <v>-12.4786</v>
      </c>
      <c r="EO46" s="166">
        <v>-11.4589</v>
      </c>
      <c r="EP46" s="166">
        <v>21.552</v>
      </c>
      <c r="EQ46" s="166">
        <v>-53.785499999999999</v>
      </c>
      <c r="ER46" s="166">
        <v>-54.983400000000003</v>
      </c>
      <c r="ES46" s="166">
        <v>19.0929</v>
      </c>
      <c r="ET46" s="167"/>
      <c r="EU46" s="166">
        <v>-4.99</v>
      </c>
      <c r="EV46" s="167"/>
      <c r="EW46" s="166">
        <v>16.6739</v>
      </c>
      <c r="EX46" s="166">
        <v>-92.789100000000005</v>
      </c>
      <c r="EY46" s="166">
        <v>-36.691299999999998</v>
      </c>
      <c r="EZ46" s="166">
        <v>-36.07</v>
      </c>
      <c r="FA46" s="166">
        <v>4.5456000000000003</v>
      </c>
      <c r="FB46" s="166">
        <v>-18.536999999999999</v>
      </c>
      <c r="FC46" s="166">
        <v>-8.8872</v>
      </c>
      <c r="FD46" s="166">
        <v>24.3096</v>
      </c>
      <c r="FE46" s="167"/>
      <c r="FF46" s="166">
        <v>24.0381</v>
      </c>
      <c r="FG46" s="166">
        <v>39.346299999999999</v>
      </c>
      <c r="FH46" s="166">
        <v>40.009399999999999</v>
      </c>
      <c r="FI46" s="166">
        <v>38.883299999999998</v>
      </c>
      <c r="FJ46" s="166">
        <v>93.942999999999998</v>
      </c>
      <c r="FK46" s="166">
        <v>94.277900000000002</v>
      </c>
      <c r="FL46" s="166">
        <v>-144.1799</v>
      </c>
      <c r="FM46" s="166">
        <v>68.834900000000005</v>
      </c>
      <c r="FN46" s="166">
        <v>68.4465</v>
      </c>
      <c r="FO46" s="166">
        <v>-106.02209999999999</v>
      </c>
      <c r="FP46" s="166">
        <v>-94.889499999999998</v>
      </c>
      <c r="FQ46" s="166">
        <v>-47.4086</v>
      </c>
      <c r="FR46" s="166">
        <v>-36.67</v>
      </c>
      <c r="FS46" s="166">
        <v>17.3812</v>
      </c>
      <c r="FT46" s="166">
        <v>1.6666000000000001</v>
      </c>
      <c r="FU46" s="166">
        <v>-11.14</v>
      </c>
      <c r="FV46" s="166">
        <v>13.96</v>
      </c>
      <c r="FW46" s="166">
        <v>-47.464300000000001</v>
      </c>
      <c r="FX46" s="167"/>
      <c r="FY46" s="166">
        <v>-12.587</v>
      </c>
      <c r="FZ46" s="166">
        <v>3.972</v>
      </c>
      <c r="GA46" s="167"/>
      <c r="GB46" s="166">
        <v>25.69</v>
      </c>
      <c r="GC46" s="166">
        <v>96.747</v>
      </c>
      <c r="GD46" s="166">
        <v>108.4421</v>
      </c>
      <c r="GE46" s="166">
        <v>15.38</v>
      </c>
      <c r="GF46" s="166">
        <v>81.947999999999993</v>
      </c>
      <c r="GG46" s="166">
        <v>19.8</v>
      </c>
      <c r="GH46" s="166">
        <v>-17.386099999999999</v>
      </c>
      <c r="GI46" s="166">
        <v>2.6432000000000002</v>
      </c>
      <c r="GJ46" s="166">
        <v>2.7429000000000001</v>
      </c>
      <c r="GK46" s="166">
        <v>2.7808999999999999</v>
      </c>
      <c r="GL46" s="167"/>
      <c r="GM46" s="167"/>
      <c r="GN46" s="166">
        <v>-14.6648</v>
      </c>
      <c r="GO46" s="166">
        <v>-40.659199999999998</v>
      </c>
      <c r="GP46" s="166">
        <v>18.7529</v>
      </c>
      <c r="GQ46" s="166">
        <v>42.585500000000003</v>
      </c>
      <c r="GR46" s="166">
        <v>32.768999999999998</v>
      </c>
      <c r="GS46" s="166">
        <v>32.670400000000001</v>
      </c>
      <c r="GT46" s="166">
        <v>-158.23439999999999</v>
      </c>
      <c r="GU46" s="166">
        <v>-27.7239</v>
      </c>
      <c r="GV46" s="166">
        <v>30.1418</v>
      </c>
      <c r="GW46" s="166">
        <v>-55.887700000000002</v>
      </c>
      <c r="GX46" s="166">
        <v>12.1319</v>
      </c>
      <c r="GY46" s="166">
        <v>16.195599999999999</v>
      </c>
      <c r="GZ46" s="166">
        <v>15.633599999999999</v>
      </c>
      <c r="HA46" s="166">
        <v>15</v>
      </c>
      <c r="HB46" s="166">
        <v>138.5342</v>
      </c>
      <c r="HC46" s="166">
        <v>137.55699999999999</v>
      </c>
      <c r="HD46" s="166">
        <v>279.10000000000002</v>
      </c>
      <c r="HE46" s="167"/>
      <c r="HF46" s="166">
        <v>-565.7056</v>
      </c>
      <c r="HG46" s="166">
        <v>571.01030000000003</v>
      </c>
      <c r="HH46" s="166">
        <v>426.06659999999999</v>
      </c>
      <c r="HI46" s="166">
        <v>-133.20769999999999</v>
      </c>
      <c r="HJ46" s="166">
        <v>-130.1566</v>
      </c>
      <c r="HK46" s="166">
        <v>-55.372799999999998</v>
      </c>
      <c r="HL46" s="166">
        <v>-44.854100000000003</v>
      </c>
      <c r="HM46" s="166">
        <v>80.608400000000003</v>
      </c>
      <c r="HN46" s="166">
        <v>81.195899999999995</v>
      </c>
      <c r="HO46" s="167"/>
      <c r="HP46" s="167"/>
      <c r="HQ46" s="166">
        <v>41.158200000000001</v>
      </c>
      <c r="HR46" s="166">
        <v>40.411099999999998</v>
      </c>
      <c r="HS46" s="166">
        <v>-56.607399999999998</v>
      </c>
      <c r="HT46" s="166">
        <v>-56.112499999999997</v>
      </c>
      <c r="HU46" s="166">
        <v>66.650000000000006</v>
      </c>
      <c r="HV46" s="166">
        <v>66.22</v>
      </c>
      <c r="HW46" s="166">
        <v>21.8</v>
      </c>
      <c r="HX46" s="166">
        <v>22.6</v>
      </c>
      <c r="HY46" s="166">
        <v>21.556000000000001</v>
      </c>
      <c r="HZ46" s="166">
        <v>43.52</v>
      </c>
      <c r="IA46" s="166">
        <v>-352.3485</v>
      </c>
      <c r="IB46" s="166">
        <v>106.7064</v>
      </c>
      <c r="IC46" s="166">
        <v>106.4867</v>
      </c>
      <c r="ID46" s="166">
        <v>20.7</v>
      </c>
      <c r="IE46" s="166">
        <v>-27.9</v>
      </c>
      <c r="IF46" s="166">
        <v>-38.700000000000003</v>
      </c>
      <c r="IG46" s="166">
        <v>-39</v>
      </c>
      <c r="IH46" s="166">
        <v>1.3247</v>
      </c>
      <c r="II46" s="166">
        <v>1.1212</v>
      </c>
      <c r="IJ46" s="166">
        <v>-420.51729999999998</v>
      </c>
      <c r="IK46" s="166">
        <v>-109.39230000000001</v>
      </c>
      <c r="IL46" s="166">
        <v>443.8886</v>
      </c>
      <c r="IM46" s="166">
        <v>359.24650000000003</v>
      </c>
      <c r="IN46" s="166">
        <v>107.23950000000001</v>
      </c>
      <c r="IO46" s="166">
        <v>-354.0462</v>
      </c>
      <c r="IP46" s="166">
        <v>356.05149999999998</v>
      </c>
      <c r="IQ46" s="166">
        <v>-166.60470000000001</v>
      </c>
      <c r="IR46" s="166">
        <v>-222.58430000000001</v>
      </c>
      <c r="IS46" s="166">
        <v>-349.81950000000001</v>
      </c>
      <c r="IT46" s="166">
        <v>89.084999999999994</v>
      </c>
      <c r="IU46" s="166">
        <v>88.761099999999999</v>
      </c>
      <c r="IV46" s="166">
        <v>165.0849</v>
      </c>
      <c r="IW46" s="166">
        <v>-423.40410000000003</v>
      </c>
      <c r="IX46" s="166">
        <v>231.60749999999999</v>
      </c>
      <c r="IY46" s="166">
        <v>-199.36590000000001</v>
      </c>
      <c r="IZ46" s="166">
        <v>197.23259999999999</v>
      </c>
      <c r="JA46" s="166">
        <v>-9.7820999999999998</v>
      </c>
      <c r="JB46" s="166">
        <v>18.747</v>
      </c>
      <c r="JC46" s="166">
        <v>13.68</v>
      </c>
      <c r="JD46" s="167"/>
      <c r="JE46" s="166">
        <v>5.3049999999999997</v>
      </c>
      <c r="JF46" s="166">
        <v>-13.2</v>
      </c>
      <c r="JG46" s="166">
        <v>-4.08</v>
      </c>
      <c r="JH46" s="167"/>
      <c r="JI46" s="166">
        <v>5.3056000000000001</v>
      </c>
      <c r="JJ46" s="166">
        <v>-22.148499999999999</v>
      </c>
      <c r="JK46" s="166">
        <v>-31.554099999999998</v>
      </c>
      <c r="JL46" s="166">
        <v>19.100000000000001</v>
      </c>
      <c r="JM46" s="166">
        <v>50.832999999999998</v>
      </c>
      <c r="JN46" s="166">
        <v>50.267000000000003</v>
      </c>
      <c r="JO46" s="167"/>
      <c r="JP46" s="167"/>
      <c r="JQ46" s="166">
        <v>52.038400000000003</v>
      </c>
      <c r="JR46" s="166">
        <v>51.240699999999997</v>
      </c>
      <c r="JS46" s="166">
        <v>53.071899999999999</v>
      </c>
      <c r="JT46" s="167"/>
      <c r="JU46" s="166">
        <v>29.7</v>
      </c>
      <c r="JV46" s="166">
        <v>13.426399999999999</v>
      </c>
      <c r="JW46" s="166">
        <v>10.47</v>
      </c>
      <c r="JX46" s="167"/>
      <c r="JY46" s="166">
        <v>-45.320700000000002</v>
      </c>
      <c r="JZ46" s="166">
        <v>80.278300000000002</v>
      </c>
      <c r="KA46" s="166">
        <v>57.021000000000001</v>
      </c>
      <c r="KB46" s="166">
        <v>-45.526800000000001</v>
      </c>
      <c r="KC46" s="166">
        <v>-78.020200000000003</v>
      </c>
      <c r="KD46" s="166">
        <v>43.944899999999997</v>
      </c>
      <c r="KE46" s="166">
        <v>33.349400000000003</v>
      </c>
      <c r="KF46" s="166">
        <v>-40.4</v>
      </c>
      <c r="KG46" s="166">
        <v>41.4</v>
      </c>
      <c r="KH46" s="166">
        <v>-144.65819999999999</v>
      </c>
      <c r="KI46" s="166">
        <v>343.42410000000001</v>
      </c>
    </row>
    <row r="47" spans="1:295" ht="18" customHeight="1" x14ac:dyDescent="0.25">
      <c r="A47" s="161" t="s">
        <v>72</v>
      </c>
      <c r="B47" s="161" t="s">
        <v>836</v>
      </c>
      <c r="C47" s="165">
        <v>0</v>
      </c>
      <c r="D47" s="166">
        <v>21.1724</v>
      </c>
      <c r="E47" s="166">
        <v>-29.476099999999999</v>
      </c>
      <c r="F47" s="166">
        <v>-31.2197</v>
      </c>
      <c r="G47" s="166">
        <v>27.772400000000001</v>
      </c>
      <c r="H47" s="167"/>
      <c r="I47" s="166">
        <v>60.220599999999997</v>
      </c>
      <c r="J47" s="166">
        <v>-100.0757</v>
      </c>
      <c r="K47" s="166">
        <v>71.306399999999996</v>
      </c>
      <c r="L47" s="166">
        <v>35.346899999999998</v>
      </c>
      <c r="M47" s="166">
        <v>35.702599999999997</v>
      </c>
      <c r="N47" s="166">
        <v>-15.54</v>
      </c>
      <c r="O47" s="166">
        <v>-72.593000000000004</v>
      </c>
      <c r="P47" s="166">
        <v>66</v>
      </c>
      <c r="Q47" s="166">
        <v>19.872</v>
      </c>
      <c r="R47" s="166">
        <v>-63.8</v>
      </c>
      <c r="S47" s="166">
        <v>11.0946</v>
      </c>
      <c r="T47" s="166">
        <v>57.689399999999999</v>
      </c>
      <c r="U47" s="166">
        <v>18.7517</v>
      </c>
      <c r="V47" s="167"/>
      <c r="W47" s="167"/>
      <c r="X47" s="166">
        <v>9.8135999999999992</v>
      </c>
      <c r="Y47" s="166">
        <v>0.14910000000000001</v>
      </c>
      <c r="Z47" s="166">
        <v>8.2527000000000008</v>
      </c>
      <c r="AA47" s="167"/>
      <c r="AB47" s="167"/>
      <c r="AC47" s="166">
        <v>-88.75</v>
      </c>
      <c r="AD47" s="166">
        <v>-89.35</v>
      </c>
      <c r="AE47" s="167"/>
      <c r="AF47" s="166">
        <v>15.54</v>
      </c>
      <c r="AG47" s="166">
        <v>70.400000000000006</v>
      </c>
      <c r="AH47" s="166">
        <v>11.72</v>
      </c>
      <c r="AI47" s="166">
        <v>0.20699999999999999</v>
      </c>
      <c r="AJ47" s="165">
        <v>-76.55</v>
      </c>
      <c r="AK47" s="166">
        <v>-76.55</v>
      </c>
      <c r="AL47" s="166">
        <v>-70.34</v>
      </c>
      <c r="AM47" s="166">
        <v>78.099999999999994</v>
      </c>
      <c r="AN47" s="166">
        <v>77.62</v>
      </c>
      <c r="AO47" s="166">
        <v>18.140999999999998</v>
      </c>
      <c r="AP47" s="166">
        <v>5.7218</v>
      </c>
      <c r="AQ47" s="166">
        <v>83.669200000000004</v>
      </c>
      <c r="AR47" s="166">
        <v>86.047600000000003</v>
      </c>
      <c r="AS47" s="166">
        <v>38.927799999999998</v>
      </c>
      <c r="AT47" s="166">
        <v>-78.442999999999998</v>
      </c>
      <c r="AU47" s="165">
        <v>0</v>
      </c>
      <c r="AV47" s="166">
        <v>3.6314000000000002</v>
      </c>
      <c r="AW47" s="166">
        <v>3.4689000000000001</v>
      </c>
      <c r="AX47" s="166">
        <v>81.1434</v>
      </c>
      <c r="AY47" s="166">
        <v>82.285899999999998</v>
      </c>
      <c r="AZ47" s="166">
        <v>-28.1113</v>
      </c>
      <c r="BA47" s="166">
        <v>-30.0002</v>
      </c>
      <c r="BB47" s="166">
        <v>-433.67899999999997</v>
      </c>
      <c r="BC47" s="166">
        <v>-19.842400000000001</v>
      </c>
      <c r="BD47" s="166">
        <v>-6.5</v>
      </c>
      <c r="BE47" s="166">
        <v>-6.3</v>
      </c>
      <c r="BF47" s="166">
        <v>84.838300000000004</v>
      </c>
      <c r="BG47" s="166">
        <v>3.6377999999999999</v>
      </c>
      <c r="BH47" s="166">
        <v>-7.1223999999999998</v>
      </c>
      <c r="BI47" s="167"/>
      <c r="BJ47" s="166">
        <v>-20.353200000000001</v>
      </c>
      <c r="BK47" s="166">
        <v>10.9008</v>
      </c>
      <c r="BL47" s="166">
        <v>13.989000000000001</v>
      </c>
      <c r="BM47" s="166">
        <v>9.4764999999999997</v>
      </c>
      <c r="BN47" s="166">
        <v>466.71940000000001</v>
      </c>
      <c r="BO47" s="166">
        <v>149.0829</v>
      </c>
      <c r="BP47" s="166">
        <v>149.4186</v>
      </c>
      <c r="BQ47" s="166">
        <v>-403.19839999999999</v>
      </c>
      <c r="BR47" s="166">
        <v>597.39009999999996</v>
      </c>
      <c r="BS47" s="167"/>
      <c r="BT47" s="166">
        <v>-19.89</v>
      </c>
      <c r="BU47" s="166">
        <v>21.140499999999999</v>
      </c>
      <c r="BV47" s="166">
        <v>116.4015</v>
      </c>
      <c r="BW47" s="166">
        <v>29.85</v>
      </c>
      <c r="BX47" s="166">
        <v>38.04</v>
      </c>
      <c r="BY47" s="166">
        <v>80.760000000000005</v>
      </c>
      <c r="BZ47" s="167"/>
      <c r="CA47" s="166">
        <v>-95.909099999999995</v>
      </c>
      <c r="CB47" s="166">
        <v>-96.712800000000001</v>
      </c>
      <c r="CC47" s="166">
        <v>143.60849999999999</v>
      </c>
      <c r="CD47" s="166">
        <v>143.64670000000001</v>
      </c>
      <c r="CE47" s="166">
        <v>-6.7191000000000001</v>
      </c>
      <c r="CF47" s="166">
        <v>-163.50790000000001</v>
      </c>
      <c r="CG47" s="166">
        <v>-163.65770000000001</v>
      </c>
      <c r="CH47" s="166">
        <v>-4.1787000000000001</v>
      </c>
      <c r="CI47" s="166">
        <v>0</v>
      </c>
      <c r="CJ47" s="167"/>
      <c r="CK47" s="167"/>
      <c r="CL47" s="166">
        <v>152.1</v>
      </c>
      <c r="CM47" s="166">
        <v>137.1</v>
      </c>
      <c r="CN47" s="166">
        <v>-19.32</v>
      </c>
      <c r="CO47" s="166">
        <v>73.128100000000003</v>
      </c>
      <c r="CP47" s="166">
        <v>71.298599999999993</v>
      </c>
      <c r="CQ47" s="166">
        <v>70.333299999999994</v>
      </c>
      <c r="CR47" s="166">
        <v>16.334099999999999</v>
      </c>
      <c r="CS47" s="166">
        <v>16.563099999999999</v>
      </c>
      <c r="CT47" s="166">
        <v>-9.8940999999999999</v>
      </c>
      <c r="CU47" s="166">
        <v>-68.555800000000005</v>
      </c>
      <c r="CV47" s="166">
        <v>-5.1649000000000003</v>
      </c>
      <c r="CW47" s="166">
        <v>18.923300000000001</v>
      </c>
      <c r="CX47" s="166">
        <v>85.91</v>
      </c>
      <c r="CY47" s="166">
        <v>44.76</v>
      </c>
      <c r="CZ47" s="166">
        <v>60.241700000000002</v>
      </c>
      <c r="DA47" s="166">
        <v>57.133499999999998</v>
      </c>
      <c r="DB47" s="167"/>
      <c r="DC47" s="167"/>
      <c r="DD47" s="167"/>
      <c r="DE47" s="167"/>
      <c r="DF47" s="166">
        <v>-123.6476</v>
      </c>
      <c r="DG47" s="167"/>
      <c r="DH47" s="166">
        <v>-60.968499999999999</v>
      </c>
      <c r="DI47" s="166">
        <v>-125.2</v>
      </c>
      <c r="DJ47" s="166">
        <v>-124.4</v>
      </c>
      <c r="DK47" s="166">
        <v>30.8139</v>
      </c>
      <c r="DL47" s="166">
        <v>75.888099999999994</v>
      </c>
      <c r="DM47" s="166">
        <v>85.490300000000005</v>
      </c>
      <c r="DN47" s="166">
        <v>107.2449</v>
      </c>
      <c r="DO47" s="166">
        <v>75.489999999999995</v>
      </c>
      <c r="DP47" s="166">
        <v>-12.7</v>
      </c>
      <c r="DQ47" s="166">
        <v>65.797499999999999</v>
      </c>
      <c r="DR47" s="166">
        <v>121.7319</v>
      </c>
      <c r="DS47" s="166">
        <v>-2.15</v>
      </c>
      <c r="DT47" s="166">
        <v>-2.13</v>
      </c>
      <c r="DU47" s="166">
        <v>89.04</v>
      </c>
      <c r="DV47" s="166">
        <v>80.73</v>
      </c>
      <c r="DW47" s="166">
        <v>123.0909</v>
      </c>
      <c r="DX47" s="166">
        <v>121.4909</v>
      </c>
      <c r="DY47" s="166">
        <v>-59.648800000000001</v>
      </c>
      <c r="DZ47" s="166">
        <v>-58.890900000000002</v>
      </c>
      <c r="EA47" s="166">
        <v>230.3449</v>
      </c>
      <c r="EB47" s="166">
        <v>181.0136</v>
      </c>
      <c r="EC47" s="166">
        <v>174.62870000000001</v>
      </c>
      <c r="ED47" s="166">
        <v>176.45740000000001</v>
      </c>
      <c r="EE47" s="166">
        <v>53.986600000000003</v>
      </c>
      <c r="EF47" s="166">
        <v>26.191800000000001</v>
      </c>
      <c r="EG47" s="166">
        <v>-34.600999999999999</v>
      </c>
      <c r="EH47" s="166">
        <v>412.01139999999998</v>
      </c>
      <c r="EI47" s="166">
        <v>155.63650000000001</v>
      </c>
      <c r="EJ47" s="167"/>
      <c r="EK47" s="166">
        <v>-25.929099999999998</v>
      </c>
      <c r="EL47" s="166">
        <v>-22.939399999999999</v>
      </c>
      <c r="EM47" s="166">
        <v>39.767000000000003</v>
      </c>
      <c r="EN47" s="166">
        <v>-14.027699999999999</v>
      </c>
      <c r="EO47" s="166">
        <v>-13.2714</v>
      </c>
      <c r="EP47" s="166">
        <v>30.768000000000001</v>
      </c>
      <c r="EQ47" s="166">
        <v>-51.751600000000003</v>
      </c>
      <c r="ER47" s="166">
        <v>-53.338000000000001</v>
      </c>
      <c r="ES47" s="166">
        <v>15.690300000000001</v>
      </c>
      <c r="ET47" s="167"/>
      <c r="EU47" s="166">
        <v>-14.06</v>
      </c>
      <c r="EV47" s="167"/>
      <c r="EW47" s="166">
        <v>16.9725</v>
      </c>
      <c r="EX47" s="166">
        <v>-95.489099999999993</v>
      </c>
      <c r="EY47" s="166">
        <v>-35.978900000000003</v>
      </c>
      <c r="EZ47" s="166">
        <v>-35.153500000000001</v>
      </c>
      <c r="FA47" s="166">
        <v>5.4469000000000003</v>
      </c>
      <c r="FB47" s="166">
        <v>-23.776900000000001</v>
      </c>
      <c r="FC47" s="166">
        <v>-5.2003000000000004</v>
      </c>
      <c r="FD47" s="166">
        <v>22.8552</v>
      </c>
      <c r="FE47" s="167"/>
      <c r="FF47" s="166">
        <v>22.232900000000001</v>
      </c>
      <c r="FG47" s="166">
        <v>39.805500000000002</v>
      </c>
      <c r="FH47" s="166">
        <v>40.0381</v>
      </c>
      <c r="FI47" s="166">
        <v>38.702100000000002</v>
      </c>
      <c r="FJ47" s="166">
        <v>97.292100000000005</v>
      </c>
      <c r="FK47" s="166">
        <v>97.459599999999995</v>
      </c>
      <c r="FL47" s="166">
        <v>-135.6396</v>
      </c>
      <c r="FM47" s="166">
        <v>62.471400000000003</v>
      </c>
      <c r="FN47" s="166">
        <v>61.999699999999997</v>
      </c>
      <c r="FO47" s="166">
        <v>-103.6733</v>
      </c>
      <c r="FP47" s="166">
        <v>-97.327500000000001</v>
      </c>
      <c r="FQ47" s="166">
        <v>-34.832700000000003</v>
      </c>
      <c r="FR47" s="166">
        <v>-39.700000000000003</v>
      </c>
      <c r="FS47" s="166">
        <v>12.578900000000001</v>
      </c>
      <c r="FT47" s="166">
        <v>1.6434</v>
      </c>
      <c r="FU47" s="166">
        <v>-7.79</v>
      </c>
      <c r="FV47" s="166">
        <v>14</v>
      </c>
      <c r="FW47" s="166">
        <v>-35.005600000000001</v>
      </c>
      <c r="FX47" s="167"/>
      <c r="FY47" s="166">
        <v>-12.46</v>
      </c>
      <c r="FZ47" s="166">
        <v>4.1550000000000002</v>
      </c>
      <c r="GA47" s="167"/>
      <c r="GB47" s="166">
        <v>29.78</v>
      </c>
      <c r="GC47" s="166">
        <v>98.887600000000006</v>
      </c>
      <c r="GD47" s="166">
        <v>106.6061</v>
      </c>
      <c r="GE47" s="166">
        <v>15.75</v>
      </c>
      <c r="GF47" s="166">
        <v>84.876800000000003</v>
      </c>
      <c r="GG47" s="166">
        <v>18.600000000000001</v>
      </c>
      <c r="GH47" s="166">
        <v>-16.576000000000001</v>
      </c>
      <c r="GI47" s="166">
        <v>1.2730999999999999</v>
      </c>
      <c r="GJ47" s="166">
        <v>1.5509999999999999</v>
      </c>
      <c r="GK47" s="166">
        <v>2.8877000000000002</v>
      </c>
      <c r="GL47" s="167"/>
      <c r="GM47" s="167"/>
      <c r="GN47" s="166">
        <v>-15.444000000000001</v>
      </c>
      <c r="GO47" s="166">
        <v>-40.493899999999996</v>
      </c>
      <c r="GP47" s="166">
        <v>18.411999999999999</v>
      </c>
      <c r="GQ47" s="166">
        <v>41.884</v>
      </c>
      <c r="GR47" s="166">
        <v>25.791899999999998</v>
      </c>
      <c r="GS47" s="166">
        <v>25.130400000000002</v>
      </c>
      <c r="GT47" s="166">
        <v>-153.63470000000001</v>
      </c>
      <c r="GU47" s="166">
        <v>-27.412099999999999</v>
      </c>
      <c r="GV47" s="166">
        <v>31.104700000000001</v>
      </c>
      <c r="GW47" s="166">
        <v>-58.308999999999997</v>
      </c>
      <c r="GX47" s="166">
        <v>12.595800000000001</v>
      </c>
      <c r="GY47" s="166">
        <v>16.967099999999999</v>
      </c>
      <c r="GZ47" s="166">
        <v>16.394300000000001</v>
      </c>
      <c r="HA47" s="167"/>
      <c r="HB47" s="166">
        <v>140.52189999999999</v>
      </c>
      <c r="HC47" s="166">
        <v>139.9453</v>
      </c>
      <c r="HD47" s="166">
        <v>287.10000000000002</v>
      </c>
      <c r="HE47" s="166">
        <v>-280.61599999999999</v>
      </c>
      <c r="HF47" s="167"/>
      <c r="HG47" s="166">
        <v>571.77419999999995</v>
      </c>
      <c r="HH47" s="166">
        <v>418.66289999999998</v>
      </c>
      <c r="HI47" s="166">
        <v>-134.13499999999999</v>
      </c>
      <c r="HJ47" s="166">
        <v>-132.94139999999999</v>
      </c>
      <c r="HK47" s="166">
        <v>-51.958300000000001</v>
      </c>
      <c r="HL47" s="166">
        <v>-42.028500000000001</v>
      </c>
      <c r="HM47" s="166">
        <v>81.237700000000004</v>
      </c>
      <c r="HN47" s="166">
        <v>79.515500000000003</v>
      </c>
      <c r="HO47" s="167"/>
      <c r="HP47" s="167"/>
      <c r="HQ47" s="166">
        <v>39.5871</v>
      </c>
      <c r="HR47" s="166">
        <v>38.840000000000003</v>
      </c>
      <c r="HS47" s="166">
        <v>-56.5884</v>
      </c>
      <c r="HT47" s="166">
        <v>-57.211399999999998</v>
      </c>
      <c r="HU47" s="166">
        <v>65.430000000000007</v>
      </c>
      <c r="HV47" s="166">
        <v>63.6</v>
      </c>
      <c r="HW47" s="166">
        <v>23.7</v>
      </c>
      <c r="HX47" s="166">
        <v>25.4</v>
      </c>
      <c r="HY47" s="166">
        <v>21.801600000000001</v>
      </c>
      <c r="HZ47" s="166">
        <v>44.48</v>
      </c>
      <c r="IA47" s="166">
        <v>-357.09359999999998</v>
      </c>
      <c r="IB47" s="166">
        <v>101.16759999999999</v>
      </c>
      <c r="IC47" s="166">
        <v>99.674300000000002</v>
      </c>
      <c r="ID47" s="166">
        <v>20.7</v>
      </c>
      <c r="IE47" s="166">
        <v>-27.3</v>
      </c>
      <c r="IF47" s="166">
        <v>-37.799999999999997</v>
      </c>
      <c r="IG47" s="166">
        <v>-38.200000000000003</v>
      </c>
      <c r="IH47" s="167"/>
      <c r="II47" s="166">
        <v>0.92310000000000003</v>
      </c>
      <c r="IJ47" s="166">
        <v>-414.99400000000003</v>
      </c>
      <c r="IK47" s="166">
        <v>-122.29340000000001</v>
      </c>
      <c r="IL47" s="166">
        <v>446.39260000000002</v>
      </c>
      <c r="IM47" s="166">
        <v>369.9187</v>
      </c>
      <c r="IN47" s="166">
        <v>108.738</v>
      </c>
      <c r="IO47" s="166">
        <v>-365.27879999999999</v>
      </c>
      <c r="IP47" s="166">
        <v>363.3732</v>
      </c>
      <c r="IQ47" s="166">
        <v>-168.40969999999999</v>
      </c>
      <c r="IR47" s="166">
        <v>-223.4117</v>
      </c>
      <c r="IS47" s="166">
        <v>-357.51429999999999</v>
      </c>
      <c r="IT47" s="166">
        <v>91.186300000000003</v>
      </c>
      <c r="IU47" s="166">
        <v>91.656700000000001</v>
      </c>
      <c r="IV47" s="166">
        <v>165.47890000000001</v>
      </c>
      <c r="IW47" s="166">
        <v>-431.65899999999999</v>
      </c>
      <c r="IX47" s="166">
        <v>229.07820000000001</v>
      </c>
      <c r="IY47" s="166">
        <v>-204.44110000000001</v>
      </c>
      <c r="IZ47" s="166">
        <v>204.64680000000001</v>
      </c>
      <c r="JA47" s="166">
        <v>-10.4413</v>
      </c>
      <c r="JB47" s="166">
        <v>18.491</v>
      </c>
      <c r="JC47" s="166">
        <v>14.64</v>
      </c>
      <c r="JD47" s="166">
        <v>5.1529999999999996</v>
      </c>
      <c r="JE47" s="166">
        <v>5.1950000000000003</v>
      </c>
      <c r="JF47" s="166">
        <v>-14.72</v>
      </c>
      <c r="JG47" s="166">
        <v>-4.08</v>
      </c>
      <c r="JH47" s="167"/>
      <c r="JI47" s="166">
        <v>4.8936000000000002</v>
      </c>
      <c r="JJ47" s="166">
        <v>-20.830100000000002</v>
      </c>
      <c r="JK47" s="166">
        <v>-32.664999999999999</v>
      </c>
      <c r="JL47" s="166">
        <v>19.7</v>
      </c>
      <c r="JM47" s="166">
        <v>58.167000000000002</v>
      </c>
      <c r="JN47" s="166">
        <v>49.804000000000002</v>
      </c>
      <c r="JO47" s="167"/>
      <c r="JP47" s="167"/>
      <c r="JQ47" s="166">
        <v>54.282299999999999</v>
      </c>
      <c r="JR47" s="166">
        <v>52.623399999999997</v>
      </c>
      <c r="JS47" s="166">
        <v>54.084899999999998</v>
      </c>
      <c r="JT47" s="167"/>
      <c r="JU47" s="166">
        <v>28.5</v>
      </c>
      <c r="JV47" s="166">
        <v>15.759</v>
      </c>
      <c r="JW47" s="166">
        <v>10.56</v>
      </c>
      <c r="JX47" s="167"/>
      <c r="JY47" s="166">
        <v>-43.9998</v>
      </c>
      <c r="JZ47" s="166">
        <v>76.794499999999999</v>
      </c>
      <c r="KA47" s="166">
        <v>53.365000000000002</v>
      </c>
      <c r="KB47" s="166">
        <v>-44.079300000000003</v>
      </c>
      <c r="KC47" s="166">
        <v>-75.989099999999993</v>
      </c>
      <c r="KD47" s="166">
        <v>41.352200000000003</v>
      </c>
      <c r="KE47" s="166">
        <v>34.354399999999998</v>
      </c>
      <c r="KF47" s="166">
        <v>-39.1</v>
      </c>
      <c r="KG47" s="166">
        <v>38.200000000000003</v>
      </c>
      <c r="KH47" s="166">
        <v>-149.17259999999999</v>
      </c>
      <c r="KI47" s="166">
        <v>332.05669999999998</v>
      </c>
    </row>
    <row r="48" spans="1:295" ht="18" customHeight="1" x14ac:dyDescent="0.25">
      <c r="A48" s="161" t="s">
        <v>72</v>
      </c>
      <c r="B48" s="161" t="s">
        <v>837</v>
      </c>
      <c r="C48" s="168">
        <v>0</v>
      </c>
      <c r="D48" s="169">
        <v>20.946899999999999</v>
      </c>
      <c r="E48" s="170"/>
      <c r="F48" s="169">
        <v>-31.4008</v>
      </c>
      <c r="G48" s="169">
        <v>28.620999999999999</v>
      </c>
      <c r="H48" s="170"/>
      <c r="I48" s="169">
        <v>60.7789</v>
      </c>
      <c r="J48" s="169">
        <v>-99.159000000000006</v>
      </c>
      <c r="K48" s="170"/>
      <c r="L48" s="170"/>
      <c r="M48" s="169">
        <v>36.080199999999998</v>
      </c>
      <c r="N48" s="169">
        <v>-17.760000000000002</v>
      </c>
      <c r="O48" s="169">
        <v>-70.938999999999993</v>
      </c>
      <c r="P48" s="169">
        <v>63.8</v>
      </c>
      <c r="Q48" s="169">
        <v>19.044</v>
      </c>
      <c r="R48" s="169">
        <v>-63.8</v>
      </c>
      <c r="S48" s="169">
        <v>11.2979</v>
      </c>
      <c r="T48" s="169">
        <v>56.618600000000001</v>
      </c>
      <c r="U48" s="170"/>
      <c r="V48" s="169">
        <v>18.902200000000001</v>
      </c>
      <c r="W48" s="169">
        <v>31.325500000000002</v>
      </c>
      <c r="X48" s="169">
        <v>10.260999999999999</v>
      </c>
      <c r="Y48" s="169">
        <v>0.21579999999999999</v>
      </c>
      <c r="Z48" s="169">
        <v>8.5634999999999994</v>
      </c>
      <c r="AA48" s="170"/>
      <c r="AB48" s="170"/>
      <c r="AC48" s="169">
        <v>-89.4</v>
      </c>
      <c r="AD48" s="169">
        <v>-89.29</v>
      </c>
      <c r="AE48" s="170"/>
      <c r="AF48" s="169">
        <v>17.760000000000002</v>
      </c>
      <c r="AG48" s="169">
        <v>70.400000000000006</v>
      </c>
      <c r="AH48" s="169">
        <v>10.298999999999999</v>
      </c>
      <c r="AI48" s="169">
        <v>0.20300000000000001</v>
      </c>
      <c r="AJ48" s="168">
        <v>-76.56</v>
      </c>
      <c r="AK48" s="169">
        <v>-76.56</v>
      </c>
      <c r="AL48" s="169">
        <v>-69.14</v>
      </c>
      <c r="AM48" s="169">
        <v>77.569999999999993</v>
      </c>
      <c r="AN48" s="169">
        <v>77.09</v>
      </c>
      <c r="AO48" s="169">
        <v>19.102399999999999</v>
      </c>
      <c r="AP48" s="169">
        <v>5.8186999999999998</v>
      </c>
      <c r="AQ48" s="169">
        <v>83.964100000000002</v>
      </c>
      <c r="AR48" s="169">
        <v>86.503200000000007</v>
      </c>
      <c r="AS48" s="169">
        <v>38.993299999999998</v>
      </c>
      <c r="AT48" s="169">
        <v>-78.434700000000007</v>
      </c>
      <c r="AU48" s="168">
        <v>0</v>
      </c>
      <c r="AV48" s="169">
        <v>3.9371999999999998</v>
      </c>
      <c r="AW48" s="169">
        <v>3.8803999999999998</v>
      </c>
      <c r="AX48" s="169">
        <v>81.228399999999993</v>
      </c>
      <c r="AY48" s="169">
        <v>82.095500000000001</v>
      </c>
      <c r="AZ48" s="169">
        <v>-26.879200000000001</v>
      </c>
      <c r="BA48" s="169">
        <v>-29.259899999999998</v>
      </c>
      <c r="BB48" s="169">
        <v>-439.78140000000002</v>
      </c>
      <c r="BC48" s="169">
        <v>-21.2834</v>
      </c>
      <c r="BD48" s="169">
        <v>-7.1</v>
      </c>
      <c r="BE48" s="169">
        <v>-6.9</v>
      </c>
      <c r="BF48" s="169">
        <v>84.312200000000004</v>
      </c>
      <c r="BG48" s="170"/>
      <c r="BH48" s="169">
        <v>-7.1795999999999998</v>
      </c>
      <c r="BI48" s="170"/>
      <c r="BJ48" s="169">
        <v>-21.003699999999998</v>
      </c>
      <c r="BK48" s="169">
        <v>11.2067</v>
      </c>
      <c r="BL48" s="169">
        <v>14.301299999999999</v>
      </c>
      <c r="BM48" s="169">
        <v>9.6422000000000008</v>
      </c>
      <c r="BN48" s="169">
        <v>472.24329999999998</v>
      </c>
      <c r="BO48" s="169">
        <v>147.61799999999999</v>
      </c>
      <c r="BP48" s="169">
        <v>147.49590000000001</v>
      </c>
      <c r="BQ48" s="169">
        <v>-407.46249999999998</v>
      </c>
      <c r="BR48" s="169">
        <v>597.14290000000005</v>
      </c>
      <c r="BS48" s="170"/>
      <c r="BT48" s="169">
        <v>-20.056000000000001</v>
      </c>
      <c r="BU48" s="169">
        <v>21.486499999999999</v>
      </c>
      <c r="BV48" s="170"/>
      <c r="BW48" s="169">
        <v>29.78</v>
      </c>
      <c r="BX48" s="169">
        <v>38.06</v>
      </c>
      <c r="BY48" s="169">
        <v>81.569999999999993</v>
      </c>
      <c r="BZ48" s="169">
        <v>86.33</v>
      </c>
      <c r="CA48" s="169">
        <v>-94.167699999999996</v>
      </c>
      <c r="CB48" s="169">
        <v>-94.033699999999996</v>
      </c>
      <c r="CC48" s="169">
        <v>143.31200000000001</v>
      </c>
      <c r="CD48" s="169">
        <v>143.7072</v>
      </c>
      <c r="CE48" s="169">
        <v>-7.6066000000000003</v>
      </c>
      <c r="CF48" s="169">
        <v>-164.8981</v>
      </c>
      <c r="CG48" s="169">
        <v>-163.61959999999999</v>
      </c>
      <c r="CH48" s="169">
        <v>-3.7490000000000001</v>
      </c>
      <c r="CI48" s="169">
        <v>0</v>
      </c>
      <c r="CJ48" s="170"/>
      <c r="CK48" s="170"/>
      <c r="CL48" s="169">
        <v>149.9</v>
      </c>
      <c r="CM48" s="169">
        <v>137.30000000000001</v>
      </c>
      <c r="CN48" s="169">
        <v>-19.2</v>
      </c>
      <c r="CO48" s="169">
        <v>72.325299999999999</v>
      </c>
      <c r="CP48" s="169">
        <v>70.498199999999997</v>
      </c>
      <c r="CQ48" s="169">
        <v>70.431299999999993</v>
      </c>
      <c r="CR48" s="169">
        <v>15.1751</v>
      </c>
      <c r="CS48" s="169">
        <v>15.2698</v>
      </c>
      <c r="CT48" s="169">
        <v>-9.8506</v>
      </c>
      <c r="CU48" s="169">
        <v>-67.231300000000005</v>
      </c>
      <c r="CV48" s="169">
        <v>-5.1608000000000001</v>
      </c>
      <c r="CW48" s="169">
        <v>19.202000000000002</v>
      </c>
      <c r="CX48" s="169">
        <v>83.12</v>
      </c>
      <c r="CY48" s="169">
        <v>44.24</v>
      </c>
      <c r="CZ48" s="169">
        <v>59.538600000000002</v>
      </c>
      <c r="DA48" s="169">
        <v>56.547499999999999</v>
      </c>
      <c r="DB48" s="170"/>
      <c r="DC48" s="170"/>
      <c r="DD48" s="170"/>
      <c r="DE48" s="170"/>
      <c r="DF48" s="169">
        <v>-129.13929999999999</v>
      </c>
      <c r="DG48" s="170"/>
      <c r="DH48" s="169">
        <v>-61.075099999999999</v>
      </c>
      <c r="DI48" s="169">
        <v>-122.7</v>
      </c>
      <c r="DJ48" s="169">
        <v>-122.3</v>
      </c>
      <c r="DK48" s="169">
        <v>30.77</v>
      </c>
      <c r="DL48" s="169">
        <v>74.130200000000002</v>
      </c>
      <c r="DM48" s="169">
        <v>86.429599999999994</v>
      </c>
      <c r="DN48" s="169">
        <v>106.07299999999999</v>
      </c>
      <c r="DO48" s="169">
        <v>73.95</v>
      </c>
      <c r="DP48" s="169">
        <v>-13.15</v>
      </c>
      <c r="DQ48" s="170"/>
      <c r="DR48" s="169">
        <v>126.8472</v>
      </c>
      <c r="DS48" s="169">
        <v>-1.99</v>
      </c>
      <c r="DT48" s="169">
        <v>-2.13</v>
      </c>
      <c r="DU48" s="169">
        <v>88.61</v>
      </c>
      <c r="DV48" s="169">
        <v>80.58</v>
      </c>
      <c r="DW48" s="169">
        <v>128.74549999999999</v>
      </c>
      <c r="DX48" s="169">
        <v>124.25449999999999</v>
      </c>
      <c r="DY48" s="169">
        <v>-55.549399999999999</v>
      </c>
      <c r="DZ48" s="169">
        <v>-54.6</v>
      </c>
      <c r="EA48" s="169">
        <v>232.78749999999999</v>
      </c>
      <c r="EB48" s="169">
        <v>186.7664</v>
      </c>
      <c r="EC48" s="169">
        <v>179.1824</v>
      </c>
      <c r="ED48" s="169">
        <v>181.49629999999999</v>
      </c>
      <c r="EE48" s="169">
        <v>58.548999999999999</v>
      </c>
      <c r="EF48" s="169">
        <v>31.053799999999999</v>
      </c>
      <c r="EG48" s="170"/>
      <c r="EH48" s="169">
        <v>416.41419999999999</v>
      </c>
      <c r="EI48" s="169">
        <v>172.34469999999999</v>
      </c>
      <c r="EJ48" s="170"/>
      <c r="EK48" s="169">
        <v>-26.358699999999999</v>
      </c>
      <c r="EL48" s="169">
        <v>-23.0045</v>
      </c>
      <c r="EM48" s="169">
        <v>35.858800000000002</v>
      </c>
      <c r="EN48" s="169">
        <v>-7.6189999999999998</v>
      </c>
      <c r="EO48" s="169">
        <v>-6.5975999999999999</v>
      </c>
      <c r="EP48" s="169">
        <v>30.768000000000001</v>
      </c>
      <c r="EQ48" s="169">
        <v>-51.326500000000003</v>
      </c>
      <c r="ER48" s="169">
        <v>-52.985100000000003</v>
      </c>
      <c r="ES48" s="169">
        <v>10.837199999999999</v>
      </c>
      <c r="ET48" s="170"/>
      <c r="EU48" s="169">
        <v>-13.72</v>
      </c>
      <c r="EV48" s="170"/>
      <c r="EW48" s="169">
        <v>16.848400000000002</v>
      </c>
      <c r="EX48" s="169">
        <v>-83.034800000000004</v>
      </c>
      <c r="EY48" s="169">
        <v>-36.893000000000001</v>
      </c>
      <c r="EZ48" s="169">
        <v>-36.064599999999999</v>
      </c>
      <c r="FA48" s="169">
        <v>8.3468999999999998</v>
      </c>
      <c r="FB48" s="169">
        <v>-28.130700000000001</v>
      </c>
      <c r="FC48" s="170"/>
      <c r="FD48" s="169">
        <v>22.117699999999999</v>
      </c>
      <c r="FE48" s="170"/>
      <c r="FF48" s="169">
        <v>21.726700000000001</v>
      </c>
      <c r="FG48" s="169">
        <v>40.395600000000002</v>
      </c>
      <c r="FH48" s="169">
        <v>41.001100000000001</v>
      </c>
      <c r="FI48" s="169">
        <v>39.4621</v>
      </c>
      <c r="FJ48" s="169">
        <v>93.608099999999993</v>
      </c>
      <c r="FK48" s="169">
        <v>93.440600000000003</v>
      </c>
      <c r="FL48" s="169">
        <v>-131.45320000000001</v>
      </c>
      <c r="FM48" s="169">
        <v>57.7258</v>
      </c>
      <c r="FN48" s="169">
        <v>57.504300000000001</v>
      </c>
      <c r="FO48" s="169">
        <v>-102.0973</v>
      </c>
      <c r="FP48" s="169">
        <v>-95.854900000000001</v>
      </c>
      <c r="FQ48" s="169">
        <v>-28.958600000000001</v>
      </c>
      <c r="FR48" s="169">
        <v>-42</v>
      </c>
      <c r="FS48" s="169">
        <v>10.979799999999999</v>
      </c>
      <c r="FT48" s="169">
        <v>1.5726</v>
      </c>
      <c r="FU48" s="169">
        <v>-6.49</v>
      </c>
      <c r="FV48" s="169">
        <v>15.36</v>
      </c>
      <c r="FW48" s="169">
        <v>-28.8582</v>
      </c>
      <c r="FX48" s="170"/>
      <c r="FY48" s="169">
        <v>-12.64</v>
      </c>
      <c r="FZ48" s="169">
        <v>4.202</v>
      </c>
      <c r="GA48" s="170"/>
      <c r="GB48" s="169">
        <v>29.93</v>
      </c>
      <c r="GC48" s="169">
        <v>98.221299999999999</v>
      </c>
      <c r="GD48" s="169">
        <v>103.85599999999999</v>
      </c>
      <c r="GE48" s="170"/>
      <c r="GF48" s="169">
        <v>84.468699999999998</v>
      </c>
      <c r="GG48" s="169">
        <v>19.5</v>
      </c>
      <c r="GH48" s="169">
        <v>-15.687099999999999</v>
      </c>
      <c r="GI48" s="169">
        <v>1.4338</v>
      </c>
      <c r="GJ48" s="169">
        <v>1.7575000000000001</v>
      </c>
      <c r="GK48" s="169">
        <v>2.8938999999999999</v>
      </c>
      <c r="GL48" s="170"/>
      <c r="GM48" s="170"/>
      <c r="GN48" s="169">
        <v>-16.700800000000001</v>
      </c>
      <c r="GO48" s="169">
        <v>-39.581699999999998</v>
      </c>
      <c r="GP48" s="169">
        <v>18.0001</v>
      </c>
      <c r="GQ48" s="169">
        <v>41.459499999999998</v>
      </c>
      <c r="GR48" s="169">
        <v>26.069600000000001</v>
      </c>
      <c r="GS48" s="169">
        <v>26.4621</v>
      </c>
      <c r="GT48" s="169">
        <v>-152.69710000000001</v>
      </c>
      <c r="GU48" s="169">
        <v>-27.287700000000001</v>
      </c>
      <c r="GV48" s="169">
        <v>30.623799999999999</v>
      </c>
      <c r="GW48" s="169">
        <v>-56.854999999999997</v>
      </c>
      <c r="GX48" s="169">
        <v>11.0854</v>
      </c>
      <c r="GY48" s="169">
        <v>16.781500000000001</v>
      </c>
      <c r="GZ48" s="169">
        <v>16.215</v>
      </c>
      <c r="HA48" s="169">
        <v>13.607900000000001</v>
      </c>
      <c r="HB48" s="169">
        <v>141.2227</v>
      </c>
      <c r="HC48" s="169">
        <v>141.24100000000001</v>
      </c>
      <c r="HD48" s="169">
        <v>277.8</v>
      </c>
      <c r="HE48" s="169">
        <v>-277.59480000000002</v>
      </c>
      <c r="HF48" s="169">
        <v>-572.42849999999999</v>
      </c>
      <c r="HG48" s="170"/>
      <c r="HH48" s="169">
        <v>437.709</v>
      </c>
      <c r="HI48" s="169">
        <v>-137.4804</v>
      </c>
      <c r="HJ48" s="169">
        <v>-134.16650000000001</v>
      </c>
      <c r="HK48" s="169">
        <v>-53.329700000000003</v>
      </c>
      <c r="HL48" s="169">
        <v>-43.269100000000002</v>
      </c>
      <c r="HM48" s="169">
        <v>86.315899999999999</v>
      </c>
      <c r="HN48" s="169">
        <v>86.464799999999997</v>
      </c>
      <c r="HO48" s="169">
        <v>-85.273600000000002</v>
      </c>
      <c r="HP48" s="170"/>
      <c r="HQ48" s="169">
        <v>37.895200000000003</v>
      </c>
      <c r="HR48" s="169">
        <v>37.159100000000002</v>
      </c>
      <c r="HS48" s="169">
        <v>-56.540199999999999</v>
      </c>
      <c r="HT48" s="169">
        <v>-56.065199999999997</v>
      </c>
      <c r="HU48" s="169">
        <v>64.34</v>
      </c>
      <c r="HV48" s="169">
        <v>64.14</v>
      </c>
      <c r="HW48" s="169">
        <v>26.1</v>
      </c>
      <c r="HX48" s="169">
        <v>24.9</v>
      </c>
      <c r="HY48" s="169">
        <v>21.801600000000001</v>
      </c>
      <c r="HZ48" s="169">
        <v>44.24</v>
      </c>
      <c r="IA48" s="169">
        <v>-352.01889999999997</v>
      </c>
      <c r="IB48" s="169">
        <v>97.459699999999998</v>
      </c>
      <c r="IC48" s="169">
        <v>97.137</v>
      </c>
      <c r="ID48" s="169">
        <v>21.3</v>
      </c>
      <c r="IE48" s="169">
        <v>-26.7</v>
      </c>
      <c r="IF48" s="169">
        <v>-37.799999999999997</v>
      </c>
      <c r="IG48" s="169">
        <v>-38.200000000000003</v>
      </c>
      <c r="IH48" s="170"/>
      <c r="II48" s="169">
        <v>1.0417000000000001</v>
      </c>
      <c r="IJ48" s="169">
        <v>-432.56079999999997</v>
      </c>
      <c r="IK48" s="169">
        <v>-150.43</v>
      </c>
      <c r="IL48" s="169">
        <v>444.89440000000002</v>
      </c>
      <c r="IM48" s="169">
        <v>367.23610000000002</v>
      </c>
      <c r="IN48" s="169">
        <v>92.060100000000006</v>
      </c>
      <c r="IO48" s="169">
        <v>-357.11540000000002</v>
      </c>
      <c r="IP48" s="169">
        <v>358.21429999999998</v>
      </c>
      <c r="IQ48" s="169">
        <v>-161.4101</v>
      </c>
      <c r="IR48" s="169">
        <v>-222.17619999999999</v>
      </c>
      <c r="IS48" s="169">
        <v>-357.05700000000002</v>
      </c>
      <c r="IT48" s="169">
        <v>91.910600000000002</v>
      </c>
      <c r="IU48" s="169">
        <v>93.057900000000004</v>
      </c>
      <c r="IV48" s="169">
        <v>166.3998</v>
      </c>
      <c r="IW48" s="169">
        <v>-426.72179999999997</v>
      </c>
      <c r="IX48" s="169">
        <v>226.4195</v>
      </c>
      <c r="IY48" s="169">
        <v>-203.72499999999999</v>
      </c>
      <c r="IZ48" s="169">
        <v>203.76609999999999</v>
      </c>
      <c r="JA48" s="169">
        <v>-10.597799999999999</v>
      </c>
      <c r="JB48" s="169">
        <v>18.774999999999999</v>
      </c>
      <c r="JC48" s="169">
        <v>15.36</v>
      </c>
      <c r="JD48" s="169">
        <v>5.0359999999999996</v>
      </c>
      <c r="JE48" s="169">
        <v>5.0359999999999996</v>
      </c>
      <c r="JF48" s="169">
        <v>-15.44</v>
      </c>
      <c r="JG48" s="169">
        <v>-4.6399999999999997</v>
      </c>
      <c r="JH48" s="170"/>
      <c r="JI48" s="169">
        <v>4.3075999999999999</v>
      </c>
      <c r="JJ48" s="169">
        <v>-22.090499999999999</v>
      </c>
      <c r="JK48" s="169">
        <v>-33.165500000000002</v>
      </c>
      <c r="JL48" s="169">
        <v>20.7</v>
      </c>
      <c r="JM48" s="169">
        <v>56.106999999999999</v>
      </c>
      <c r="JN48" s="169">
        <v>55.718000000000004</v>
      </c>
      <c r="JO48" s="170"/>
      <c r="JP48" s="170"/>
      <c r="JQ48" s="169">
        <v>56.034100000000002</v>
      </c>
      <c r="JR48" s="169">
        <v>54.778100000000002</v>
      </c>
      <c r="JS48" s="169">
        <v>54.315100000000001</v>
      </c>
      <c r="JT48" s="170"/>
      <c r="JU48" s="169">
        <v>28.2</v>
      </c>
      <c r="JV48" s="169">
        <v>16.501899999999999</v>
      </c>
      <c r="JW48" s="169">
        <v>10.6</v>
      </c>
      <c r="JX48" s="170"/>
      <c r="JY48" s="169">
        <v>-44.3523</v>
      </c>
      <c r="JZ48" s="169">
        <v>78.619900000000001</v>
      </c>
      <c r="KA48" s="169">
        <v>54.598100000000002</v>
      </c>
      <c r="KB48" s="169">
        <v>-44.673900000000003</v>
      </c>
      <c r="KC48" s="169">
        <v>-77.213200000000001</v>
      </c>
      <c r="KD48" s="169">
        <v>42.888399999999997</v>
      </c>
      <c r="KE48" s="169">
        <v>33.053699999999999</v>
      </c>
      <c r="KF48" s="169">
        <v>-37.5</v>
      </c>
      <c r="KG48" s="169">
        <v>38.6</v>
      </c>
      <c r="KH48" s="169">
        <v>-130.0549</v>
      </c>
      <c r="KI48" s="169">
        <v>322.28769999999997</v>
      </c>
    </row>
    <row r="49" spans="1:295" ht="18" customHeight="1" x14ac:dyDescent="0.25">
      <c r="A49" s="161" t="s">
        <v>72</v>
      </c>
      <c r="B49" s="161" t="s">
        <v>838</v>
      </c>
      <c r="C49" s="162">
        <v>0</v>
      </c>
      <c r="D49" s="163">
        <v>20.902699999999999</v>
      </c>
      <c r="E49" s="164"/>
      <c r="F49" s="163">
        <v>-31.7393</v>
      </c>
      <c r="G49" s="163">
        <v>27.056000000000001</v>
      </c>
      <c r="H49" s="164"/>
      <c r="I49" s="163">
        <v>58.720300000000002</v>
      </c>
      <c r="J49" s="163">
        <v>-93.763800000000003</v>
      </c>
      <c r="K49" s="163">
        <v>70.378500000000003</v>
      </c>
      <c r="L49" s="163">
        <v>35.768900000000002</v>
      </c>
      <c r="M49" s="163">
        <v>35.343600000000002</v>
      </c>
      <c r="N49" s="163">
        <v>-15.54</v>
      </c>
      <c r="O49" s="163">
        <v>-67.888999999999996</v>
      </c>
      <c r="P49" s="163">
        <v>59.4</v>
      </c>
      <c r="Q49" s="163">
        <v>18.216000000000001</v>
      </c>
      <c r="R49" s="163">
        <v>-59.4</v>
      </c>
      <c r="S49" s="163">
        <v>11.256</v>
      </c>
      <c r="T49" s="163">
        <v>53.331200000000003</v>
      </c>
      <c r="U49" s="163">
        <v>18.074000000000002</v>
      </c>
      <c r="V49" s="163">
        <v>18.372699999999998</v>
      </c>
      <c r="W49" s="163">
        <v>30.600899999999999</v>
      </c>
      <c r="X49" s="163">
        <v>10.097899999999999</v>
      </c>
      <c r="Y49" s="163">
        <v>0.22270000000000001</v>
      </c>
      <c r="Z49" s="163">
        <v>8.5187000000000008</v>
      </c>
      <c r="AA49" s="164"/>
      <c r="AB49" s="164"/>
      <c r="AC49" s="163">
        <v>-87.71</v>
      </c>
      <c r="AD49" s="164"/>
      <c r="AE49" s="164"/>
      <c r="AF49" s="163">
        <v>15.54</v>
      </c>
      <c r="AG49" s="163">
        <v>66</v>
      </c>
      <c r="AH49" s="163">
        <v>10.28</v>
      </c>
      <c r="AI49" s="163">
        <v>0.20200000000000001</v>
      </c>
      <c r="AJ49" s="162">
        <v>-77.739999999999995</v>
      </c>
      <c r="AK49" s="163">
        <v>-77.739999999999995</v>
      </c>
      <c r="AL49" s="163">
        <v>-62.74</v>
      </c>
      <c r="AM49" s="163">
        <v>79.33</v>
      </c>
      <c r="AN49" s="163">
        <v>77.88</v>
      </c>
      <c r="AO49" s="163">
        <v>18.447099999999999</v>
      </c>
      <c r="AP49" s="163">
        <v>6.4516999999999998</v>
      </c>
      <c r="AQ49" s="163">
        <v>84.831299999999999</v>
      </c>
      <c r="AR49" s="163">
        <v>87.078999999999994</v>
      </c>
      <c r="AS49" s="163">
        <v>37.611600000000003</v>
      </c>
      <c r="AT49" s="163">
        <v>-80.772400000000005</v>
      </c>
      <c r="AU49" s="162">
        <v>0</v>
      </c>
      <c r="AV49" s="163">
        <v>22.211099999999998</v>
      </c>
      <c r="AW49" s="163">
        <v>22.716200000000001</v>
      </c>
      <c r="AX49" s="163">
        <v>76.404200000000003</v>
      </c>
      <c r="AY49" s="163">
        <v>78.219800000000006</v>
      </c>
      <c r="AZ49" s="163">
        <v>-14.956200000000001</v>
      </c>
      <c r="BA49" s="163">
        <v>-19.237300000000001</v>
      </c>
      <c r="BB49" s="163">
        <v>-458.42189999999999</v>
      </c>
      <c r="BC49" s="163">
        <v>-17.890999999999998</v>
      </c>
      <c r="BD49" s="163">
        <v>-7</v>
      </c>
      <c r="BE49" s="163">
        <v>-7</v>
      </c>
      <c r="BF49" s="163">
        <v>87.4251</v>
      </c>
      <c r="BG49" s="163">
        <v>3.5219999999999998</v>
      </c>
      <c r="BH49" s="163">
        <v>-7.0331999999999999</v>
      </c>
      <c r="BI49" s="164"/>
      <c r="BJ49" s="163">
        <v>-25.764399999999998</v>
      </c>
      <c r="BK49" s="163">
        <v>10.537800000000001</v>
      </c>
      <c r="BL49" s="163">
        <v>14.308999999999999</v>
      </c>
      <c r="BM49" s="163">
        <v>9.5558999999999994</v>
      </c>
      <c r="BN49" s="163">
        <v>491.4699</v>
      </c>
      <c r="BO49" s="163">
        <v>146.00049999999999</v>
      </c>
      <c r="BP49" s="163">
        <v>146.79400000000001</v>
      </c>
      <c r="BQ49" s="163">
        <v>-406.30250000000001</v>
      </c>
      <c r="BR49" s="163">
        <v>602.97159999999997</v>
      </c>
      <c r="BS49" s="164"/>
      <c r="BT49" s="163">
        <v>-20.236499999999999</v>
      </c>
      <c r="BU49" s="163">
        <v>21.618300000000001</v>
      </c>
      <c r="BV49" s="163">
        <v>117.599</v>
      </c>
      <c r="BW49" s="163">
        <v>29.78</v>
      </c>
      <c r="BX49" s="163">
        <v>37.96</v>
      </c>
      <c r="BY49" s="163">
        <v>80.75</v>
      </c>
      <c r="BZ49" s="163">
        <v>86.26</v>
      </c>
      <c r="CA49" s="163">
        <v>-92.426199999999994</v>
      </c>
      <c r="CB49" s="163">
        <v>-92.158299999999997</v>
      </c>
      <c r="CC49" s="163">
        <v>139.86940000000001</v>
      </c>
      <c r="CD49" s="163">
        <v>140.83269999999999</v>
      </c>
      <c r="CE49" s="163">
        <v>-7.0712999999999999</v>
      </c>
      <c r="CF49" s="163">
        <v>-164.46129999999999</v>
      </c>
      <c r="CG49" s="163">
        <v>-163.47200000000001</v>
      </c>
      <c r="CH49" s="163">
        <v>-3.1373000000000002</v>
      </c>
      <c r="CI49" s="164"/>
      <c r="CJ49" s="164"/>
      <c r="CK49" s="164"/>
      <c r="CL49" s="163">
        <v>148.1</v>
      </c>
      <c r="CM49" s="163">
        <v>135.19999999999999</v>
      </c>
      <c r="CN49" s="163">
        <v>-19.010000000000002</v>
      </c>
      <c r="CO49" s="163">
        <v>71.207099999999997</v>
      </c>
      <c r="CP49" s="163">
        <v>69.761799999999994</v>
      </c>
      <c r="CQ49" s="163">
        <v>69.319999999999993</v>
      </c>
      <c r="CR49" s="163">
        <v>14.333399999999999</v>
      </c>
      <c r="CS49" s="163">
        <v>14.2157</v>
      </c>
      <c r="CT49" s="163">
        <v>1</v>
      </c>
      <c r="CU49" s="163">
        <v>-69.825400000000002</v>
      </c>
      <c r="CV49" s="163">
        <v>-0.40600000000000003</v>
      </c>
      <c r="CW49" s="163">
        <v>19.549299999999999</v>
      </c>
      <c r="CX49" s="163">
        <v>78.73</v>
      </c>
      <c r="CY49" s="163">
        <v>42.07</v>
      </c>
      <c r="CZ49" s="163">
        <v>58.132300000000001</v>
      </c>
      <c r="DA49" s="163">
        <v>54.789700000000003</v>
      </c>
      <c r="DB49" s="164"/>
      <c r="DC49" s="164"/>
      <c r="DD49" s="164"/>
      <c r="DE49" s="164"/>
      <c r="DF49" s="163">
        <v>-126.3394</v>
      </c>
      <c r="DG49" s="164"/>
      <c r="DH49" s="163">
        <v>-60.656300000000002</v>
      </c>
      <c r="DI49" s="163">
        <v>-121</v>
      </c>
      <c r="DJ49" s="163">
        <v>-120.2</v>
      </c>
      <c r="DK49" s="163">
        <v>29.946000000000002</v>
      </c>
      <c r="DL49" s="163">
        <v>71.493499999999997</v>
      </c>
      <c r="DM49" s="163">
        <v>84.551000000000002</v>
      </c>
      <c r="DN49" s="163">
        <v>100.2136</v>
      </c>
      <c r="DO49" s="163">
        <v>70.91</v>
      </c>
      <c r="DP49" s="163">
        <v>-12.67</v>
      </c>
      <c r="DQ49" s="163">
        <v>65.270499999999998</v>
      </c>
      <c r="DR49" s="163">
        <v>125.7822</v>
      </c>
      <c r="DS49" s="163">
        <v>-2.2000000000000002</v>
      </c>
      <c r="DT49" s="163">
        <v>-2.11</v>
      </c>
      <c r="DU49" s="163">
        <v>90.49</v>
      </c>
      <c r="DV49" s="163">
        <v>79.709999999999994</v>
      </c>
      <c r="DW49" s="163">
        <v>127.3818</v>
      </c>
      <c r="DX49" s="163">
        <v>125.0545</v>
      </c>
      <c r="DY49" s="163">
        <v>-53.5852</v>
      </c>
      <c r="DZ49" s="163">
        <v>-53.0182</v>
      </c>
      <c r="EA49" s="163">
        <v>229.3203</v>
      </c>
      <c r="EB49" s="163">
        <v>182.8126</v>
      </c>
      <c r="EC49" s="163">
        <v>175.08009999999999</v>
      </c>
      <c r="ED49" s="163">
        <v>177.5411</v>
      </c>
      <c r="EE49" s="163">
        <v>54.597700000000003</v>
      </c>
      <c r="EF49" s="163">
        <v>27.4132</v>
      </c>
      <c r="EG49" s="163">
        <v>-34.564999999999998</v>
      </c>
      <c r="EH49" s="163">
        <v>417.50779999999997</v>
      </c>
      <c r="EI49" s="163">
        <v>167.18940000000001</v>
      </c>
      <c r="EJ49" s="164"/>
      <c r="EK49" s="163">
        <v>-26.5855</v>
      </c>
      <c r="EL49" s="163">
        <v>-23.157800000000002</v>
      </c>
      <c r="EM49" s="163">
        <v>39.265099999999997</v>
      </c>
      <c r="EN49" s="163">
        <v>-10.7536</v>
      </c>
      <c r="EO49" s="163">
        <v>-9.8636999999999997</v>
      </c>
      <c r="EP49" s="163">
        <v>23.088000000000001</v>
      </c>
      <c r="EQ49" s="163">
        <v>-50.161299999999997</v>
      </c>
      <c r="ER49" s="163">
        <v>-51.1128</v>
      </c>
      <c r="ES49" s="163">
        <v>14.3352</v>
      </c>
      <c r="ET49" s="164"/>
      <c r="EU49" s="163">
        <v>-5.09</v>
      </c>
      <c r="EV49" s="164"/>
      <c r="EW49" s="163">
        <v>16.610900000000001</v>
      </c>
      <c r="EX49" s="163">
        <v>-87.865899999999996</v>
      </c>
      <c r="EY49" s="163">
        <v>-35.242600000000003</v>
      </c>
      <c r="EZ49" s="163">
        <v>-34.2224</v>
      </c>
      <c r="FA49" s="163">
        <v>4.2050999999999998</v>
      </c>
      <c r="FB49" s="163">
        <v>-25.185199999999998</v>
      </c>
      <c r="FC49" s="163">
        <v>-5.8341000000000003</v>
      </c>
      <c r="FD49" s="163">
        <v>22.4085</v>
      </c>
      <c r="FE49" s="164"/>
      <c r="FF49" s="163">
        <v>22.0364</v>
      </c>
      <c r="FG49" s="163">
        <v>40.566200000000002</v>
      </c>
      <c r="FH49" s="163">
        <v>40.486199999999997</v>
      </c>
      <c r="FI49" s="163">
        <v>39.105600000000003</v>
      </c>
      <c r="FJ49" s="163">
        <v>93.105699999999999</v>
      </c>
      <c r="FK49" s="163">
        <v>93.440600000000003</v>
      </c>
      <c r="FL49" s="163">
        <v>-120.2336</v>
      </c>
      <c r="FM49" s="163">
        <v>55.648899999999998</v>
      </c>
      <c r="FN49" s="163">
        <v>55.416499999999999</v>
      </c>
      <c r="FO49" s="163">
        <v>-97.092699999999994</v>
      </c>
      <c r="FP49" s="163">
        <v>-92.088200000000001</v>
      </c>
      <c r="FQ49" s="163">
        <v>-23.8828</v>
      </c>
      <c r="FR49" s="163">
        <v>-41.06</v>
      </c>
      <c r="FS49" s="163">
        <v>10.5794</v>
      </c>
      <c r="FT49" s="163">
        <v>1.5616000000000001</v>
      </c>
      <c r="FU49" s="163">
        <v>-6.2</v>
      </c>
      <c r="FV49" s="163">
        <v>16.75</v>
      </c>
      <c r="FW49" s="163">
        <v>-24.118500000000001</v>
      </c>
      <c r="FX49" s="164"/>
      <c r="FY49" s="164"/>
      <c r="FZ49" s="163">
        <v>4.1420000000000003</v>
      </c>
      <c r="GA49" s="164"/>
      <c r="GB49" s="163">
        <v>32.46</v>
      </c>
      <c r="GC49" s="163">
        <v>93.341099999999997</v>
      </c>
      <c r="GD49" s="163">
        <v>97.956999999999994</v>
      </c>
      <c r="GE49" s="164"/>
      <c r="GF49" s="163">
        <v>85.7483</v>
      </c>
      <c r="GG49" s="163">
        <v>21.4</v>
      </c>
      <c r="GH49" s="163">
        <v>-14.922700000000001</v>
      </c>
      <c r="GI49" s="163">
        <v>1.7901</v>
      </c>
      <c r="GJ49" s="163">
        <v>2.0160999999999998</v>
      </c>
      <c r="GK49" s="163">
        <v>2.8172999999999999</v>
      </c>
      <c r="GL49" s="164"/>
      <c r="GM49" s="164"/>
      <c r="GN49" s="164"/>
      <c r="GO49" s="163">
        <v>-38.638300000000001</v>
      </c>
      <c r="GP49" s="163">
        <v>18.154599999999999</v>
      </c>
      <c r="GQ49" s="163">
        <v>40.583500000000001</v>
      </c>
      <c r="GR49" s="163">
        <v>29.369599999999998</v>
      </c>
      <c r="GS49" s="163">
        <v>29.024000000000001</v>
      </c>
      <c r="GT49" s="163">
        <v>-155.43209999999999</v>
      </c>
      <c r="GU49" s="163">
        <v>-26.6861</v>
      </c>
      <c r="GV49" s="163">
        <v>29.58</v>
      </c>
      <c r="GW49" s="163">
        <v>-55.4679</v>
      </c>
      <c r="GX49" s="163">
        <v>9.9652999999999992</v>
      </c>
      <c r="GY49" s="163">
        <v>16.146699999999999</v>
      </c>
      <c r="GZ49" s="163">
        <v>15.6441</v>
      </c>
      <c r="HA49" s="163">
        <v>12</v>
      </c>
      <c r="HB49" s="163">
        <v>141.00739999999999</v>
      </c>
      <c r="HC49" s="163">
        <v>140.29820000000001</v>
      </c>
      <c r="HD49" s="164"/>
      <c r="HE49" s="164"/>
      <c r="HF49" s="163">
        <v>-573.3288</v>
      </c>
      <c r="HG49" s="164"/>
      <c r="HH49" s="163">
        <v>436.88869999999997</v>
      </c>
      <c r="HI49" s="163">
        <v>-134.81049999999999</v>
      </c>
      <c r="HJ49" s="163">
        <v>-131.36109999999999</v>
      </c>
      <c r="HK49" s="163">
        <v>-56.226599999999998</v>
      </c>
      <c r="HL49" s="163">
        <v>-45.988799999999998</v>
      </c>
      <c r="HM49" s="163">
        <v>87.156999999999996</v>
      </c>
      <c r="HN49" s="163">
        <v>85.406700000000001</v>
      </c>
      <c r="HO49" s="164"/>
      <c r="HP49" s="164"/>
      <c r="HQ49" s="163">
        <v>39.2575</v>
      </c>
      <c r="HR49" s="163">
        <v>38.7301</v>
      </c>
      <c r="HS49" s="163">
        <v>-54.367699999999999</v>
      </c>
      <c r="HT49" s="163">
        <v>-56.063800000000001</v>
      </c>
      <c r="HU49" s="163">
        <v>66.92</v>
      </c>
      <c r="HV49" s="163">
        <v>67.55</v>
      </c>
      <c r="HW49" s="163">
        <v>22.3</v>
      </c>
      <c r="HX49" s="163">
        <v>21.5</v>
      </c>
      <c r="HY49" s="163">
        <v>21.699100000000001</v>
      </c>
      <c r="HZ49" s="163">
        <v>43.76</v>
      </c>
      <c r="IA49" s="163">
        <v>-350.98230000000001</v>
      </c>
      <c r="IB49" s="163">
        <v>102.0621</v>
      </c>
      <c r="IC49" s="163">
        <v>100.12649999999999</v>
      </c>
      <c r="ID49" s="163">
        <v>20.7</v>
      </c>
      <c r="IE49" s="163">
        <v>-30.7</v>
      </c>
      <c r="IF49" s="163">
        <v>-38.700000000000003</v>
      </c>
      <c r="IG49" s="163">
        <v>-39</v>
      </c>
      <c r="IH49" s="164"/>
      <c r="II49" s="163">
        <v>0.93</v>
      </c>
      <c r="IJ49" s="163">
        <v>-429.46519999999998</v>
      </c>
      <c r="IK49" s="163">
        <v>-141.601</v>
      </c>
      <c r="IL49" s="163">
        <v>440.20240000000001</v>
      </c>
      <c r="IM49" s="163">
        <v>359.59809999999999</v>
      </c>
      <c r="IN49" s="163">
        <v>92.058700000000002</v>
      </c>
      <c r="IO49" s="163">
        <v>-353.46940000000001</v>
      </c>
      <c r="IP49" s="163">
        <v>356.62599999999998</v>
      </c>
      <c r="IQ49" s="163">
        <v>-162.1748</v>
      </c>
      <c r="IR49" s="163">
        <v>-224.53890000000001</v>
      </c>
      <c r="IS49" s="163">
        <v>-348.25099999999998</v>
      </c>
      <c r="IT49" s="163">
        <v>89.941699999999997</v>
      </c>
      <c r="IU49" s="163">
        <v>90.5929</v>
      </c>
      <c r="IV49" s="163">
        <v>160.94739999999999</v>
      </c>
      <c r="IW49" s="163">
        <v>-427.4359</v>
      </c>
      <c r="IX49" s="163">
        <v>226.5752</v>
      </c>
      <c r="IY49" s="163">
        <v>-196.92850000000001</v>
      </c>
      <c r="IZ49" s="163">
        <v>197.7627</v>
      </c>
      <c r="JA49" s="163">
        <v>-11.4163</v>
      </c>
      <c r="JB49" s="163">
        <v>19.076000000000001</v>
      </c>
      <c r="JC49" s="163">
        <v>14.96</v>
      </c>
      <c r="JD49" s="163">
        <v>5.1230000000000002</v>
      </c>
      <c r="JE49" s="163">
        <v>5.0999999999999996</v>
      </c>
      <c r="JF49" s="163">
        <v>-14.64</v>
      </c>
      <c r="JG49" s="163">
        <v>-4.88</v>
      </c>
      <c r="JH49" s="164"/>
      <c r="JI49" s="163">
        <v>5.9189999999999996</v>
      </c>
      <c r="JJ49" s="163">
        <v>-22.9969</v>
      </c>
      <c r="JK49" s="163">
        <v>-33.458500000000001</v>
      </c>
      <c r="JL49" s="163">
        <v>20</v>
      </c>
      <c r="JM49" s="163">
        <v>53.220999999999997</v>
      </c>
      <c r="JN49" s="163">
        <v>53.085999999999999</v>
      </c>
      <c r="JO49" s="164"/>
      <c r="JP49" s="164"/>
      <c r="JQ49" s="163">
        <v>55.569899999999997</v>
      </c>
      <c r="JR49" s="163">
        <v>55.032699999999998</v>
      </c>
      <c r="JS49" s="163">
        <v>55.378799999999998</v>
      </c>
      <c r="JT49" s="164"/>
      <c r="JU49" s="163">
        <v>31</v>
      </c>
      <c r="JV49" s="163">
        <v>16.728300000000001</v>
      </c>
      <c r="JW49" s="163">
        <v>10.41</v>
      </c>
      <c r="JX49" s="164"/>
      <c r="JY49" s="163">
        <v>-47.322800000000001</v>
      </c>
      <c r="JZ49" s="163">
        <v>80.013199999999998</v>
      </c>
      <c r="KA49" s="163">
        <v>58.2423</v>
      </c>
      <c r="KB49" s="163">
        <v>-47.120600000000003</v>
      </c>
      <c r="KC49" s="163">
        <v>-79.858999999999995</v>
      </c>
      <c r="KD49" s="163">
        <v>45.914400000000001</v>
      </c>
      <c r="KE49" s="163">
        <v>32.209699999999998</v>
      </c>
      <c r="KF49" s="163">
        <v>-43.5</v>
      </c>
      <c r="KG49" s="163">
        <v>43.3</v>
      </c>
      <c r="KH49" s="163">
        <v>-132.48509999999999</v>
      </c>
      <c r="KI49" s="163">
        <v>322.35890000000001</v>
      </c>
    </row>
    <row r="50" spans="1:295" ht="18" customHeight="1" x14ac:dyDescent="0.25">
      <c r="A50" s="161" t="s">
        <v>72</v>
      </c>
      <c r="B50" s="161" t="s">
        <v>839</v>
      </c>
      <c r="C50" s="165">
        <v>0</v>
      </c>
      <c r="D50" s="167"/>
      <c r="E50" s="167"/>
      <c r="F50" s="166">
        <v>-31.691199999999998</v>
      </c>
      <c r="G50" s="166">
        <v>26.982500000000002</v>
      </c>
      <c r="H50" s="167"/>
      <c r="I50" s="166">
        <v>55.760899999999999</v>
      </c>
      <c r="J50" s="166">
        <v>-92.470600000000005</v>
      </c>
      <c r="K50" s="166">
        <v>69.4876</v>
      </c>
      <c r="L50" s="166">
        <v>34.902900000000002</v>
      </c>
      <c r="M50" s="166">
        <v>34.672499999999999</v>
      </c>
      <c r="N50" s="166">
        <v>-15.54</v>
      </c>
      <c r="O50" s="166">
        <v>-65.256</v>
      </c>
      <c r="P50" s="166">
        <v>57.2</v>
      </c>
      <c r="Q50" s="166">
        <v>17.388000000000002</v>
      </c>
      <c r="R50" s="166">
        <v>-57.2</v>
      </c>
      <c r="S50" s="166">
        <v>11.273899999999999</v>
      </c>
      <c r="T50" s="166">
        <v>51.540799999999997</v>
      </c>
      <c r="U50" s="166">
        <v>17.452200000000001</v>
      </c>
      <c r="V50" s="166">
        <v>17.7103</v>
      </c>
      <c r="W50" s="166">
        <v>29.918700000000001</v>
      </c>
      <c r="X50" s="166">
        <v>9.7606999999999999</v>
      </c>
      <c r="Y50" s="166">
        <v>0.1399</v>
      </c>
      <c r="Z50" s="166">
        <v>8.2415000000000003</v>
      </c>
      <c r="AA50" s="167"/>
      <c r="AB50" s="167"/>
      <c r="AC50" s="166">
        <v>-84.89</v>
      </c>
      <c r="AD50" s="166">
        <v>-84.86</v>
      </c>
      <c r="AE50" s="167"/>
      <c r="AF50" s="166">
        <v>13.32</v>
      </c>
      <c r="AG50" s="166">
        <v>66</v>
      </c>
      <c r="AH50" s="166">
        <v>10.558</v>
      </c>
      <c r="AI50" s="166">
        <v>0.20699999999999999</v>
      </c>
      <c r="AJ50" s="165">
        <v>-76.34</v>
      </c>
      <c r="AK50" s="166">
        <v>-76.34</v>
      </c>
      <c r="AL50" s="166">
        <v>-63.88</v>
      </c>
      <c r="AM50" s="166">
        <v>77.150000000000006</v>
      </c>
      <c r="AN50" s="166">
        <v>77.540000000000006</v>
      </c>
      <c r="AO50" s="166">
        <v>17.563099999999999</v>
      </c>
      <c r="AP50" s="166">
        <v>7.5136000000000003</v>
      </c>
      <c r="AQ50" s="166">
        <v>83.122900000000001</v>
      </c>
      <c r="AR50" s="166">
        <v>85.428700000000006</v>
      </c>
      <c r="AS50" s="166">
        <v>38.7134</v>
      </c>
      <c r="AT50" s="166">
        <v>-78.315600000000003</v>
      </c>
      <c r="AU50" s="165">
        <v>0</v>
      </c>
      <c r="AV50" s="166">
        <v>33.055300000000003</v>
      </c>
      <c r="AW50" s="166">
        <v>20.173500000000001</v>
      </c>
      <c r="AX50" s="166">
        <v>77.690299999999993</v>
      </c>
      <c r="AY50" s="166">
        <v>79.132199999999997</v>
      </c>
      <c r="AZ50" s="166">
        <v>-8.5005000000000006</v>
      </c>
      <c r="BA50" s="166">
        <v>-18.7637</v>
      </c>
      <c r="BB50" s="166">
        <v>-452.5394</v>
      </c>
      <c r="BC50" s="166">
        <v>-17.4815</v>
      </c>
      <c r="BD50" s="166">
        <v>-6.6</v>
      </c>
      <c r="BE50" s="166">
        <v>-6.7</v>
      </c>
      <c r="BF50" s="166">
        <v>86.601399999999998</v>
      </c>
      <c r="BG50" s="166">
        <v>3.5413999999999999</v>
      </c>
      <c r="BH50" s="166">
        <v>-6.8682999999999996</v>
      </c>
      <c r="BI50" s="167"/>
      <c r="BJ50" s="166">
        <v>-22.438199999999998</v>
      </c>
      <c r="BK50" s="166">
        <v>10.174200000000001</v>
      </c>
      <c r="BL50" s="167"/>
      <c r="BM50" s="166">
        <v>9.3711000000000002</v>
      </c>
      <c r="BN50" s="166">
        <v>487.25839999999999</v>
      </c>
      <c r="BO50" s="166">
        <v>149.26599999999999</v>
      </c>
      <c r="BP50" s="166">
        <v>149.02180000000001</v>
      </c>
      <c r="BQ50" s="166">
        <v>-411.03969999999998</v>
      </c>
      <c r="BR50" s="166">
        <v>598.43920000000003</v>
      </c>
      <c r="BS50" s="167"/>
      <c r="BT50" s="166">
        <v>-19.942799999999998</v>
      </c>
      <c r="BU50" s="166">
        <v>20.766400000000001</v>
      </c>
      <c r="BV50" s="167"/>
      <c r="BW50" s="166">
        <v>29.9</v>
      </c>
      <c r="BX50" s="166">
        <v>37.06</v>
      </c>
      <c r="BY50" s="166">
        <v>80.739999999999995</v>
      </c>
      <c r="BZ50" s="167"/>
      <c r="CA50" s="166">
        <v>-92.024299999999997</v>
      </c>
      <c r="CB50" s="166">
        <v>-91.220600000000005</v>
      </c>
      <c r="CC50" s="166">
        <v>138.33580000000001</v>
      </c>
      <c r="CD50" s="166">
        <v>138.9332</v>
      </c>
      <c r="CE50" s="166">
        <v>-5.8394000000000004</v>
      </c>
      <c r="CF50" s="166">
        <v>-160.85919999999999</v>
      </c>
      <c r="CG50" s="166">
        <v>-159.26390000000001</v>
      </c>
      <c r="CH50" s="166">
        <v>-5.8384</v>
      </c>
      <c r="CI50" s="167"/>
      <c r="CJ50" s="167"/>
      <c r="CK50" s="167"/>
      <c r="CL50" s="166">
        <v>143.6</v>
      </c>
      <c r="CM50" s="166">
        <v>130.6</v>
      </c>
      <c r="CN50" s="166">
        <v>-18.809999999999999</v>
      </c>
      <c r="CO50" s="166">
        <v>71.232399999999998</v>
      </c>
      <c r="CP50" s="166">
        <v>69.682699999999997</v>
      </c>
      <c r="CQ50" s="166">
        <v>69.648700000000005</v>
      </c>
      <c r="CR50" s="166">
        <v>12.6599</v>
      </c>
      <c r="CS50" s="166">
        <v>14.917199999999999</v>
      </c>
      <c r="CT50" s="166">
        <v>1</v>
      </c>
      <c r="CU50" s="166">
        <v>-74.282499999999999</v>
      </c>
      <c r="CV50" s="166">
        <v>6.1555999999999997</v>
      </c>
      <c r="CW50" s="166">
        <v>19.337800000000001</v>
      </c>
      <c r="CX50" s="166">
        <v>84.61</v>
      </c>
      <c r="CY50" s="166">
        <v>44.57</v>
      </c>
      <c r="CZ50" s="166">
        <v>57.429200000000002</v>
      </c>
      <c r="DA50" s="166">
        <v>54.203800000000001</v>
      </c>
      <c r="DB50" s="167"/>
      <c r="DC50" s="167"/>
      <c r="DD50" s="167"/>
      <c r="DE50" s="167"/>
      <c r="DF50" s="166">
        <v>-122.1315</v>
      </c>
      <c r="DG50" s="167"/>
      <c r="DH50" s="166">
        <v>-59.608600000000003</v>
      </c>
      <c r="DI50" s="166">
        <v>-119.5</v>
      </c>
      <c r="DJ50" s="166">
        <v>-120.7</v>
      </c>
      <c r="DK50" s="167"/>
      <c r="DL50" s="166">
        <v>68.856800000000007</v>
      </c>
      <c r="DM50" s="166">
        <v>83.611699999999999</v>
      </c>
      <c r="DN50" s="166">
        <v>97.869900000000001</v>
      </c>
      <c r="DO50" s="166">
        <v>68.77</v>
      </c>
      <c r="DP50" s="166">
        <v>-12.2</v>
      </c>
      <c r="DQ50" s="166">
        <v>66.820499999999996</v>
      </c>
      <c r="DR50" s="166">
        <v>120.0993</v>
      </c>
      <c r="DS50" s="166">
        <v>-2.27</v>
      </c>
      <c r="DT50" s="166">
        <v>-2.19</v>
      </c>
      <c r="DU50" s="166">
        <v>92.1</v>
      </c>
      <c r="DV50" s="166">
        <v>80.569999999999993</v>
      </c>
      <c r="DW50" s="166">
        <v>122.7636</v>
      </c>
      <c r="DX50" s="166">
        <v>120.3818</v>
      </c>
      <c r="DY50" s="166">
        <v>-56.419400000000003</v>
      </c>
      <c r="DZ50" s="166">
        <v>-54.363599999999998</v>
      </c>
      <c r="EA50" s="166">
        <v>226.37719999999999</v>
      </c>
      <c r="EB50" s="166">
        <v>177.87379999999999</v>
      </c>
      <c r="EC50" s="166">
        <v>171.73419999999999</v>
      </c>
      <c r="ED50" s="166">
        <v>173.62260000000001</v>
      </c>
      <c r="EE50" s="166">
        <v>50.463799999999999</v>
      </c>
      <c r="EF50" s="166">
        <v>24.7014</v>
      </c>
      <c r="EG50" s="166">
        <v>-34.941000000000003</v>
      </c>
      <c r="EH50" s="166">
        <v>417.3236</v>
      </c>
      <c r="EI50" s="166">
        <v>146.017</v>
      </c>
      <c r="EJ50" s="167"/>
      <c r="EK50" s="166">
        <v>-26.091999999999999</v>
      </c>
      <c r="EL50" s="166">
        <v>-22.855</v>
      </c>
      <c r="EM50" s="166">
        <v>45.3157</v>
      </c>
      <c r="EN50" s="166">
        <v>-20.352799999999998</v>
      </c>
      <c r="EO50" s="166">
        <v>-19.255099999999999</v>
      </c>
      <c r="EP50" s="166">
        <v>30.768000000000001</v>
      </c>
      <c r="EQ50" s="166">
        <v>-51.033999999999999</v>
      </c>
      <c r="ER50" s="166">
        <v>-52.161000000000001</v>
      </c>
      <c r="ES50" s="166">
        <v>18.054200000000002</v>
      </c>
      <c r="ET50" s="167"/>
      <c r="EU50" s="166">
        <v>-14.2</v>
      </c>
      <c r="EV50" s="167"/>
      <c r="EW50" s="166">
        <v>16.308599999999998</v>
      </c>
      <c r="EX50" s="166">
        <v>-104.623</v>
      </c>
      <c r="EY50" s="166">
        <v>-36.463900000000002</v>
      </c>
      <c r="EZ50" s="166">
        <v>-35.993200000000002</v>
      </c>
      <c r="FA50" s="166">
        <v>8.1239000000000008</v>
      </c>
      <c r="FB50" s="166">
        <v>-21.504100000000001</v>
      </c>
      <c r="FC50" s="166">
        <v>-12.296799999999999</v>
      </c>
      <c r="FD50" s="166">
        <v>21.816199999999998</v>
      </c>
      <c r="FE50" s="167"/>
      <c r="FF50" s="166">
        <v>20.998100000000001</v>
      </c>
      <c r="FG50" s="166">
        <v>40.363500000000002</v>
      </c>
      <c r="FH50" s="166">
        <v>41.359499999999997</v>
      </c>
      <c r="FI50" s="166">
        <v>40.375500000000002</v>
      </c>
      <c r="FJ50" s="167"/>
      <c r="FK50" s="166">
        <v>91.933499999999995</v>
      </c>
      <c r="FL50" s="166">
        <v>-108.8466</v>
      </c>
      <c r="FM50" s="166">
        <v>57.391100000000002</v>
      </c>
      <c r="FN50" s="166">
        <v>56.888500000000001</v>
      </c>
      <c r="FO50" s="166">
        <v>-94.168899999999994</v>
      </c>
      <c r="FP50" s="166">
        <v>-89.571700000000007</v>
      </c>
      <c r="FQ50" s="166">
        <v>-15.2035</v>
      </c>
      <c r="FR50" s="166">
        <v>-40.549999999999997</v>
      </c>
      <c r="FS50" s="166">
        <v>9.6320999999999994</v>
      </c>
      <c r="FT50" s="166">
        <v>1.4883999999999999</v>
      </c>
      <c r="FU50" s="166">
        <v>-5.69</v>
      </c>
      <c r="FV50" s="166">
        <v>19.940000000000001</v>
      </c>
      <c r="FW50" s="166">
        <v>-15.2896</v>
      </c>
      <c r="FX50" s="166">
        <v>11.2247</v>
      </c>
      <c r="FY50" s="166">
        <v>-12.951000000000001</v>
      </c>
      <c r="FZ50" s="166">
        <v>4.133</v>
      </c>
      <c r="GA50" s="167"/>
      <c r="GB50" s="166">
        <v>35.729999999999997</v>
      </c>
      <c r="GC50" s="166">
        <v>92.705100000000002</v>
      </c>
      <c r="GD50" s="166">
        <v>95.858000000000004</v>
      </c>
      <c r="GE50" s="166">
        <v>15.73</v>
      </c>
      <c r="GF50" s="166">
        <v>87.655500000000004</v>
      </c>
      <c r="GG50" s="166">
        <v>20.7</v>
      </c>
      <c r="GH50" s="166">
        <v>-14.7485</v>
      </c>
      <c r="GI50" s="166">
        <v>1.7737000000000001</v>
      </c>
      <c r="GJ50" s="166">
        <v>1.984</v>
      </c>
      <c r="GK50" s="166">
        <v>2.7471999999999999</v>
      </c>
      <c r="GL50" s="167"/>
      <c r="GM50" s="167"/>
      <c r="GN50" s="166">
        <v>-16.704799999999999</v>
      </c>
      <c r="GO50" s="166">
        <v>-36.491</v>
      </c>
      <c r="GP50" s="166">
        <v>20.1525</v>
      </c>
      <c r="GQ50" s="166">
        <v>38.153700000000001</v>
      </c>
      <c r="GR50" s="166">
        <v>31.7316</v>
      </c>
      <c r="GS50" s="166">
        <v>30.290900000000001</v>
      </c>
      <c r="GT50" s="166">
        <v>-153.6686</v>
      </c>
      <c r="GU50" s="166">
        <v>-25.4099</v>
      </c>
      <c r="GV50" s="166">
        <v>29.377300000000002</v>
      </c>
      <c r="GW50" s="166">
        <v>-52.165399999999998</v>
      </c>
      <c r="GX50" s="166">
        <v>8.7370000000000001</v>
      </c>
      <c r="GY50" s="166">
        <v>15.551</v>
      </c>
      <c r="GZ50" s="166">
        <v>15.064</v>
      </c>
      <c r="HA50" s="166">
        <v>11</v>
      </c>
      <c r="HB50" s="166">
        <v>135.3614</v>
      </c>
      <c r="HC50" s="166">
        <v>134.60929999999999</v>
      </c>
      <c r="HD50" s="166">
        <v>274.5</v>
      </c>
      <c r="HE50" s="167"/>
      <c r="HF50" s="166">
        <v>-560.42560000000003</v>
      </c>
      <c r="HG50" s="166">
        <v>562.23800000000006</v>
      </c>
      <c r="HH50" s="166">
        <v>411.92070000000001</v>
      </c>
      <c r="HI50" s="166">
        <v>-129.8561</v>
      </c>
      <c r="HJ50" s="166">
        <v>-127.1285</v>
      </c>
      <c r="HK50" s="166">
        <v>-57.363</v>
      </c>
      <c r="HL50" s="166">
        <v>-48.8645</v>
      </c>
      <c r="HM50" s="166">
        <v>82.098799999999997</v>
      </c>
      <c r="HN50" s="166">
        <v>81.979100000000003</v>
      </c>
      <c r="HO50" s="167"/>
      <c r="HP50" s="167"/>
      <c r="HQ50" s="166">
        <v>41.29</v>
      </c>
      <c r="HR50" s="166">
        <v>41.147199999999998</v>
      </c>
      <c r="HS50" s="166">
        <v>-51.081600000000002</v>
      </c>
      <c r="HT50" s="166">
        <v>-51.6922</v>
      </c>
      <c r="HU50" s="166">
        <v>66.2</v>
      </c>
      <c r="HV50" s="166">
        <v>65.48</v>
      </c>
      <c r="HW50" s="166">
        <v>20.9</v>
      </c>
      <c r="HX50" s="166">
        <v>23.2</v>
      </c>
      <c r="HY50" s="166">
        <v>21.699100000000001</v>
      </c>
      <c r="HZ50" s="166">
        <v>42.96</v>
      </c>
      <c r="IA50" s="166">
        <v>-354.87060000000002</v>
      </c>
      <c r="IB50" s="166">
        <v>103.7599</v>
      </c>
      <c r="IC50" s="166">
        <v>103.4451</v>
      </c>
      <c r="ID50" s="166">
        <v>20.100000000000001</v>
      </c>
      <c r="IE50" s="166">
        <v>-32.9</v>
      </c>
      <c r="IF50" s="166">
        <v>-39.5</v>
      </c>
      <c r="IG50" s="166">
        <v>-39.799999999999997</v>
      </c>
      <c r="IH50" s="166">
        <v>1.3480000000000001</v>
      </c>
      <c r="II50" s="167"/>
      <c r="IJ50" s="166">
        <v>-405.9205</v>
      </c>
      <c r="IK50" s="166">
        <v>-116.7252</v>
      </c>
      <c r="IL50" s="166">
        <v>431.7115</v>
      </c>
      <c r="IM50" s="166">
        <v>356.87670000000003</v>
      </c>
      <c r="IN50" s="166">
        <v>102.2988</v>
      </c>
      <c r="IO50" s="166">
        <v>-348.09210000000002</v>
      </c>
      <c r="IP50" s="166">
        <v>345.25240000000002</v>
      </c>
      <c r="IQ50" s="166">
        <v>-163.70609999999999</v>
      </c>
      <c r="IR50" s="166">
        <v>-221.03370000000001</v>
      </c>
      <c r="IS50" s="166">
        <v>-347.02409999999998</v>
      </c>
      <c r="IT50" s="166">
        <v>86.314899999999994</v>
      </c>
      <c r="IU50" s="166">
        <v>87.266199999999998</v>
      </c>
      <c r="IV50" s="166">
        <v>164.8</v>
      </c>
      <c r="IW50" s="166">
        <v>-415.12520000000001</v>
      </c>
      <c r="IX50" s="166">
        <v>227.1883</v>
      </c>
      <c r="IY50" s="166">
        <v>-189.36500000000001</v>
      </c>
      <c r="IZ50" s="166">
        <v>187.1454</v>
      </c>
      <c r="JA50" s="166">
        <v>-11.864000000000001</v>
      </c>
      <c r="JB50" s="166">
        <v>20.875</v>
      </c>
      <c r="JC50" s="166">
        <v>13.76</v>
      </c>
      <c r="JD50" s="166">
        <v>5.234</v>
      </c>
      <c r="JE50" s="166">
        <v>5.25</v>
      </c>
      <c r="JF50" s="166">
        <v>-12.64</v>
      </c>
      <c r="JG50" s="166">
        <v>-4.5599999999999996</v>
      </c>
      <c r="JH50" s="167"/>
      <c r="JI50" s="166">
        <v>5.452</v>
      </c>
      <c r="JJ50" s="166">
        <v>-23.964300000000001</v>
      </c>
      <c r="JK50" s="166">
        <v>-33.369900000000001</v>
      </c>
      <c r="JL50" s="166">
        <v>23.2</v>
      </c>
      <c r="JM50" s="166">
        <v>53.323999999999998</v>
      </c>
      <c r="JN50" s="166">
        <v>55.012999999999998</v>
      </c>
      <c r="JO50" s="167"/>
      <c r="JP50" s="167"/>
      <c r="JQ50" s="166">
        <v>53.133200000000002</v>
      </c>
      <c r="JR50" s="166">
        <v>53.151000000000003</v>
      </c>
      <c r="JS50" s="166">
        <v>51.767400000000002</v>
      </c>
      <c r="JT50" s="167"/>
      <c r="JU50" s="166">
        <v>32.299999999999997</v>
      </c>
      <c r="JV50" s="166">
        <v>16.471499999999999</v>
      </c>
      <c r="JW50" s="166">
        <v>10.06</v>
      </c>
      <c r="JX50" s="167"/>
      <c r="JY50" s="166">
        <v>-49.848599999999998</v>
      </c>
      <c r="JZ50" s="166">
        <v>81.456299999999999</v>
      </c>
      <c r="KA50" s="166">
        <v>59.5944</v>
      </c>
      <c r="KB50" s="166">
        <v>-48.277900000000002</v>
      </c>
      <c r="KC50" s="166">
        <v>-79.218000000000004</v>
      </c>
      <c r="KD50" s="166">
        <v>46.904600000000002</v>
      </c>
      <c r="KE50" s="166">
        <v>31.280999999999999</v>
      </c>
      <c r="KF50" s="166">
        <v>-44.5</v>
      </c>
      <c r="KG50" s="166">
        <v>45.1</v>
      </c>
      <c r="KH50" s="166">
        <v>-154.15129999999999</v>
      </c>
      <c r="KI50" s="166">
        <v>330.10320000000002</v>
      </c>
    </row>
    <row r="51" spans="1:295" ht="18" customHeight="1" x14ac:dyDescent="0.25">
      <c r="A51" s="161" t="s">
        <v>72</v>
      </c>
      <c r="B51" s="161" t="s">
        <v>840</v>
      </c>
      <c r="C51" s="165">
        <v>0</v>
      </c>
      <c r="D51" s="166">
        <v>20.468299999999999</v>
      </c>
      <c r="E51" s="167"/>
      <c r="F51" s="166">
        <v>-32.523400000000002</v>
      </c>
      <c r="G51" s="166">
        <v>25.871099999999998</v>
      </c>
      <c r="H51" s="167"/>
      <c r="I51" s="166">
        <v>54.416400000000003</v>
      </c>
      <c r="J51" s="166">
        <v>-90.668899999999994</v>
      </c>
      <c r="K51" s="166">
        <v>67.851799999999997</v>
      </c>
      <c r="L51" s="166">
        <v>34.500900000000001</v>
      </c>
      <c r="M51" s="166">
        <v>34.069600000000001</v>
      </c>
      <c r="N51" s="166">
        <v>-13.32</v>
      </c>
      <c r="O51" s="166">
        <v>-60.536999999999999</v>
      </c>
      <c r="P51" s="166">
        <v>55</v>
      </c>
      <c r="Q51" s="166">
        <v>15.731999999999999</v>
      </c>
      <c r="R51" s="166">
        <v>-52.8</v>
      </c>
      <c r="S51" s="166">
        <v>11.190099999999999</v>
      </c>
      <c r="T51" s="166">
        <v>50.664000000000001</v>
      </c>
      <c r="U51" s="166">
        <v>17.021799999999999</v>
      </c>
      <c r="V51" s="166">
        <v>17.065999999999999</v>
      </c>
      <c r="W51" s="166">
        <v>28.758299999999998</v>
      </c>
      <c r="X51" s="166">
        <v>10.2264</v>
      </c>
      <c r="Y51" s="166">
        <v>0.22539999999999999</v>
      </c>
      <c r="Z51" s="166">
        <v>8.4601000000000006</v>
      </c>
      <c r="AA51" s="167"/>
      <c r="AB51" s="167"/>
      <c r="AC51" s="166">
        <v>-81.150000000000006</v>
      </c>
      <c r="AD51" s="166">
        <v>-81.67</v>
      </c>
      <c r="AE51" s="167"/>
      <c r="AF51" s="166">
        <v>13.32</v>
      </c>
      <c r="AG51" s="166">
        <v>59.4</v>
      </c>
      <c r="AH51" s="166">
        <v>11.471</v>
      </c>
      <c r="AI51" s="166">
        <v>0.20799999999999999</v>
      </c>
      <c r="AJ51" s="165">
        <v>-67.31</v>
      </c>
      <c r="AK51" s="166">
        <v>-67.31</v>
      </c>
      <c r="AL51" s="166">
        <v>-73.650000000000006</v>
      </c>
      <c r="AM51" s="166">
        <v>67.87</v>
      </c>
      <c r="AN51" s="166">
        <v>67.62</v>
      </c>
      <c r="AO51" s="166">
        <v>16.919899999999998</v>
      </c>
      <c r="AP51" s="166">
        <v>7.9352999999999998</v>
      </c>
      <c r="AQ51" s="166">
        <v>82.752700000000004</v>
      </c>
      <c r="AR51" s="166">
        <v>84.930800000000005</v>
      </c>
      <c r="AS51" s="166">
        <v>39.264000000000003</v>
      </c>
      <c r="AT51" s="166">
        <v>-70.044600000000003</v>
      </c>
      <c r="AU51" s="165">
        <v>0</v>
      </c>
      <c r="AV51" s="166">
        <v>10.3157</v>
      </c>
      <c r="AW51" s="166">
        <v>10.3202</v>
      </c>
      <c r="AX51" s="166">
        <v>77.632400000000004</v>
      </c>
      <c r="AY51" s="166">
        <v>79.717399999999998</v>
      </c>
      <c r="AZ51" s="166">
        <v>-22.2897</v>
      </c>
      <c r="BA51" s="166">
        <v>-24.6586</v>
      </c>
      <c r="BB51" s="166">
        <v>-440.17009999999999</v>
      </c>
      <c r="BC51" s="166">
        <v>-6.4954000000000001</v>
      </c>
      <c r="BD51" s="166">
        <v>-7.8</v>
      </c>
      <c r="BE51" s="166">
        <v>-7.8</v>
      </c>
      <c r="BF51" s="166">
        <v>75.168899999999994</v>
      </c>
      <c r="BG51" s="166">
        <v>3.6337000000000002</v>
      </c>
      <c r="BH51" s="166">
        <v>-6.7140000000000004</v>
      </c>
      <c r="BI51" s="167"/>
      <c r="BJ51" s="166">
        <v>-27.293099999999999</v>
      </c>
      <c r="BK51" s="166">
        <v>9.7045999999999992</v>
      </c>
      <c r="BL51" s="166">
        <v>13.3912</v>
      </c>
      <c r="BM51" s="166">
        <v>9.1046999999999993</v>
      </c>
      <c r="BN51" s="166">
        <v>473.06729999999999</v>
      </c>
      <c r="BO51" s="166">
        <v>151.95160000000001</v>
      </c>
      <c r="BP51" s="166">
        <v>151.61590000000001</v>
      </c>
      <c r="BQ51" s="166">
        <v>-406.84359999999998</v>
      </c>
      <c r="BR51" s="166">
        <v>590.09720000000004</v>
      </c>
      <c r="BS51" s="167"/>
      <c r="BT51" s="166">
        <v>-17.251000000000001</v>
      </c>
      <c r="BU51" s="166">
        <v>18.2852</v>
      </c>
      <c r="BV51" s="167"/>
      <c r="BW51" s="167"/>
      <c r="BX51" s="166">
        <v>37.5</v>
      </c>
      <c r="BY51" s="167"/>
      <c r="BZ51" s="167"/>
      <c r="CA51" s="166">
        <v>-88.943299999999994</v>
      </c>
      <c r="CB51" s="166">
        <v>-87.871700000000004</v>
      </c>
      <c r="CC51" s="166">
        <v>135.68790000000001</v>
      </c>
      <c r="CD51" s="166">
        <v>136.2294</v>
      </c>
      <c r="CE51" s="166">
        <v>-5.6996000000000002</v>
      </c>
      <c r="CF51" s="166">
        <v>-156.13829999999999</v>
      </c>
      <c r="CG51" s="166">
        <v>-156.43610000000001</v>
      </c>
      <c r="CH51" s="166">
        <v>-4.8975</v>
      </c>
      <c r="CI51" s="167"/>
      <c r="CJ51" s="167"/>
      <c r="CK51" s="167"/>
      <c r="CL51" s="166">
        <v>142.6</v>
      </c>
      <c r="CM51" s="166">
        <v>128.80000000000001</v>
      </c>
      <c r="CN51" s="166">
        <v>-18.54</v>
      </c>
      <c r="CO51" s="166">
        <v>71.700299999999999</v>
      </c>
      <c r="CP51" s="166">
        <v>69.814400000000006</v>
      </c>
      <c r="CQ51" s="166">
        <v>68.991200000000006</v>
      </c>
      <c r="CR51" s="166">
        <v>11.125299999999999</v>
      </c>
      <c r="CS51" s="166">
        <v>11.581</v>
      </c>
      <c r="CT51" s="167"/>
      <c r="CU51" s="166">
        <v>-77.823400000000007</v>
      </c>
      <c r="CV51" s="166">
        <v>9.0888000000000009</v>
      </c>
      <c r="CW51" s="166">
        <v>18.866399999999999</v>
      </c>
      <c r="CX51" s="166">
        <v>77.12</v>
      </c>
      <c r="CY51" s="166">
        <v>41.1</v>
      </c>
      <c r="CZ51" s="166">
        <v>55.319800000000001</v>
      </c>
      <c r="DA51" s="166">
        <v>52.445999999999998</v>
      </c>
      <c r="DB51" s="167"/>
      <c r="DC51" s="167"/>
      <c r="DD51" s="167"/>
      <c r="DE51" s="167"/>
      <c r="DF51" s="166">
        <v>-116.29340000000001</v>
      </c>
      <c r="DG51" s="167"/>
      <c r="DH51" s="166">
        <v>-59.541499999999999</v>
      </c>
      <c r="DI51" s="166">
        <v>-119.2</v>
      </c>
      <c r="DJ51" s="166">
        <v>-119.1</v>
      </c>
      <c r="DK51" s="166">
        <v>29.297799999999999</v>
      </c>
      <c r="DL51" s="166">
        <v>66.220100000000002</v>
      </c>
      <c r="DM51" s="166">
        <v>80.793800000000005</v>
      </c>
      <c r="DN51" s="166">
        <v>93.182400000000001</v>
      </c>
      <c r="DO51" s="166">
        <v>65.31</v>
      </c>
      <c r="DP51" s="166">
        <v>-11.81</v>
      </c>
      <c r="DQ51" s="167"/>
      <c r="DR51" s="166">
        <v>115.17149999999999</v>
      </c>
      <c r="DS51" s="166">
        <v>-2.67</v>
      </c>
      <c r="DT51" s="166">
        <v>-2.61</v>
      </c>
      <c r="DU51" s="166">
        <v>81.67</v>
      </c>
      <c r="DV51" s="166">
        <v>78.72</v>
      </c>
      <c r="DW51" s="166">
        <v>117.1636</v>
      </c>
      <c r="DX51" s="166">
        <v>113.9273</v>
      </c>
      <c r="DY51" s="166">
        <v>-53.009500000000003</v>
      </c>
      <c r="DZ51" s="166">
        <v>-51.836399999999998</v>
      </c>
      <c r="EA51" s="166">
        <v>218.22460000000001</v>
      </c>
      <c r="EB51" s="166">
        <v>169.32140000000001</v>
      </c>
      <c r="EC51" s="166">
        <v>163.25649999999999</v>
      </c>
      <c r="ED51" s="166">
        <v>166.4256</v>
      </c>
      <c r="EE51" s="166">
        <v>50.022599999999997</v>
      </c>
      <c r="EF51" s="166">
        <v>24.846900000000002</v>
      </c>
      <c r="EG51" s="166">
        <v>-34.171999999999997</v>
      </c>
      <c r="EH51" s="166">
        <v>414.5172</v>
      </c>
      <c r="EI51" s="166">
        <v>135.1463</v>
      </c>
      <c r="EJ51" s="167"/>
      <c r="EK51" s="166">
        <v>-26.5854</v>
      </c>
      <c r="EL51" s="166">
        <v>-23.200099999999999</v>
      </c>
      <c r="EM51" s="166">
        <v>44.0869</v>
      </c>
      <c r="EN51" s="166">
        <v>-17.3565</v>
      </c>
      <c r="EO51" s="166">
        <v>-17.2301</v>
      </c>
      <c r="EP51" s="166">
        <v>29.231999999999999</v>
      </c>
      <c r="EQ51" s="166">
        <v>-52.613500000000002</v>
      </c>
      <c r="ER51" s="166">
        <v>-53.750799999999998</v>
      </c>
      <c r="ES51" s="166">
        <v>17.572399999999998</v>
      </c>
      <c r="ET51" s="167"/>
      <c r="EU51" s="166">
        <v>-10.76</v>
      </c>
      <c r="EV51" s="167"/>
      <c r="EW51" s="166">
        <v>15.6</v>
      </c>
      <c r="EX51" s="166">
        <v>-97.030199999999994</v>
      </c>
      <c r="EY51" s="166">
        <v>-37.945599999999999</v>
      </c>
      <c r="EZ51" s="166">
        <v>-37.201300000000003</v>
      </c>
      <c r="FA51" s="166">
        <v>7.1989999999999998</v>
      </c>
      <c r="FB51" s="166">
        <v>-22.258500000000002</v>
      </c>
      <c r="FC51" s="166">
        <v>-12.4787</v>
      </c>
      <c r="FD51" s="166">
        <v>23.4679</v>
      </c>
      <c r="FE51" s="167"/>
      <c r="FF51" s="166">
        <v>23.161300000000001</v>
      </c>
      <c r="FG51" s="166">
        <v>41.064</v>
      </c>
      <c r="FH51" s="166">
        <v>42.642499999999998</v>
      </c>
      <c r="FI51" s="166">
        <v>41.352800000000002</v>
      </c>
      <c r="FJ51" s="166">
        <v>89.924000000000007</v>
      </c>
      <c r="FK51" s="166">
        <v>89.421700000000001</v>
      </c>
      <c r="FL51" s="166">
        <v>-101.4785</v>
      </c>
      <c r="FM51" s="166">
        <v>55.0154</v>
      </c>
      <c r="FN51" s="166">
        <v>54.677100000000003</v>
      </c>
      <c r="FO51" s="166">
        <v>-89.262799999999999</v>
      </c>
      <c r="FP51" s="166">
        <v>-86.321700000000007</v>
      </c>
      <c r="FQ51" s="166">
        <v>-14.104799999999999</v>
      </c>
      <c r="FR51" s="166">
        <v>-40.11</v>
      </c>
      <c r="FS51" s="166">
        <v>8.8605999999999998</v>
      </c>
      <c r="FT51" s="166">
        <v>1.3979999999999999</v>
      </c>
      <c r="FU51" s="166">
        <v>-5.13</v>
      </c>
      <c r="FV51" s="166">
        <v>18.62</v>
      </c>
      <c r="FW51" s="166">
        <v>-14.094200000000001</v>
      </c>
      <c r="FX51" s="167"/>
      <c r="FY51" s="166">
        <v>-13.228999999999999</v>
      </c>
      <c r="FZ51" s="166">
        <v>4.2329999999999997</v>
      </c>
      <c r="GA51" s="167"/>
      <c r="GB51" s="166">
        <v>35.450000000000003</v>
      </c>
      <c r="GC51" s="166">
        <v>86.292400000000001</v>
      </c>
      <c r="GD51" s="166">
        <v>90.482699999999994</v>
      </c>
      <c r="GE51" s="167"/>
      <c r="GF51" s="166">
        <v>87.289699999999996</v>
      </c>
      <c r="GG51" s="166">
        <v>22</v>
      </c>
      <c r="GH51" s="166">
        <v>-15.1944</v>
      </c>
      <c r="GI51" s="166">
        <v>3.0204</v>
      </c>
      <c r="GJ51" s="166">
        <v>3.2193999999999998</v>
      </c>
      <c r="GK51" s="166">
        <v>2.5901000000000001</v>
      </c>
      <c r="GL51" s="167"/>
      <c r="GM51" s="167"/>
      <c r="GN51" s="167"/>
      <c r="GO51" s="166">
        <v>-35.995600000000003</v>
      </c>
      <c r="GP51" s="166">
        <v>19.239699999999999</v>
      </c>
      <c r="GQ51" s="166">
        <v>37.939900000000002</v>
      </c>
      <c r="GR51" s="166">
        <v>51.698900000000002</v>
      </c>
      <c r="GS51" s="166">
        <v>49.7774</v>
      </c>
      <c r="GT51" s="166">
        <v>-163.8964</v>
      </c>
      <c r="GU51" s="166">
        <v>-24.6143</v>
      </c>
      <c r="GV51" s="166">
        <v>27.8294</v>
      </c>
      <c r="GW51" s="166">
        <v>-47.486800000000002</v>
      </c>
      <c r="GX51" s="167"/>
      <c r="GY51" s="166">
        <v>14.3779</v>
      </c>
      <c r="GZ51" s="166">
        <v>13.8195</v>
      </c>
      <c r="HA51" s="167"/>
      <c r="HB51" s="166">
        <v>136.05260000000001</v>
      </c>
      <c r="HC51" s="166">
        <v>134.33680000000001</v>
      </c>
      <c r="HD51" s="166">
        <v>278.7</v>
      </c>
      <c r="HE51" s="166">
        <v>-279.94279999999998</v>
      </c>
      <c r="HF51" s="166">
        <v>-558.61609999999996</v>
      </c>
      <c r="HG51" s="166">
        <v>565.62570000000005</v>
      </c>
      <c r="HH51" s="166">
        <v>399.00729999999999</v>
      </c>
      <c r="HI51" s="166">
        <v>-130.46520000000001</v>
      </c>
      <c r="HJ51" s="166">
        <v>-127.18689999999999</v>
      </c>
      <c r="HK51" s="166">
        <v>-57.093400000000003</v>
      </c>
      <c r="HL51" s="166">
        <v>-47.891300000000001</v>
      </c>
      <c r="HM51" s="166">
        <v>85.483500000000006</v>
      </c>
      <c r="HN51" s="166">
        <v>85.098500000000001</v>
      </c>
      <c r="HO51" s="167"/>
      <c r="HP51" s="166">
        <v>-82.210700000000003</v>
      </c>
      <c r="HQ51" s="166">
        <v>40.433100000000003</v>
      </c>
      <c r="HR51" s="166">
        <v>40.411099999999998</v>
      </c>
      <c r="HS51" s="166">
        <v>-48.867199999999997</v>
      </c>
      <c r="HT51" s="166">
        <v>-49.218200000000003</v>
      </c>
      <c r="HU51" s="166">
        <v>67.569999999999993</v>
      </c>
      <c r="HV51" s="166">
        <v>66.84</v>
      </c>
      <c r="HW51" s="166">
        <v>22.7</v>
      </c>
      <c r="HX51" s="166">
        <v>24.1</v>
      </c>
      <c r="HY51" s="166">
        <v>21.863600000000002</v>
      </c>
      <c r="HZ51" s="166">
        <v>43.12</v>
      </c>
      <c r="IA51" s="166">
        <v>-352.1379</v>
      </c>
      <c r="IB51" s="166">
        <v>103.0108</v>
      </c>
      <c r="IC51" s="166">
        <v>103.4166</v>
      </c>
      <c r="ID51" s="166">
        <v>19.600000000000001</v>
      </c>
      <c r="IE51" s="166">
        <v>-32.5</v>
      </c>
      <c r="IF51" s="166">
        <v>-39.5</v>
      </c>
      <c r="IG51" s="166">
        <v>-39.9</v>
      </c>
      <c r="IH51" s="167"/>
      <c r="II51" s="166">
        <v>1.0486</v>
      </c>
      <c r="IJ51" s="166">
        <v>-392.22890000000001</v>
      </c>
      <c r="IK51" s="166">
        <v>-106.1716</v>
      </c>
      <c r="IL51" s="166">
        <v>433.19349999999997</v>
      </c>
      <c r="IM51" s="166">
        <v>363.7484</v>
      </c>
      <c r="IN51" s="166">
        <v>113.7248</v>
      </c>
      <c r="IO51" s="166">
        <v>-353.65949999999998</v>
      </c>
      <c r="IP51" s="166">
        <v>354.55829999999997</v>
      </c>
      <c r="IQ51" s="166">
        <v>-163.08840000000001</v>
      </c>
      <c r="IR51" s="166">
        <v>-222.4117</v>
      </c>
      <c r="IS51" s="166">
        <v>-349.13569999999999</v>
      </c>
      <c r="IT51" s="166">
        <v>88.589799999999997</v>
      </c>
      <c r="IU51" s="166">
        <v>89.074200000000005</v>
      </c>
      <c r="IV51" s="166">
        <v>166.6097</v>
      </c>
      <c r="IW51" s="166">
        <v>-422.42590000000001</v>
      </c>
      <c r="IX51" s="166">
        <v>227.53489999999999</v>
      </c>
      <c r="IY51" s="166">
        <v>-192.31030000000001</v>
      </c>
      <c r="IZ51" s="166">
        <v>193.70760000000001</v>
      </c>
      <c r="JA51" s="166">
        <v>-9.3069000000000006</v>
      </c>
      <c r="JB51" s="166">
        <v>20.565000000000001</v>
      </c>
      <c r="JC51" s="166">
        <v>13.6</v>
      </c>
      <c r="JD51" s="166">
        <v>5.4950000000000001</v>
      </c>
      <c r="JE51" s="166">
        <v>5.4909999999999997</v>
      </c>
      <c r="JF51" s="166">
        <v>-14.32</v>
      </c>
      <c r="JG51" s="166">
        <v>-5.04</v>
      </c>
      <c r="JH51" s="167"/>
      <c r="JI51" s="166">
        <v>4.7775999999999996</v>
      </c>
      <c r="JJ51" s="166">
        <v>-23.378299999999999</v>
      </c>
      <c r="JK51" s="166">
        <v>-34.044400000000003</v>
      </c>
      <c r="JL51" s="166">
        <v>22.8</v>
      </c>
      <c r="JM51" s="166">
        <v>55.505000000000003</v>
      </c>
      <c r="JN51" s="166">
        <v>55.494999999999997</v>
      </c>
      <c r="JO51" s="166">
        <v>0</v>
      </c>
      <c r="JP51" s="166">
        <v>0</v>
      </c>
      <c r="JQ51" s="166">
        <v>55.435200000000002</v>
      </c>
      <c r="JR51" s="166">
        <v>54.825299999999999</v>
      </c>
      <c r="JS51" s="166">
        <v>55.670099999999998</v>
      </c>
      <c r="JT51" s="167"/>
      <c r="JU51" s="166">
        <v>33.6</v>
      </c>
      <c r="JV51" s="166">
        <v>16.6769</v>
      </c>
      <c r="JW51" s="166">
        <v>9.4499999999999993</v>
      </c>
      <c r="JX51" s="167"/>
      <c r="JY51" s="166">
        <v>-48.148899999999998</v>
      </c>
      <c r="JZ51" s="166">
        <v>79.117000000000004</v>
      </c>
      <c r="KA51" s="166">
        <v>58.3795</v>
      </c>
      <c r="KB51" s="166">
        <v>-48.300600000000003</v>
      </c>
      <c r="KC51" s="166">
        <v>-78.021000000000001</v>
      </c>
      <c r="KD51" s="166">
        <v>46.246299999999998</v>
      </c>
      <c r="KE51" s="166">
        <v>30.108000000000001</v>
      </c>
      <c r="KF51" s="166">
        <v>-43.1</v>
      </c>
      <c r="KG51" s="166">
        <v>44</v>
      </c>
      <c r="KH51" s="166">
        <v>-156.22890000000001</v>
      </c>
      <c r="KI51" s="166">
        <v>330.71170000000001</v>
      </c>
    </row>
    <row r="52" spans="1:295" ht="18" customHeight="1" x14ac:dyDescent="0.25">
      <c r="A52" s="161" t="s">
        <v>72</v>
      </c>
      <c r="B52" s="161" t="s">
        <v>841</v>
      </c>
      <c r="C52" s="165">
        <v>0</v>
      </c>
      <c r="D52" s="166">
        <v>19.905000000000001</v>
      </c>
      <c r="E52" s="167"/>
      <c r="F52" s="166">
        <v>-33.156100000000002</v>
      </c>
      <c r="G52" s="166">
        <v>25.254799999999999</v>
      </c>
      <c r="H52" s="167"/>
      <c r="I52" s="166">
        <v>51.5871</v>
      </c>
      <c r="J52" s="166">
        <v>-85.980999999999995</v>
      </c>
      <c r="K52" s="166">
        <v>65.679599999999994</v>
      </c>
      <c r="L52" s="166">
        <v>33.348999999999997</v>
      </c>
      <c r="M52" s="166">
        <v>32.5974</v>
      </c>
      <c r="N52" s="166">
        <v>-11.1</v>
      </c>
      <c r="O52" s="166">
        <v>-56.3</v>
      </c>
      <c r="P52" s="166">
        <v>52.8</v>
      </c>
      <c r="Q52" s="166">
        <v>14.076000000000001</v>
      </c>
      <c r="R52" s="166">
        <v>-50.6</v>
      </c>
      <c r="S52" s="166">
        <v>11.2805</v>
      </c>
      <c r="T52" s="166">
        <v>48.810200000000002</v>
      </c>
      <c r="U52" s="166">
        <v>16.206099999999999</v>
      </c>
      <c r="V52" s="166">
        <v>16.5806</v>
      </c>
      <c r="W52" s="166">
        <v>27.6022</v>
      </c>
      <c r="X52" s="166">
        <v>11.656599999999999</v>
      </c>
      <c r="Y52" s="166">
        <v>0.31240000000000001</v>
      </c>
      <c r="Z52" s="166">
        <v>7.3281999999999998</v>
      </c>
      <c r="AA52" s="167"/>
      <c r="AB52" s="167"/>
      <c r="AC52" s="166">
        <v>-80.12</v>
      </c>
      <c r="AD52" s="166">
        <v>-79.959999999999994</v>
      </c>
      <c r="AE52" s="167"/>
      <c r="AF52" s="166">
        <v>11.1</v>
      </c>
      <c r="AG52" s="166">
        <v>55</v>
      </c>
      <c r="AH52" s="166">
        <v>11.416</v>
      </c>
      <c r="AI52" s="166">
        <v>0.20899999999999999</v>
      </c>
      <c r="AJ52" s="165">
        <v>-64.75</v>
      </c>
      <c r="AK52" s="166">
        <v>-64.75</v>
      </c>
      <c r="AL52" s="166">
        <v>-73.81</v>
      </c>
      <c r="AM52" s="166">
        <v>65.42</v>
      </c>
      <c r="AN52" s="166">
        <v>65.92</v>
      </c>
      <c r="AO52" s="166">
        <v>15.5893</v>
      </c>
      <c r="AP52" s="166">
        <v>8.8679000000000006</v>
      </c>
      <c r="AQ52" s="166">
        <v>79.837000000000003</v>
      </c>
      <c r="AR52" s="166">
        <v>82.250200000000007</v>
      </c>
      <c r="AS52" s="166">
        <v>37.691200000000002</v>
      </c>
      <c r="AT52" s="166">
        <v>-68.105099999999993</v>
      </c>
      <c r="AU52" s="165">
        <v>0</v>
      </c>
      <c r="AV52" s="166">
        <v>8.6640999999999995</v>
      </c>
      <c r="AW52" s="166">
        <v>8.4669000000000008</v>
      </c>
      <c r="AX52" s="166">
        <v>75.713499999999996</v>
      </c>
      <c r="AY52" s="166">
        <v>77.045100000000005</v>
      </c>
      <c r="AZ52" s="166">
        <v>-27.005600000000001</v>
      </c>
      <c r="BA52" s="166">
        <v>-29.329899999999999</v>
      </c>
      <c r="BB52" s="166">
        <v>-408.67579999999998</v>
      </c>
      <c r="BC52" s="166">
        <v>-10.876200000000001</v>
      </c>
      <c r="BD52" s="166">
        <v>-11.4</v>
      </c>
      <c r="BE52" s="166">
        <v>-11.4</v>
      </c>
      <c r="BF52" s="166">
        <v>73.249200000000002</v>
      </c>
      <c r="BG52" s="167"/>
      <c r="BH52" s="166">
        <v>-6.9676</v>
      </c>
      <c r="BI52" s="167"/>
      <c r="BJ52" s="166">
        <v>-21.569400000000002</v>
      </c>
      <c r="BK52" s="166">
        <v>9.8758999999999997</v>
      </c>
      <c r="BL52" s="166">
        <v>13.1896</v>
      </c>
      <c r="BM52" s="166">
        <v>8.8735999999999997</v>
      </c>
      <c r="BN52" s="166">
        <v>443.22019999999998</v>
      </c>
      <c r="BO52" s="166">
        <v>150.33410000000001</v>
      </c>
      <c r="BP52" s="166">
        <v>150.2731</v>
      </c>
      <c r="BQ52" s="166">
        <v>-385.24959999999999</v>
      </c>
      <c r="BR52" s="166">
        <v>571.7749</v>
      </c>
      <c r="BS52" s="167"/>
      <c r="BT52" s="166">
        <v>-18.905799999999999</v>
      </c>
      <c r="BU52" s="166">
        <v>20.403099999999998</v>
      </c>
      <c r="BV52" s="167"/>
      <c r="BW52" s="166">
        <v>29.53</v>
      </c>
      <c r="BX52" s="166">
        <v>33.880000000000003</v>
      </c>
      <c r="BY52" s="166">
        <v>77.42</v>
      </c>
      <c r="BZ52" s="166">
        <v>88.96</v>
      </c>
      <c r="CA52" s="166">
        <v>-95.2393</v>
      </c>
      <c r="CB52" s="166">
        <v>-94.167699999999996</v>
      </c>
      <c r="CC52" s="166">
        <v>147.91929999999999</v>
      </c>
      <c r="CD52" s="166">
        <v>147.08250000000001</v>
      </c>
      <c r="CE52" s="166">
        <v>-4.4123000000000001</v>
      </c>
      <c r="CF52" s="166">
        <v>-135.72309999999999</v>
      </c>
      <c r="CG52" s="166">
        <v>-134.5856</v>
      </c>
      <c r="CH52" s="166">
        <v>-4.3285999999999998</v>
      </c>
      <c r="CI52" s="167"/>
      <c r="CJ52" s="167"/>
      <c r="CK52" s="167"/>
      <c r="CL52" s="166">
        <v>134</v>
      </c>
      <c r="CM52" s="166">
        <v>121.6</v>
      </c>
      <c r="CN52" s="166">
        <v>-18.25</v>
      </c>
      <c r="CO52" s="166">
        <v>76.109099999999998</v>
      </c>
      <c r="CP52" s="166">
        <v>74.515199999999993</v>
      </c>
      <c r="CQ52" s="166">
        <v>73.614199999999997</v>
      </c>
      <c r="CR52" s="166">
        <v>21.223600000000001</v>
      </c>
      <c r="CS52" s="166">
        <v>21.7453</v>
      </c>
      <c r="CT52" s="167"/>
      <c r="CU52" s="166">
        <v>-77.697999999999993</v>
      </c>
      <c r="CV52" s="166">
        <v>0.37830000000000003</v>
      </c>
      <c r="CW52" s="166">
        <v>18.283200000000001</v>
      </c>
      <c r="CX52" s="166">
        <v>73.3</v>
      </c>
      <c r="CY52" s="166">
        <v>39.5</v>
      </c>
      <c r="CZ52" s="166">
        <v>53.2104</v>
      </c>
      <c r="DA52" s="166">
        <v>50.102200000000003</v>
      </c>
      <c r="DB52" s="167"/>
      <c r="DC52" s="167"/>
      <c r="DD52" s="167"/>
      <c r="DE52" s="167"/>
      <c r="DF52" s="166">
        <v>-126.06229999999999</v>
      </c>
      <c r="DG52" s="167"/>
      <c r="DH52" s="166">
        <v>-57.810099999999998</v>
      </c>
      <c r="DI52" s="166">
        <v>-121.5</v>
      </c>
      <c r="DJ52" s="166">
        <v>-119.8</v>
      </c>
      <c r="DK52" s="166">
        <v>29.3033</v>
      </c>
      <c r="DL52" s="166">
        <v>62.704500000000003</v>
      </c>
      <c r="DM52" s="166">
        <v>77.036600000000007</v>
      </c>
      <c r="DN52" s="166">
        <v>87.322999999999993</v>
      </c>
      <c r="DO52" s="166">
        <v>62.02</v>
      </c>
      <c r="DP52" s="166">
        <v>-11.48</v>
      </c>
      <c r="DQ52" s="166">
        <v>69.393500000000003</v>
      </c>
      <c r="DR52" s="166">
        <v>124.4121</v>
      </c>
      <c r="DS52" s="166">
        <v>-2.78</v>
      </c>
      <c r="DT52" s="166">
        <v>-2.78</v>
      </c>
      <c r="DU52" s="166">
        <v>79.28</v>
      </c>
      <c r="DV52" s="166">
        <v>77.91</v>
      </c>
      <c r="DW52" s="166">
        <v>124.2364</v>
      </c>
      <c r="DX52" s="166">
        <v>123.3818</v>
      </c>
      <c r="DY52" s="166">
        <v>-57.4375</v>
      </c>
      <c r="DZ52" s="166">
        <v>-55.809100000000001</v>
      </c>
      <c r="EA52" s="166">
        <v>220.768</v>
      </c>
      <c r="EB52" s="166">
        <v>167.82409999999999</v>
      </c>
      <c r="EC52" s="166">
        <v>161.7825</v>
      </c>
      <c r="ED52" s="166">
        <v>164.35470000000001</v>
      </c>
      <c r="EE52" s="166">
        <v>53.9694</v>
      </c>
      <c r="EF52" s="166">
        <v>29.509399999999999</v>
      </c>
      <c r="EG52" s="166">
        <v>-34.106999999999999</v>
      </c>
      <c r="EH52" s="166">
        <v>398.29050000000001</v>
      </c>
      <c r="EI52" s="166">
        <v>133.38380000000001</v>
      </c>
      <c r="EJ52" s="167"/>
      <c r="EK52" s="166">
        <v>-31.820399999999999</v>
      </c>
      <c r="EL52" s="166">
        <v>-28.4</v>
      </c>
      <c r="EM52" s="166">
        <v>40.142099999999999</v>
      </c>
      <c r="EN52" s="166">
        <v>-13.2967</v>
      </c>
      <c r="EO52" s="166">
        <v>-12.2507</v>
      </c>
      <c r="EP52" s="166">
        <v>33.840000000000003</v>
      </c>
      <c r="EQ52" s="166">
        <v>-58.4818</v>
      </c>
      <c r="ER52" s="166">
        <v>-59.246899999999997</v>
      </c>
      <c r="ES52" s="166">
        <v>12.8202</v>
      </c>
      <c r="ET52" s="167"/>
      <c r="EU52" s="166">
        <v>-12.12</v>
      </c>
      <c r="EV52" s="167"/>
      <c r="EW52" s="166">
        <v>14.9472</v>
      </c>
      <c r="EX52" s="166">
        <v>-87.193799999999996</v>
      </c>
      <c r="EY52" s="166">
        <v>-36.871600000000001</v>
      </c>
      <c r="EZ52" s="166">
        <v>-36.266199999999998</v>
      </c>
      <c r="FA52" s="166">
        <v>6.7489999999999997</v>
      </c>
      <c r="FB52" s="166">
        <v>-26.772400000000001</v>
      </c>
      <c r="FC52" s="166">
        <v>-9.2545000000000002</v>
      </c>
      <c r="FD52" s="166">
        <v>23.231200000000001</v>
      </c>
      <c r="FE52" s="167"/>
      <c r="FF52" s="166">
        <v>22.635100000000001</v>
      </c>
      <c r="FG52" s="166">
        <v>39.755499999999998</v>
      </c>
      <c r="FH52" s="166">
        <v>41.1646</v>
      </c>
      <c r="FI52" s="166">
        <v>38.996200000000002</v>
      </c>
      <c r="FJ52" s="166">
        <v>95.450100000000006</v>
      </c>
      <c r="FK52" s="166">
        <v>94.780299999999997</v>
      </c>
      <c r="FL52" s="166">
        <v>-111.0235</v>
      </c>
      <c r="FM52" s="166">
        <v>58.901400000000002</v>
      </c>
      <c r="FN52" s="166">
        <v>58.518000000000001</v>
      </c>
      <c r="FO52" s="166">
        <v>-95.858099999999993</v>
      </c>
      <c r="FP52" s="166">
        <v>-93.119200000000006</v>
      </c>
      <c r="FQ52" s="166">
        <v>-15.8993</v>
      </c>
      <c r="FR52" s="166">
        <v>-40.520000000000003</v>
      </c>
      <c r="FS52" s="166">
        <v>9.2585999999999995</v>
      </c>
      <c r="FT52" s="166">
        <v>1.2918000000000001</v>
      </c>
      <c r="FU52" s="166">
        <v>-5.37</v>
      </c>
      <c r="FV52" s="166">
        <v>18.850000000000001</v>
      </c>
      <c r="FW52" s="166">
        <v>-16.236799999999999</v>
      </c>
      <c r="FX52" s="167"/>
      <c r="FY52" s="166">
        <v>-13.53</v>
      </c>
      <c r="FZ52" s="166">
        <v>4.1660000000000004</v>
      </c>
      <c r="GA52" s="167"/>
      <c r="GB52" s="166">
        <v>35.049999999999997</v>
      </c>
      <c r="GC52" s="166">
        <v>93.705399999999997</v>
      </c>
      <c r="GD52" s="166">
        <v>98.051599999999993</v>
      </c>
      <c r="GE52" s="166">
        <v>15.72</v>
      </c>
      <c r="GF52" s="166">
        <v>86.289100000000005</v>
      </c>
      <c r="GG52" s="166">
        <v>21.9</v>
      </c>
      <c r="GH52" s="166">
        <v>-13.9961</v>
      </c>
      <c r="GI52" s="166">
        <v>3.4272999999999998</v>
      </c>
      <c r="GJ52" s="166">
        <v>3.8540999999999999</v>
      </c>
      <c r="GK52" s="166">
        <v>2.4773000000000001</v>
      </c>
      <c r="GL52" s="167"/>
      <c r="GM52" s="167"/>
      <c r="GN52" s="166">
        <v>-16.920500000000001</v>
      </c>
      <c r="GO52" s="166">
        <v>-33.046199999999999</v>
      </c>
      <c r="GP52" s="166">
        <v>19.922999999999998</v>
      </c>
      <c r="GQ52" s="166">
        <v>34.837000000000003</v>
      </c>
      <c r="GR52" s="166">
        <v>46.447400000000002</v>
      </c>
      <c r="GS52" s="166">
        <v>48.099800000000002</v>
      </c>
      <c r="GT52" s="166">
        <v>-158.88200000000001</v>
      </c>
      <c r="GU52" s="166">
        <v>-23.107500000000002</v>
      </c>
      <c r="GV52" s="166">
        <v>26.0244</v>
      </c>
      <c r="GW52" s="166">
        <v>-43.232500000000002</v>
      </c>
      <c r="GX52" s="166">
        <v>8.2590000000000003</v>
      </c>
      <c r="GY52" s="166">
        <v>13.0692</v>
      </c>
      <c r="GZ52" s="166">
        <v>12.553800000000001</v>
      </c>
      <c r="HA52" s="167"/>
      <c r="HB52" s="166">
        <v>133.18960000000001</v>
      </c>
      <c r="HC52" s="166">
        <v>132.33709999999999</v>
      </c>
      <c r="HD52" s="166">
        <v>281.60000000000002</v>
      </c>
      <c r="HE52" s="166">
        <v>-280.16269999999997</v>
      </c>
      <c r="HF52" s="166">
        <v>-573.62220000000002</v>
      </c>
      <c r="HG52" s="166">
        <v>571.61059999999998</v>
      </c>
      <c r="HH52" s="166">
        <v>414.49520000000001</v>
      </c>
      <c r="HI52" s="166">
        <v>-129.23500000000001</v>
      </c>
      <c r="HJ52" s="166">
        <v>-127.7058</v>
      </c>
      <c r="HK52" s="166">
        <v>-59.493499999999997</v>
      </c>
      <c r="HL52" s="166">
        <v>-50.666499999999999</v>
      </c>
      <c r="HM52" s="166">
        <v>81.611699999999999</v>
      </c>
      <c r="HN52" s="166">
        <v>81.014399999999995</v>
      </c>
      <c r="HO52" s="167"/>
      <c r="HP52" s="167"/>
      <c r="HQ52" s="166">
        <v>40.400100000000002</v>
      </c>
      <c r="HR52" s="166">
        <v>39.554099999999998</v>
      </c>
      <c r="HS52" s="166">
        <v>-47.185699999999997</v>
      </c>
      <c r="HT52" s="166">
        <v>-47.294699999999999</v>
      </c>
      <c r="HU52" s="166">
        <v>69.52</v>
      </c>
      <c r="HV52" s="166">
        <v>69.010000000000005</v>
      </c>
      <c r="HW52" s="166">
        <v>19.899999999999999</v>
      </c>
      <c r="HX52" s="166">
        <v>19.7</v>
      </c>
      <c r="HY52" s="166">
        <v>21.944800000000001</v>
      </c>
      <c r="HZ52" s="166">
        <v>41.84</v>
      </c>
      <c r="IA52" s="166">
        <v>-345.22030000000001</v>
      </c>
      <c r="IB52" s="166">
        <v>102.31310000000001</v>
      </c>
      <c r="IC52" s="166">
        <v>102.9706</v>
      </c>
      <c r="ID52" s="166">
        <v>18.5</v>
      </c>
      <c r="IE52" s="166">
        <v>-37.700000000000003</v>
      </c>
      <c r="IF52" s="166">
        <v>-38.700000000000003</v>
      </c>
      <c r="IG52" s="166">
        <v>-39</v>
      </c>
      <c r="IH52" s="166">
        <v>1.2584</v>
      </c>
      <c r="II52" s="166">
        <v>1.1286</v>
      </c>
      <c r="IJ52" s="166">
        <v>-406.76519999999999</v>
      </c>
      <c r="IK52" s="166">
        <v>-108.0117</v>
      </c>
      <c r="IL52" s="166">
        <v>423.8879</v>
      </c>
      <c r="IM52" s="166">
        <v>354.67840000000001</v>
      </c>
      <c r="IN52" s="166">
        <v>100.4898</v>
      </c>
      <c r="IO52" s="166">
        <v>-339.53440000000001</v>
      </c>
      <c r="IP52" s="166">
        <v>343.7133</v>
      </c>
      <c r="IQ52" s="166">
        <v>-158.566</v>
      </c>
      <c r="IR52" s="166">
        <v>-217.08619999999999</v>
      </c>
      <c r="IS52" s="166">
        <v>-337.5111</v>
      </c>
      <c r="IT52" s="166">
        <v>83.450500000000005</v>
      </c>
      <c r="IU52" s="166">
        <v>82.699100000000001</v>
      </c>
      <c r="IV52" s="166">
        <v>159.9675</v>
      </c>
      <c r="IW52" s="166">
        <v>-408.9196</v>
      </c>
      <c r="IX52" s="166">
        <v>227.47489999999999</v>
      </c>
      <c r="IY52" s="166">
        <v>-184.46860000000001</v>
      </c>
      <c r="IZ52" s="166">
        <v>186.54669999999999</v>
      </c>
      <c r="JA52" s="166">
        <v>-10.070499999999999</v>
      </c>
      <c r="JB52" s="166">
        <v>28.31</v>
      </c>
      <c r="JC52" s="166">
        <v>13.2</v>
      </c>
      <c r="JD52" s="166">
        <v>5.6639999999999997</v>
      </c>
      <c r="JE52" s="166">
        <v>5.7160000000000002</v>
      </c>
      <c r="JF52" s="166">
        <v>-12.48</v>
      </c>
      <c r="JG52" s="166">
        <v>-6.16</v>
      </c>
      <c r="JH52" s="167"/>
      <c r="JI52" s="166">
        <v>6.2424999999999997</v>
      </c>
      <c r="JJ52" s="166">
        <v>-24.8157</v>
      </c>
      <c r="JK52" s="166">
        <v>-35.4208</v>
      </c>
      <c r="JL52" s="166">
        <v>23.8</v>
      </c>
      <c r="JM52" s="166">
        <v>55.779000000000003</v>
      </c>
      <c r="JN52" s="166">
        <v>54.593000000000004</v>
      </c>
      <c r="JO52" s="166">
        <v>2.9161999999999999</v>
      </c>
      <c r="JP52" s="166">
        <v>3.4499</v>
      </c>
      <c r="JQ52" s="166">
        <v>53.2562</v>
      </c>
      <c r="JR52" s="166">
        <v>51.794899999999998</v>
      </c>
      <c r="JS52" s="166">
        <v>52.9756</v>
      </c>
      <c r="JT52" s="167"/>
      <c r="JU52" s="166">
        <v>38.9</v>
      </c>
      <c r="JV52" s="166">
        <v>18.245799999999999</v>
      </c>
      <c r="JW52" s="166">
        <v>8.99</v>
      </c>
      <c r="JX52" s="167"/>
      <c r="JY52" s="166">
        <v>-50.563299999999998</v>
      </c>
      <c r="JZ52" s="166">
        <v>80.067800000000005</v>
      </c>
      <c r="KA52" s="166">
        <v>60.890300000000003</v>
      </c>
      <c r="KB52" s="166">
        <v>-50.917200000000001</v>
      </c>
      <c r="KC52" s="166">
        <v>-78.842100000000002</v>
      </c>
      <c r="KD52" s="166">
        <v>49.513100000000001</v>
      </c>
      <c r="KE52" s="166">
        <v>28.071000000000002</v>
      </c>
      <c r="KF52" s="166">
        <v>-49.8</v>
      </c>
      <c r="KG52" s="166">
        <v>50</v>
      </c>
      <c r="KH52" s="166">
        <v>-163.30959999999999</v>
      </c>
      <c r="KI52" s="166">
        <v>346.97800000000001</v>
      </c>
    </row>
    <row r="53" spans="1:295" ht="18" customHeight="1" x14ac:dyDescent="0.25">
      <c r="A53" s="161" t="s">
        <v>72</v>
      </c>
      <c r="B53" s="161" t="s">
        <v>842</v>
      </c>
      <c r="C53" s="165">
        <v>0</v>
      </c>
      <c r="D53" s="166">
        <v>19.017800000000001</v>
      </c>
      <c r="E53" s="166">
        <v>-27.820499999999999</v>
      </c>
      <c r="F53" s="166">
        <v>-33.8461</v>
      </c>
      <c r="G53" s="166">
        <v>23.484999999999999</v>
      </c>
      <c r="H53" s="167"/>
      <c r="I53" s="166">
        <v>48.907699999999998</v>
      </c>
      <c r="J53" s="166">
        <v>-79.891900000000007</v>
      </c>
      <c r="K53" s="166">
        <v>62.665199999999999</v>
      </c>
      <c r="L53" s="166">
        <v>31.541</v>
      </c>
      <c r="M53" s="166">
        <v>31.079899999999999</v>
      </c>
      <c r="N53" s="166">
        <v>-8.8800000000000008</v>
      </c>
      <c r="O53" s="166">
        <v>-52.74</v>
      </c>
      <c r="P53" s="166">
        <v>46.2</v>
      </c>
      <c r="Q53" s="166">
        <v>14.076000000000001</v>
      </c>
      <c r="R53" s="166">
        <v>-46.2</v>
      </c>
      <c r="S53" s="166">
        <v>11.0243</v>
      </c>
      <c r="T53" s="166">
        <v>45.104599999999998</v>
      </c>
      <c r="U53" s="166">
        <v>14.8101</v>
      </c>
      <c r="V53" s="166">
        <v>14.8268</v>
      </c>
      <c r="W53" s="166">
        <v>24.820799999999998</v>
      </c>
      <c r="X53" s="166">
        <v>11.617900000000001</v>
      </c>
      <c r="Y53" s="166">
        <v>1.7361</v>
      </c>
      <c r="Z53" s="166">
        <v>7.8441999999999998</v>
      </c>
      <c r="AA53" s="167"/>
      <c r="AB53" s="167"/>
      <c r="AC53" s="166">
        <v>-76.069999999999993</v>
      </c>
      <c r="AD53" s="166">
        <v>-76.77</v>
      </c>
      <c r="AE53" s="167"/>
      <c r="AF53" s="166">
        <v>8.8800000000000008</v>
      </c>
      <c r="AG53" s="166">
        <v>50.6</v>
      </c>
      <c r="AH53" s="166">
        <v>9.3219999999999992</v>
      </c>
      <c r="AI53" s="166">
        <v>0.188</v>
      </c>
      <c r="AJ53" s="165">
        <v>-63.79</v>
      </c>
      <c r="AK53" s="166">
        <v>-63.79</v>
      </c>
      <c r="AL53" s="166">
        <v>-68.099999999999994</v>
      </c>
      <c r="AM53" s="166">
        <v>64.48</v>
      </c>
      <c r="AN53" s="166">
        <v>64.38</v>
      </c>
      <c r="AO53" s="166">
        <v>13.963100000000001</v>
      </c>
      <c r="AP53" s="166">
        <v>9.7805999999999997</v>
      </c>
      <c r="AQ53" s="166">
        <v>76.488900000000001</v>
      </c>
      <c r="AR53" s="166">
        <v>79.238299999999995</v>
      </c>
      <c r="AS53" s="166">
        <v>32.539900000000003</v>
      </c>
      <c r="AT53" s="166">
        <v>-67.811300000000003</v>
      </c>
      <c r="AU53" s="165">
        <v>0</v>
      </c>
      <c r="AV53" s="166">
        <v>28.7654</v>
      </c>
      <c r="AW53" s="166">
        <v>31.514299999999999</v>
      </c>
      <c r="AX53" s="166">
        <v>68.582300000000004</v>
      </c>
      <c r="AY53" s="166">
        <v>69.552099999999996</v>
      </c>
      <c r="AZ53" s="166">
        <v>-18.9878</v>
      </c>
      <c r="BA53" s="166">
        <v>-19.12</v>
      </c>
      <c r="BB53" s="166">
        <v>-394</v>
      </c>
      <c r="BC53" s="166">
        <v>-3.2782</v>
      </c>
      <c r="BD53" s="166">
        <v>-12</v>
      </c>
      <c r="BE53" s="166">
        <v>-12.2</v>
      </c>
      <c r="BF53" s="166">
        <v>74.1708</v>
      </c>
      <c r="BG53" s="166">
        <v>3.7334000000000001</v>
      </c>
      <c r="BH53" s="166">
        <v>-6.5269000000000004</v>
      </c>
      <c r="BI53" s="167"/>
      <c r="BJ53" s="166">
        <v>-24.406300000000002</v>
      </c>
      <c r="BK53" s="166">
        <v>8.7483000000000004</v>
      </c>
      <c r="BL53" s="166">
        <v>12.5952</v>
      </c>
      <c r="BM53" s="166">
        <v>8.5837000000000003</v>
      </c>
      <c r="BN53" s="166">
        <v>419.2937</v>
      </c>
      <c r="BO53" s="166">
        <v>140.3546</v>
      </c>
      <c r="BP53" s="166">
        <v>139.9273</v>
      </c>
      <c r="BQ53" s="166">
        <v>-373.52870000000001</v>
      </c>
      <c r="BR53" s="166">
        <v>541.68790000000001</v>
      </c>
      <c r="BS53" s="167"/>
      <c r="BT53" s="166">
        <v>-20.744599999999998</v>
      </c>
      <c r="BU53" s="166">
        <v>22.192900000000002</v>
      </c>
      <c r="BV53" s="166">
        <v>109.74509999999999</v>
      </c>
      <c r="BW53" s="166">
        <v>29.66</v>
      </c>
      <c r="BX53" s="166">
        <v>31.75</v>
      </c>
      <c r="BY53" s="166">
        <v>74.260000000000005</v>
      </c>
      <c r="BZ53" s="166">
        <v>88.92</v>
      </c>
      <c r="CA53" s="166">
        <v>-93.497900000000001</v>
      </c>
      <c r="CB53" s="166">
        <v>-92.426199999999994</v>
      </c>
      <c r="CC53" s="166">
        <v>145.57079999999999</v>
      </c>
      <c r="CD53" s="166">
        <v>146.15549999999999</v>
      </c>
      <c r="CE53" s="166">
        <v>-4.0605000000000002</v>
      </c>
      <c r="CF53" s="166">
        <v>-122.857</v>
      </c>
      <c r="CG53" s="166">
        <v>-121.4118</v>
      </c>
      <c r="CH53" s="166">
        <v>-6.6523000000000003</v>
      </c>
      <c r="CI53" s="167"/>
      <c r="CJ53" s="167"/>
      <c r="CK53" s="167"/>
      <c r="CL53" s="166">
        <v>125.7</v>
      </c>
      <c r="CM53" s="166">
        <v>114.9</v>
      </c>
      <c r="CN53" s="166">
        <v>-18.059999999999999</v>
      </c>
      <c r="CO53" s="166">
        <v>76.958200000000005</v>
      </c>
      <c r="CP53" s="166">
        <v>75.6815</v>
      </c>
      <c r="CQ53" s="166">
        <v>75.047600000000003</v>
      </c>
      <c r="CR53" s="166">
        <v>19.843599999999999</v>
      </c>
      <c r="CS53" s="166">
        <v>20.356100000000001</v>
      </c>
      <c r="CT53" s="166">
        <v>1</v>
      </c>
      <c r="CU53" s="166">
        <v>-72.061899999999994</v>
      </c>
      <c r="CV53" s="166">
        <v>-2.7124999999999999</v>
      </c>
      <c r="CW53" s="166">
        <v>17.430900000000001</v>
      </c>
      <c r="CX53" s="166">
        <v>69.11</v>
      </c>
      <c r="CY53" s="166">
        <v>37.369999999999997</v>
      </c>
      <c r="CZ53" s="166">
        <v>50.3979</v>
      </c>
      <c r="DA53" s="166">
        <v>47.758499999999998</v>
      </c>
      <c r="DB53" s="167"/>
      <c r="DC53" s="167"/>
      <c r="DD53" s="167"/>
      <c r="DE53" s="167"/>
      <c r="DF53" s="166">
        <v>-104.613</v>
      </c>
      <c r="DG53" s="167"/>
      <c r="DH53" s="166">
        <v>-55.4465</v>
      </c>
      <c r="DI53" s="166">
        <v>-116</v>
      </c>
      <c r="DJ53" s="166">
        <v>-116.2</v>
      </c>
      <c r="DK53" s="167"/>
      <c r="DL53" s="166">
        <v>56.552100000000003</v>
      </c>
      <c r="DM53" s="166">
        <v>71.400899999999993</v>
      </c>
      <c r="DN53" s="166">
        <v>80.291700000000006</v>
      </c>
      <c r="DO53" s="166">
        <v>56.41</v>
      </c>
      <c r="DP53" s="166">
        <v>-9.99</v>
      </c>
      <c r="DQ53" s="166">
        <v>70.277000000000001</v>
      </c>
      <c r="DR53" s="166">
        <v>103.82089999999999</v>
      </c>
      <c r="DS53" s="166">
        <v>-23.51</v>
      </c>
      <c r="DT53" s="166">
        <v>-24.1</v>
      </c>
      <c r="DU53" s="166">
        <v>116.87</v>
      </c>
      <c r="DV53" s="166">
        <v>73.319999999999993</v>
      </c>
      <c r="DW53" s="166">
        <v>106.5455</v>
      </c>
      <c r="DX53" s="166">
        <v>103.8545</v>
      </c>
      <c r="DY53" s="166">
        <v>-61.0426</v>
      </c>
      <c r="DZ53" s="166">
        <v>-60.2</v>
      </c>
      <c r="EA53" s="166">
        <v>206.86969999999999</v>
      </c>
      <c r="EB53" s="166">
        <v>157.93809999999999</v>
      </c>
      <c r="EC53" s="166">
        <v>151.25460000000001</v>
      </c>
      <c r="ED53" s="166">
        <v>152.99209999999999</v>
      </c>
      <c r="EE53" s="166">
        <v>80.223699999999994</v>
      </c>
      <c r="EF53" s="166">
        <v>56.424300000000002</v>
      </c>
      <c r="EG53" s="166">
        <v>-33.03</v>
      </c>
      <c r="EH53" s="166">
        <v>385.85879999999997</v>
      </c>
      <c r="EI53" s="166">
        <v>157.33850000000001</v>
      </c>
      <c r="EJ53" s="167"/>
      <c r="EK53" s="166">
        <v>-34.934600000000003</v>
      </c>
      <c r="EL53" s="166">
        <v>-31.747299999999999</v>
      </c>
      <c r="EM53" s="166">
        <v>11.8766</v>
      </c>
      <c r="EN53" s="166">
        <v>-13.204499999999999</v>
      </c>
      <c r="EO53" s="166">
        <v>-11.732200000000001</v>
      </c>
      <c r="EP53" s="166">
        <v>130.608</v>
      </c>
      <c r="EQ53" s="166">
        <v>-76.643799999999999</v>
      </c>
      <c r="ER53" s="166">
        <v>-77.987799999999993</v>
      </c>
      <c r="ES53" s="166">
        <v>-13.415800000000001</v>
      </c>
      <c r="ET53" s="167"/>
      <c r="EU53" s="166">
        <v>-8.65</v>
      </c>
      <c r="EV53" s="166">
        <v>101.4</v>
      </c>
      <c r="EW53" s="166">
        <v>13.966699999999999</v>
      </c>
      <c r="EX53" s="166">
        <v>-83.300299999999993</v>
      </c>
      <c r="EY53" s="166">
        <v>-35.407200000000003</v>
      </c>
      <c r="EZ53" s="166">
        <v>-34.547499999999999</v>
      </c>
      <c r="FA53" s="166">
        <v>3.6743999999999999</v>
      </c>
      <c r="FB53" s="166">
        <v>-51.633600000000001</v>
      </c>
      <c r="FC53" s="166">
        <v>16.253900000000002</v>
      </c>
      <c r="FD53" s="166">
        <v>22.6252</v>
      </c>
      <c r="FE53" s="167"/>
      <c r="FF53" s="166">
        <v>22.252400000000002</v>
      </c>
      <c r="FG53" s="166">
        <v>40.623199999999997</v>
      </c>
      <c r="FH53" s="166">
        <v>40.976799999999997</v>
      </c>
      <c r="FI53" s="166">
        <v>39.3127</v>
      </c>
      <c r="FJ53" s="166">
        <v>92.770799999999994</v>
      </c>
      <c r="FK53" s="166">
        <v>93.942999999999998</v>
      </c>
      <c r="FL53" s="166">
        <v>-130.4485</v>
      </c>
      <c r="FM53" s="166">
        <v>64.365700000000004</v>
      </c>
      <c r="FN53" s="166">
        <v>63.512</v>
      </c>
      <c r="FO53" s="166">
        <v>-103.774</v>
      </c>
      <c r="FP53" s="166">
        <v>-95.063400000000001</v>
      </c>
      <c r="FQ53" s="166">
        <v>-28.980499999999999</v>
      </c>
      <c r="FR53" s="166">
        <v>-38.97</v>
      </c>
      <c r="FS53" s="166">
        <v>14.7689</v>
      </c>
      <c r="FT53" s="166">
        <v>1.2210000000000001</v>
      </c>
      <c r="FU53" s="166">
        <v>-8.91</v>
      </c>
      <c r="FV53" s="166">
        <v>19.73</v>
      </c>
      <c r="FW53" s="166">
        <v>-29.958400000000001</v>
      </c>
      <c r="FX53" s="167"/>
      <c r="FY53" s="166">
        <v>-13.965999999999999</v>
      </c>
      <c r="FZ53" s="166">
        <v>4.1749999999999998</v>
      </c>
      <c r="GA53" s="167"/>
      <c r="GB53" s="166">
        <v>31.47</v>
      </c>
      <c r="GC53" s="166">
        <v>97.312100000000001</v>
      </c>
      <c r="GD53" s="166">
        <v>105.8601</v>
      </c>
      <c r="GE53" s="166">
        <v>14.92</v>
      </c>
      <c r="GF53" s="166">
        <v>82.8977</v>
      </c>
      <c r="GG53" s="166">
        <v>22.1</v>
      </c>
      <c r="GH53" s="166">
        <v>-13.6145</v>
      </c>
      <c r="GI53" s="166">
        <v>4.5072000000000001</v>
      </c>
      <c r="GJ53" s="166">
        <v>4.5022000000000002</v>
      </c>
      <c r="GK53" s="166">
        <v>2.2703000000000002</v>
      </c>
      <c r="GL53" s="167"/>
      <c r="GM53" s="167"/>
      <c r="GN53" s="167"/>
      <c r="GO53" s="166">
        <v>-30.726400000000002</v>
      </c>
      <c r="GP53" s="166">
        <v>18.776900000000001</v>
      </c>
      <c r="GQ53" s="166">
        <v>32.142699999999998</v>
      </c>
      <c r="GR53" s="166">
        <v>53.171199999999999</v>
      </c>
      <c r="GS53" s="166">
        <v>53.806199999999997</v>
      </c>
      <c r="GT53" s="166">
        <v>-160.05350000000001</v>
      </c>
      <c r="GU53" s="166">
        <v>-21.366599999999998</v>
      </c>
      <c r="GV53" s="166">
        <v>24.7224</v>
      </c>
      <c r="GW53" s="166">
        <v>-36.958799999999997</v>
      </c>
      <c r="GX53" s="166">
        <v>8.5809999999999995</v>
      </c>
      <c r="GY53" s="166">
        <v>11.155099999999999</v>
      </c>
      <c r="GZ53" s="166">
        <v>10.77</v>
      </c>
      <c r="HA53" s="166">
        <v>10</v>
      </c>
      <c r="HB53" s="166">
        <v>131.28710000000001</v>
      </c>
      <c r="HC53" s="166">
        <v>131.53729999999999</v>
      </c>
      <c r="HD53" s="166">
        <v>277</v>
      </c>
      <c r="HE53" s="166">
        <v>-278.92070000000001</v>
      </c>
      <c r="HF53" s="166">
        <v>-559.00030000000004</v>
      </c>
      <c r="HG53" s="166">
        <v>570.42849999999999</v>
      </c>
      <c r="HH53" s="166">
        <v>424.83109999999999</v>
      </c>
      <c r="HI53" s="166">
        <v>-127.5346</v>
      </c>
      <c r="HJ53" s="166">
        <v>-125.2702</v>
      </c>
      <c r="HK53" s="166">
        <v>-61.668199999999999</v>
      </c>
      <c r="HL53" s="166">
        <v>-52.960700000000003</v>
      </c>
      <c r="HM53" s="166">
        <v>82.503</v>
      </c>
      <c r="HN53" s="166">
        <v>81.284000000000006</v>
      </c>
      <c r="HO53" s="167"/>
      <c r="HP53" s="167"/>
      <c r="HQ53" s="166">
        <v>40.564900000000002</v>
      </c>
      <c r="HR53" s="166">
        <v>40.257300000000001</v>
      </c>
      <c r="HS53" s="166">
        <v>-45.511499999999998</v>
      </c>
      <c r="HT53" s="166">
        <v>-45.991500000000002</v>
      </c>
      <c r="HU53" s="166">
        <v>71.31</v>
      </c>
      <c r="HV53" s="166">
        <v>70.41</v>
      </c>
      <c r="HW53" s="166">
        <v>17.7</v>
      </c>
      <c r="HX53" s="166">
        <v>17.899999999999999</v>
      </c>
      <c r="HY53" s="166">
        <v>21.5154</v>
      </c>
      <c r="HZ53" s="166">
        <v>39.6</v>
      </c>
      <c r="IA53" s="166">
        <v>-332.72340000000003</v>
      </c>
      <c r="IB53" s="166">
        <v>99.152199999999993</v>
      </c>
      <c r="IC53" s="166">
        <v>98.111999999999995</v>
      </c>
      <c r="ID53" s="166">
        <v>17.3</v>
      </c>
      <c r="IE53" s="166">
        <v>-39.4</v>
      </c>
      <c r="IF53" s="166">
        <v>-39.5</v>
      </c>
      <c r="IG53" s="166">
        <v>-39.9</v>
      </c>
      <c r="IH53" s="167"/>
      <c r="II53" s="167"/>
      <c r="IJ53" s="166">
        <v>-420.74799999999999</v>
      </c>
      <c r="IK53" s="166">
        <v>-130.35849999999999</v>
      </c>
      <c r="IL53" s="166">
        <v>408.98989999999998</v>
      </c>
      <c r="IM53" s="166">
        <v>345.0043</v>
      </c>
      <c r="IN53" s="166">
        <v>83.157300000000006</v>
      </c>
      <c r="IO53" s="166">
        <v>-330.25510000000003</v>
      </c>
      <c r="IP53" s="166">
        <v>339.5523</v>
      </c>
      <c r="IQ53" s="166">
        <v>-153.6815</v>
      </c>
      <c r="IR53" s="166">
        <v>-213.1123</v>
      </c>
      <c r="IS53" s="166">
        <v>-332.23820000000001</v>
      </c>
      <c r="IT53" s="166">
        <v>82.625500000000002</v>
      </c>
      <c r="IU53" s="166">
        <v>83.418999999999997</v>
      </c>
      <c r="IV53" s="166">
        <v>156.18889999999999</v>
      </c>
      <c r="IW53" s="166">
        <v>-397.00490000000002</v>
      </c>
      <c r="IX53" s="166">
        <v>223.5292</v>
      </c>
      <c r="IY53" s="166">
        <v>-180.33930000000001</v>
      </c>
      <c r="IZ53" s="166">
        <v>177.74700000000001</v>
      </c>
      <c r="JA53" s="166">
        <v>-9.9661000000000008</v>
      </c>
      <c r="JB53" s="166">
        <v>39.058700000000002</v>
      </c>
      <c r="JC53" s="166">
        <v>12.88</v>
      </c>
      <c r="JD53" s="166">
        <v>6.0679999999999996</v>
      </c>
      <c r="JE53" s="166">
        <v>6.0940000000000003</v>
      </c>
      <c r="JF53" s="166">
        <v>-12.56</v>
      </c>
      <c r="JG53" s="166">
        <v>-6.8</v>
      </c>
      <c r="JH53" s="167"/>
      <c r="JI53" s="166">
        <v>7.9698000000000002</v>
      </c>
      <c r="JJ53" s="166">
        <v>-26.866599999999998</v>
      </c>
      <c r="JK53" s="166">
        <v>-36.034199999999998</v>
      </c>
      <c r="JL53" s="166">
        <v>26</v>
      </c>
      <c r="JM53" s="166">
        <v>56.435000000000002</v>
      </c>
      <c r="JN53" s="166">
        <v>53.058</v>
      </c>
      <c r="JO53" s="167"/>
      <c r="JP53" s="167"/>
      <c r="JQ53" s="166">
        <v>52.726399999999998</v>
      </c>
      <c r="JR53" s="166">
        <v>53.105200000000004</v>
      </c>
      <c r="JS53" s="166">
        <v>51.809600000000003</v>
      </c>
      <c r="JT53" s="167"/>
      <c r="JU53" s="166">
        <v>42</v>
      </c>
      <c r="JV53" s="166">
        <v>19.143599999999999</v>
      </c>
      <c r="JW53" s="166">
        <v>8.27</v>
      </c>
      <c r="JX53" s="167"/>
      <c r="JY53" s="166">
        <v>-54.875599999999999</v>
      </c>
      <c r="JZ53" s="166">
        <v>80.884299999999996</v>
      </c>
      <c r="KA53" s="166">
        <v>63.618299999999998</v>
      </c>
      <c r="KB53" s="166">
        <v>-54.489899999999999</v>
      </c>
      <c r="KC53" s="166">
        <v>-80.301400000000001</v>
      </c>
      <c r="KD53" s="166">
        <v>53.807299999999998</v>
      </c>
      <c r="KE53" s="166">
        <v>25.438700000000001</v>
      </c>
      <c r="KF53" s="166">
        <v>-53.6</v>
      </c>
      <c r="KG53" s="166">
        <v>53.6</v>
      </c>
      <c r="KH53" s="166">
        <v>-137.1267</v>
      </c>
      <c r="KI53" s="166">
        <v>329.6533</v>
      </c>
    </row>
    <row r="54" spans="1:295" ht="18" customHeight="1" x14ac:dyDescent="0.25">
      <c r="A54" s="161" t="s">
        <v>72</v>
      </c>
      <c r="B54" s="161" t="s">
        <v>843</v>
      </c>
      <c r="C54" s="165">
        <v>0</v>
      </c>
      <c r="D54" s="166">
        <v>18.591100000000001</v>
      </c>
      <c r="E54" s="166">
        <v>-26.954999999999998</v>
      </c>
      <c r="F54" s="166">
        <v>-33.653399999999998</v>
      </c>
      <c r="G54" s="166">
        <v>21.1525</v>
      </c>
      <c r="H54" s="167"/>
      <c r="I54" s="166">
        <v>45.801299999999998</v>
      </c>
      <c r="J54" s="166">
        <v>-72.819500000000005</v>
      </c>
      <c r="K54" s="166">
        <v>59.677900000000001</v>
      </c>
      <c r="L54" s="166">
        <v>30.121099999999998</v>
      </c>
      <c r="M54" s="166">
        <v>29.185099999999998</v>
      </c>
      <c r="N54" s="166">
        <v>-6.66</v>
      </c>
      <c r="O54" s="166">
        <v>-47.5</v>
      </c>
      <c r="P54" s="166">
        <v>44</v>
      </c>
      <c r="Q54" s="166">
        <v>12.42</v>
      </c>
      <c r="R54" s="166">
        <v>-41.8</v>
      </c>
      <c r="S54" s="166">
        <v>10.894399999999999</v>
      </c>
      <c r="T54" s="166">
        <v>39.927399999999999</v>
      </c>
      <c r="U54" s="166">
        <v>15.5907</v>
      </c>
      <c r="V54" s="166">
        <v>16.077200000000001</v>
      </c>
      <c r="W54" s="166">
        <v>26.4345</v>
      </c>
      <c r="X54" s="166">
        <v>16.963799999999999</v>
      </c>
      <c r="Y54" s="166">
        <v>1.9139999999999999</v>
      </c>
      <c r="Z54" s="166">
        <v>7.2667000000000002</v>
      </c>
      <c r="AA54" s="167"/>
      <c r="AB54" s="167"/>
      <c r="AC54" s="166">
        <v>-74.739999999999995</v>
      </c>
      <c r="AD54" s="166">
        <v>-73.959999999999994</v>
      </c>
      <c r="AE54" s="167"/>
      <c r="AF54" s="166">
        <v>6.66</v>
      </c>
      <c r="AG54" s="166">
        <v>46.2</v>
      </c>
      <c r="AH54" s="166">
        <v>8.2850000000000001</v>
      </c>
      <c r="AI54" s="166">
        <v>0.18</v>
      </c>
      <c r="AJ54" s="165">
        <v>-59.16</v>
      </c>
      <c r="AK54" s="166">
        <v>-59.16</v>
      </c>
      <c r="AL54" s="166">
        <v>-72.75</v>
      </c>
      <c r="AM54" s="166">
        <v>59.83</v>
      </c>
      <c r="AN54" s="166">
        <v>60.17</v>
      </c>
      <c r="AO54" s="166">
        <v>13.608000000000001</v>
      </c>
      <c r="AP54" s="166">
        <v>10.2331</v>
      </c>
      <c r="AQ54" s="166">
        <v>74.512200000000007</v>
      </c>
      <c r="AR54" s="166">
        <v>76.759600000000006</v>
      </c>
      <c r="AS54" s="166">
        <v>33.554200000000002</v>
      </c>
      <c r="AT54" s="166">
        <v>-62.854199999999999</v>
      </c>
      <c r="AU54" s="165">
        <v>0</v>
      </c>
      <c r="AV54" s="166">
        <v>10.2089</v>
      </c>
      <c r="AW54" s="166">
        <v>9.6539000000000001</v>
      </c>
      <c r="AX54" s="166">
        <v>68.450100000000006</v>
      </c>
      <c r="AY54" s="166">
        <v>69.189800000000005</v>
      </c>
      <c r="AZ54" s="166">
        <v>-29.5627</v>
      </c>
      <c r="BA54" s="166">
        <v>-31.709399999999999</v>
      </c>
      <c r="BB54" s="166">
        <v>-346.79500000000002</v>
      </c>
      <c r="BC54" s="166">
        <v>-6.4897999999999998</v>
      </c>
      <c r="BD54" s="166">
        <v>-12</v>
      </c>
      <c r="BE54" s="166">
        <v>-12</v>
      </c>
      <c r="BF54" s="166">
        <v>68.415400000000005</v>
      </c>
      <c r="BG54" s="166">
        <v>3.6808000000000001</v>
      </c>
      <c r="BH54" s="166">
        <v>-6.3917000000000002</v>
      </c>
      <c r="BI54" s="167"/>
      <c r="BJ54" s="166">
        <v>-16.529900000000001</v>
      </c>
      <c r="BK54" s="166">
        <v>8.8035999999999994</v>
      </c>
      <c r="BL54" s="166">
        <v>12.2698</v>
      </c>
      <c r="BM54" s="166">
        <v>8.2492999999999999</v>
      </c>
      <c r="BN54" s="166">
        <v>377.33069999999998</v>
      </c>
      <c r="BO54" s="166">
        <v>118.7475</v>
      </c>
      <c r="BP54" s="166">
        <v>118.56440000000001</v>
      </c>
      <c r="BQ54" s="166">
        <v>-300.33969999999999</v>
      </c>
      <c r="BR54" s="166">
        <v>500.37139999999999</v>
      </c>
      <c r="BS54" s="167"/>
      <c r="BT54" s="166">
        <v>-21.9878</v>
      </c>
      <c r="BU54" s="166">
        <v>23.845199999999998</v>
      </c>
      <c r="BV54" s="166">
        <v>102.2106</v>
      </c>
      <c r="BW54" s="166">
        <v>28.09</v>
      </c>
      <c r="BX54" s="166">
        <v>29.66</v>
      </c>
      <c r="BY54" s="166">
        <v>70.33</v>
      </c>
      <c r="BZ54" s="166">
        <v>85.18</v>
      </c>
      <c r="CA54" s="166">
        <v>-94.569500000000005</v>
      </c>
      <c r="CB54" s="166">
        <v>-94.033699999999996</v>
      </c>
      <c r="CC54" s="166">
        <v>149.50380000000001</v>
      </c>
      <c r="CD54" s="166">
        <v>151.07249999999999</v>
      </c>
      <c r="CE54" s="166">
        <v>-3.6574</v>
      </c>
      <c r="CF54" s="166">
        <v>-107.5517</v>
      </c>
      <c r="CG54" s="166">
        <v>-107.0556</v>
      </c>
      <c r="CH54" s="166">
        <v>-4.2316000000000003</v>
      </c>
      <c r="CI54" s="167"/>
      <c r="CJ54" s="167"/>
      <c r="CK54" s="167"/>
      <c r="CL54" s="166">
        <v>121</v>
      </c>
      <c r="CM54" s="166">
        <v>108.3</v>
      </c>
      <c r="CN54" s="166">
        <v>-17.53</v>
      </c>
      <c r="CO54" s="166">
        <v>76.922499999999999</v>
      </c>
      <c r="CP54" s="166">
        <v>75.236699999999999</v>
      </c>
      <c r="CQ54" s="166">
        <v>74.402799999999999</v>
      </c>
      <c r="CR54" s="166">
        <v>16.565300000000001</v>
      </c>
      <c r="CS54" s="166">
        <v>17.1266</v>
      </c>
      <c r="CT54" s="166">
        <v>-12.2813</v>
      </c>
      <c r="CU54" s="166">
        <v>-57.161499999999997</v>
      </c>
      <c r="CV54" s="166">
        <v>-10.982900000000001</v>
      </c>
      <c r="CW54" s="166">
        <v>16.310500000000001</v>
      </c>
      <c r="CX54" s="166">
        <v>62.79</v>
      </c>
      <c r="CY54" s="166">
        <v>34.299999999999997</v>
      </c>
      <c r="CZ54" s="166">
        <v>48.288600000000002</v>
      </c>
      <c r="DA54" s="166">
        <v>45.414700000000003</v>
      </c>
      <c r="DB54" s="167"/>
      <c r="DC54" s="167"/>
      <c r="DD54" s="167"/>
      <c r="DE54" s="167"/>
      <c r="DF54" s="166">
        <v>-90.954300000000003</v>
      </c>
      <c r="DG54" s="167"/>
      <c r="DH54" s="166">
        <v>-53.58</v>
      </c>
      <c r="DI54" s="166">
        <v>-107.8</v>
      </c>
      <c r="DJ54" s="166">
        <v>-108.1</v>
      </c>
      <c r="DK54" s="166">
        <v>29.166</v>
      </c>
      <c r="DL54" s="166">
        <v>53.036499999999997</v>
      </c>
      <c r="DM54" s="166">
        <v>66.704400000000007</v>
      </c>
      <c r="DN54" s="166">
        <v>75.604200000000006</v>
      </c>
      <c r="DO54" s="166">
        <v>52.45</v>
      </c>
      <c r="DP54" s="166">
        <v>-8.8699999999999992</v>
      </c>
      <c r="DQ54" s="166">
        <v>70.850499999999997</v>
      </c>
      <c r="DR54" s="166">
        <v>91.385199999999998</v>
      </c>
      <c r="DS54" s="166">
        <v>-25.35</v>
      </c>
      <c r="DT54" s="166">
        <v>-25.8</v>
      </c>
      <c r="DU54" s="166">
        <v>117.37</v>
      </c>
      <c r="DV54" s="166">
        <v>70.69</v>
      </c>
      <c r="DW54" s="166">
        <v>92.018199999999993</v>
      </c>
      <c r="DX54" s="166">
        <v>91.981800000000007</v>
      </c>
      <c r="DY54" s="166">
        <v>-66.902299999999997</v>
      </c>
      <c r="DZ54" s="166">
        <v>-65.163600000000002</v>
      </c>
      <c r="EA54" s="166">
        <v>194.19149999999999</v>
      </c>
      <c r="EB54" s="166">
        <v>142.6644</v>
      </c>
      <c r="EC54" s="166">
        <v>136.95529999999999</v>
      </c>
      <c r="ED54" s="166">
        <v>139.49680000000001</v>
      </c>
      <c r="EE54" s="166">
        <v>81.632900000000006</v>
      </c>
      <c r="EF54" s="166">
        <v>59.931699999999999</v>
      </c>
      <c r="EG54" s="166">
        <v>-32.177999999999997</v>
      </c>
      <c r="EH54" s="166">
        <v>310.16930000000002</v>
      </c>
      <c r="EI54" s="166">
        <v>156.04310000000001</v>
      </c>
      <c r="EJ54" s="167"/>
      <c r="EK54" s="166">
        <v>-35.069200000000002</v>
      </c>
      <c r="EL54" s="166">
        <v>-31.140999999999998</v>
      </c>
      <c r="EM54" s="166">
        <v>11.152699999999999</v>
      </c>
      <c r="EN54" s="166">
        <v>-13.554600000000001</v>
      </c>
      <c r="EO54" s="166">
        <v>-13.874000000000001</v>
      </c>
      <c r="EP54" s="166">
        <v>162.876</v>
      </c>
      <c r="EQ54" s="166">
        <v>-83.148600000000002</v>
      </c>
      <c r="ER54" s="166">
        <v>-84.454899999999995</v>
      </c>
      <c r="ES54" s="166">
        <v>-19.4511</v>
      </c>
      <c r="ET54" s="166">
        <v>16.84</v>
      </c>
      <c r="EU54" s="166">
        <v>-24.58</v>
      </c>
      <c r="EV54" s="166">
        <v>106.6</v>
      </c>
      <c r="EW54" s="166">
        <v>12.983499999999999</v>
      </c>
      <c r="EX54" s="166">
        <v>-80.956500000000005</v>
      </c>
      <c r="EY54" s="166">
        <v>-34.433500000000002</v>
      </c>
      <c r="EZ54" s="166">
        <v>-33.7639</v>
      </c>
      <c r="FA54" s="166">
        <v>4.3353000000000002</v>
      </c>
      <c r="FB54" s="166">
        <v>-56.9009</v>
      </c>
      <c r="FC54" s="166">
        <v>23.3188</v>
      </c>
      <c r="FD54" s="166">
        <v>22.954899999999999</v>
      </c>
      <c r="FE54" s="167"/>
      <c r="FF54" s="166">
        <v>22.993099999999998</v>
      </c>
      <c r="FG54" s="166">
        <v>41.664200000000001</v>
      </c>
      <c r="FH54" s="166">
        <v>42.540599999999998</v>
      </c>
      <c r="FI54" s="166">
        <v>40.667400000000001</v>
      </c>
      <c r="FJ54" s="166">
        <v>94.110500000000002</v>
      </c>
      <c r="FK54" s="166">
        <v>94.445400000000006</v>
      </c>
      <c r="FL54" s="166">
        <v>-146.18940000000001</v>
      </c>
      <c r="FM54" s="166">
        <v>68.550799999999995</v>
      </c>
      <c r="FN54" s="166">
        <v>68.804199999999994</v>
      </c>
      <c r="FO54" s="166">
        <v>-113.3698</v>
      </c>
      <c r="FP54" s="166">
        <v>-103.4093</v>
      </c>
      <c r="FQ54" s="166">
        <v>-39.2273</v>
      </c>
      <c r="FR54" s="166">
        <v>-38.69</v>
      </c>
      <c r="FS54" s="166">
        <v>17.5595</v>
      </c>
      <c r="FT54" s="166">
        <v>1.1453</v>
      </c>
      <c r="FU54" s="166">
        <v>-11.14</v>
      </c>
      <c r="FV54" s="166">
        <v>19.170000000000002</v>
      </c>
      <c r="FW54" s="166">
        <v>-38.360799999999998</v>
      </c>
      <c r="FX54" s="167"/>
      <c r="FY54" s="166">
        <v>-14.304</v>
      </c>
      <c r="FZ54" s="166">
        <v>3.96</v>
      </c>
      <c r="GA54" s="167"/>
      <c r="GB54" s="166">
        <v>28.76</v>
      </c>
      <c r="GC54" s="166">
        <v>105.8686</v>
      </c>
      <c r="GD54" s="166">
        <v>114.3528</v>
      </c>
      <c r="GE54" s="166">
        <v>14.77</v>
      </c>
      <c r="GF54" s="166">
        <v>80.045900000000003</v>
      </c>
      <c r="GG54" s="166">
        <v>24.2</v>
      </c>
      <c r="GH54" s="166">
        <v>-13.0855</v>
      </c>
      <c r="GI54" s="166">
        <v>4.9279999999999999</v>
      </c>
      <c r="GJ54" s="166">
        <v>5.6665999999999999</v>
      </c>
      <c r="GK54" s="166">
        <v>2.0972</v>
      </c>
      <c r="GL54" s="167"/>
      <c r="GM54" s="167"/>
      <c r="GN54" s="166">
        <v>-15.8887</v>
      </c>
      <c r="GO54" s="166">
        <v>-27.450500000000002</v>
      </c>
      <c r="GP54" s="166">
        <v>19.0517</v>
      </c>
      <c r="GQ54" s="166">
        <v>28.357900000000001</v>
      </c>
      <c r="GR54" s="166">
        <v>49.354900000000001</v>
      </c>
      <c r="GS54" s="166">
        <v>50.159700000000001</v>
      </c>
      <c r="GT54" s="166">
        <v>-151.31780000000001</v>
      </c>
      <c r="GU54" s="166">
        <v>-19.907399999999999</v>
      </c>
      <c r="GV54" s="166">
        <v>23.184699999999999</v>
      </c>
      <c r="GW54" s="166">
        <v>-33.7194</v>
      </c>
      <c r="GX54" s="166">
        <v>9.2879000000000005</v>
      </c>
      <c r="GY54" s="166">
        <v>9.4937000000000005</v>
      </c>
      <c r="GZ54" s="166">
        <v>9.2722999999999995</v>
      </c>
      <c r="HA54" s="166">
        <v>11</v>
      </c>
      <c r="HB54" s="166">
        <v>130.64439999999999</v>
      </c>
      <c r="HC54" s="166">
        <v>128.9854</v>
      </c>
      <c r="HD54" s="166">
        <v>283.7</v>
      </c>
      <c r="HE54" s="166">
        <v>-284.0437</v>
      </c>
      <c r="HF54" s="166">
        <v>-565.25250000000005</v>
      </c>
      <c r="HG54" s="166">
        <v>586.22209999999995</v>
      </c>
      <c r="HH54" s="166">
        <v>445.78960000000001</v>
      </c>
      <c r="HI54" s="166">
        <v>-125.1918</v>
      </c>
      <c r="HJ54" s="166">
        <v>-122.5907</v>
      </c>
      <c r="HK54" s="166">
        <v>-65.648799999999994</v>
      </c>
      <c r="HL54" s="166">
        <v>-57.759500000000003</v>
      </c>
      <c r="HM54" s="166">
        <v>83.109700000000004</v>
      </c>
      <c r="HN54" s="166">
        <v>81.400599999999997</v>
      </c>
      <c r="HO54" s="167"/>
      <c r="HP54" s="167"/>
      <c r="HQ54" s="166">
        <v>42.981900000000003</v>
      </c>
      <c r="HR54" s="166">
        <v>42.575400000000002</v>
      </c>
      <c r="HS54" s="166">
        <v>-37.547800000000002</v>
      </c>
      <c r="HT54" s="166">
        <v>-37.527200000000001</v>
      </c>
      <c r="HU54" s="166">
        <v>73.86</v>
      </c>
      <c r="HV54" s="166">
        <v>72.87</v>
      </c>
      <c r="HW54" s="166">
        <v>13.5</v>
      </c>
      <c r="HX54" s="166">
        <v>13.7</v>
      </c>
      <c r="HY54" s="166">
        <v>21.6799</v>
      </c>
      <c r="HZ54" s="166">
        <v>38.08</v>
      </c>
      <c r="IA54" s="166">
        <v>-334.90210000000002</v>
      </c>
      <c r="IB54" s="166">
        <v>101.27849999999999</v>
      </c>
      <c r="IC54" s="166">
        <v>101.86799999999999</v>
      </c>
      <c r="ID54" s="166">
        <v>16.2</v>
      </c>
      <c r="IE54" s="166">
        <v>-43.8</v>
      </c>
      <c r="IF54" s="166">
        <v>-40.4</v>
      </c>
      <c r="IG54" s="166">
        <v>-40.799999999999997</v>
      </c>
      <c r="IH54" s="166">
        <v>1.2242</v>
      </c>
      <c r="II54" s="166">
        <v>1.0328999999999999</v>
      </c>
      <c r="IJ54" s="166">
        <v>-433.78730000000002</v>
      </c>
      <c r="IK54" s="166">
        <v>-121.7895</v>
      </c>
      <c r="IL54" s="166">
        <v>390.96780000000001</v>
      </c>
      <c r="IM54" s="166">
        <v>329.34179999999998</v>
      </c>
      <c r="IN54" s="166">
        <v>59.0062</v>
      </c>
      <c r="IO54" s="166">
        <v>-317.30939999999998</v>
      </c>
      <c r="IP54" s="166">
        <v>316.02440000000001</v>
      </c>
      <c r="IQ54" s="166">
        <v>-148.1241</v>
      </c>
      <c r="IR54" s="166">
        <v>-209.10550000000001</v>
      </c>
      <c r="IS54" s="166">
        <v>-310.77019999999999</v>
      </c>
      <c r="IT54" s="166">
        <v>76.882599999999996</v>
      </c>
      <c r="IU54" s="166">
        <v>78.679400000000001</v>
      </c>
      <c r="IV54" s="166">
        <v>151.69139999999999</v>
      </c>
      <c r="IW54" s="166">
        <v>-374.83330000000001</v>
      </c>
      <c r="IX54" s="166">
        <v>212.72659999999999</v>
      </c>
      <c r="IY54" s="166">
        <v>-158.4923</v>
      </c>
      <c r="IZ54" s="166">
        <v>163.19300000000001</v>
      </c>
      <c r="JA54" s="166">
        <v>-10.8368</v>
      </c>
      <c r="JB54" s="166">
        <v>32.248100000000001</v>
      </c>
      <c r="JC54" s="166">
        <v>13.04</v>
      </c>
      <c r="JD54" s="166">
        <v>6.3259999999999996</v>
      </c>
      <c r="JE54" s="166">
        <v>6.35</v>
      </c>
      <c r="JF54" s="166">
        <v>-12.64</v>
      </c>
      <c r="JG54" s="166">
        <v>-7.28</v>
      </c>
      <c r="JH54" s="167"/>
      <c r="JI54" s="166">
        <v>7.7652999999999999</v>
      </c>
      <c r="JJ54" s="166">
        <v>-28.212399999999999</v>
      </c>
      <c r="JK54" s="166">
        <v>-36.708599999999997</v>
      </c>
      <c r="JL54" s="166">
        <v>27.6</v>
      </c>
      <c r="JM54" s="166">
        <v>53.295999999999999</v>
      </c>
      <c r="JN54" s="166">
        <v>51.15</v>
      </c>
      <c r="JO54" s="167"/>
      <c r="JP54" s="167"/>
      <c r="JQ54" s="166">
        <v>53.367899999999999</v>
      </c>
      <c r="JR54" s="166">
        <v>53.332500000000003</v>
      </c>
      <c r="JS54" s="166">
        <v>54.444899999999997</v>
      </c>
      <c r="JT54" s="167"/>
      <c r="JU54" s="166">
        <v>45.6</v>
      </c>
      <c r="JV54" s="166">
        <v>20.3596</v>
      </c>
      <c r="JW54" s="166">
        <v>7.67</v>
      </c>
      <c r="JX54" s="167"/>
      <c r="JY54" s="166">
        <v>-58.212400000000002</v>
      </c>
      <c r="JZ54" s="166">
        <v>82.602900000000005</v>
      </c>
      <c r="KA54" s="166">
        <v>67.674800000000005</v>
      </c>
      <c r="KB54" s="166">
        <v>-57.5182</v>
      </c>
      <c r="KC54" s="166">
        <v>-81.158299999999997</v>
      </c>
      <c r="KD54" s="166">
        <v>57.448900000000002</v>
      </c>
      <c r="KE54" s="166">
        <v>22.6096</v>
      </c>
      <c r="KF54" s="166">
        <v>-58.1</v>
      </c>
      <c r="KG54" s="166">
        <v>57.8</v>
      </c>
      <c r="KH54" s="166">
        <v>-130.0692</v>
      </c>
      <c r="KI54" s="166">
        <v>332.84739999999999</v>
      </c>
    </row>
    <row r="55" spans="1:295" ht="18" customHeight="1" x14ac:dyDescent="0.25">
      <c r="A55" s="161" t="s">
        <v>72</v>
      </c>
      <c r="B55" s="161" t="s">
        <v>844</v>
      </c>
      <c r="C55" s="165">
        <v>0</v>
      </c>
      <c r="D55" s="166">
        <v>18.1356</v>
      </c>
      <c r="E55" s="166">
        <v>-26.581700000000001</v>
      </c>
      <c r="F55" s="166">
        <v>-34.091200000000001</v>
      </c>
      <c r="G55" s="166">
        <v>20.903500000000001</v>
      </c>
      <c r="H55" s="167"/>
      <c r="I55" s="166">
        <v>45.116</v>
      </c>
      <c r="J55" s="166">
        <v>-71.147000000000006</v>
      </c>
      <c r="K55" s="166">
        <v>55.680700000000002</v>
      </c>
      <c r="L55" s="166">
        <v>28.091100000000001</v>
      </c>
      <c r="M55" s="166">
        <v>27.48</v>
      </c>
      <c r="N55" s="166">
        <v>-6.66</v>
      </c>
      <c r="O55" s="166">
        <v>-29.856000000000002</v>
      </c>
      <c r="P55" s="166">
        <v>26.4</v>
      </c>
      <c r="Q55" s="166">
        <v>11.592000000000001</v>
      </c>
      <c r="R55" s="166">
        <v>-26.4</v>
      </c>
      <c r="S55" s="166">
        <v>11.226100000000001</v>
      </c>
      <c r="T55" s="166">
        <v>38.521000000000001</v>
      </c>
      <c r="U55" s="166">
        <v>15.1142</v>
      </c>
      <c r="V55" s="166">
        <v>15.426299999999999</v>
      </c>
      <c r="W55" s="166">
        <v>25.422899999999998</v>
      </c>
      <c r="X55" s="166">
        <v>16.6081</v>
      </c>
      <c r="Y55" s="166">
        <v>1.8875999999999999</v>
      </c>
      <c r="Z55" s="166">
        <v>7.7896999999999998</v>
      </c>
      <c r="AA55" s="167"/>
      <c r="AB55" s="167"/>
      <c r="AC55" s="166">
        <v>-67.3</v>
      </c>
      <c r="AD55" s="166">
        <v>-67.52</v>
      </c>
      <c r="AE55" s="167"/>
      <c r="AF55" s="166">
        <v>6.66</v>
      </c>
      <c r="AG55" s="166">
        <v>28.6</v>
      </c>
      <c r="AH55" s="166">
        <v>7.0590000000000002</v>
      </c>
      <c r="AI55" s="166">
        <v>0.17799999999999999</v>
      </c>
      <c r="AJ55" s="165">
        <v>-55.84</v>
      </c>
      <c r="AK55" s="166">
        <v>-55.84</v>
      </c>
      <c r="AL55" s="166">
        <v>-68.790000000000006</v>
      </c>
      <c r="AM55" s="166">
        <v>56.37</v>
      </c>
      <c r="AN55" s="166">
        <v>56.72</v>
      </c>
      <c r="AO55" s="166">
        <v>11.862</v>
      </c>
      <c r="AP55" s="166">
        <v>11.2697</v>
      </c>
      <c r="AQ55" s="166">
        <v>70.979399999999998</v>
      </c>
      <c r="AR55" s="166">
        <v>73.880099999999999</v>
      </c>
      <c r="AS55" s="166">
        <v>30.481400000000001</v>
      </c>
      <c r="AT55" s="166">
        <v>-62.951700000000002</v>
      </c>
      <c r="AU55" s="165">
        <v>0</v>
      </c>
      <c r="AV55" s="166">
        <v>26.861000000000001</v>
      </c>
      <c r="AW55" s="166">
        <v>21.9133</v>
      </c>
      <c r="AX55" s="166">
        <v>61.237699999999997</v>
      </c>
      <c r="AY55" s="166">
        <v>62.924399999999999</v>
      </c>
      <c r="AZ55" s="166">
        <v>-23.5687</v>
      </c>
      <c r="BA55" s="166">
        <v>-27.323</v>
      </c>
      <c r="BB55" s="166">
        <v>-337.32240000000002</v>
      </c>
      <c r="BC55" s="166">
        <v>-17.004999999999999</v>
      </c>
      <c r="BD55" s="166">
        <v>-12.6</v>
      </c>
      <c r="BE55" s="166">
        <v>-12.5</v>
      </c>
      <c r="BF55" s="166">
        <v>69.140799999999999</v>
      </c>
      <c r="BG55" s="166">
        <v>3.7656000000000001</v>
      </c>
      <c r="BH55" s="166">
        <v>-6.1150000000000002</v>
      </c>
      <c r="BI55" s="167"/>
      <c r="BJ55" s="166">
        <v>-12.9626</v>
      </c>
      <c r="BK55" s="166">
        <v>7.7451999999999996</v>
      </c>
      <c r="BL55" s="166">
        <v>11.3224</v>
      </c>
      <c r="BM55" s="166">
        <v>7.8582999999999998</v>
      </c>
      <c r="BN55" s="166">
        <v>365.76420000000002</v>
      </c>
      <c r="BO55" s="166">
        <v>107.05889999999999</v>
      </c>
      <c r="BP55" s="166">
        <v>105.0142</v>
      </c>
      <c r="BQ55" s="166">
        <v>-280.80680000000001</v>
      </c>
      <c r="BR55" s="166">
        <v>465.58330000000001</v>
      </c>
      <c r="BS55" s="167"/>
      <c r="BT55" s="166">
        <v>-18.737400000000001</v>
      </c>
      <c r="BU55" s="166">
        <v>20.228200000000001</v>
      </c>
      <c r="BV55" s="166">
        <v>97.180899999999994</v>
      </c>
      <c r="BW55" s="166">
        <v>26.9</v>
      </c>
      <c r="BX55" s="166">
        <v>27.43</v>
      </c>
      <c r="BY55" s="166">
        <v>65.930000000000007</v>
      </c>
      <c r="BZ55" s="166">
        <v>81.67</v>
      </c>
      <c r="CA55" s="166">
        <v>-91.8904</v>
      </c>
      <c r="CB55" s="166">
        <v>-91.220600000000005</v>
      </c>
      <c r="CC55" s="166">
        <v>141.66329999999999</v>
      </c>
      <c r="CD55" s="166">
        <v>142.8963</v>
      </c>
      <c r="CE55" s="166">
        <v>-3.9184000000000001</v>
      </c>
      <c r="CF55" s="166">
        <v>-90.060900000000004</v>
      </c>
      <c r="CG55" s="166">
        <v>-89.0809</v>
      </c>
      <c r="CH55" s="166">
        <v>-7.2073</v>
      </c>
      <c r="CI55" s="167"/>
      <c r="CJ55" s="167"/>
      <c r="CK55" s="167"/>
      <c r="CL55" s="166">
        <v>111.6</v>
      </c>
      <c r="CM55" s="166">
        <v>100.2</v>
      </c>
      <c r="CN55" s="166">
        <v>-17</v>
      </c>
      <c r="CO55" s="166">
        <v>77.209999999999994</v>
      </c>
      <c r="CP55" s="166">
        <v>75.745400000000004</v>
      </c>
      <c r="CQ55" s="166">
        <v>74.807199999999995</v>
      </c>
      <c r="CR55" s="166">
        <v>15.242900000000001</v>
      </c>
      <c r="CS55" s="166">
        <v>15.0693</v>
      </c>
      <c r="CT55" s="166">
        <v>-13.060499999999999</v>
      </c>
      <c r="CU55" s="166">
        <v>-51.631100000000004</v>
      </c>
      <c r="CV55" s="166">
        <v>-10.642200000000001</v>
      </c>
      <c r="CW55" s="166">
        <v>15.2189</v>
      </c>
      <c r="CX55" s="166">
        <v>57.3</v>
      </c>
      <c r="CY55" s="166">
        <v>31.66</v>
      </c>
      <c r="CZ55" s="166">
        <v>44.7729</v>
      </c>
      <c r="DA55" s="166">
        <v>42.3386</v>
      </c>
      <c r="DB55" s="167"/>
      <c r="DC55" s="167"/>
      <c r="DD55" s="167"/>
      <c r="DE55" s="167"/>
      <c r="DF55" s="166">
        <v>-82.597200000000001</v>
      </c>
      <c r="DG55" s="167"/>
      <c r="DH55" s="166">
        <v>-51.771999999999998</v>
      </c>
      <c r="DI55" s="166">
        <v>-101.8</v>
      </c>
      <c r="DJ55" s="166">
        <v>-100.9</v>
      </c>
      <c r="DK55" s="166">
        <v>26.051300000000001</v>
      </c>
      <c r="DL55" s="166">
        <v>48.934899999999999</v>
      </c>
      <c r="DM55" s="166">
        <v>59.190100000000001</v>
      </c>
      <c r="DN55" s="166">
        <v>69.744900000000001</v>
      </c>
      <c r="DO55" s="166">
        <v>48.74</v>
      </c>
      <c r="DP55" s="166">
        <v>-7.56</v>
      </c>
      <c r="DQ55" s="166">
        <v>63.100499999999997</v>
      </c>
      <c r="DR55" s="166">
        <v>81.487099999999998</v>
      </c>
      <c r="DS55" s="166">
        <v>-25.97</v>
      </c>
      <c r="DT55" s="166">
        <v>-26.46</v>
      </c>
      <c r="DU55" s="166">
        <v>111.81</v>
      </c>
      <c r="DV55" s="166">
        <v>67.5</v>
      </c>
      <c r="DW55" s="166">
        <v>83.654499999999999</v>
      </c>
      <c r="DX55" s="166">
        <v>81.0364</v>
      </c>
      <c r="DY55" s="166">
        <v>-67.150599999999997</v>
      </c>
      <c r="DZ55" s="166">
        <v>-66.327299999999994</v>
      </c>
      <c r="EA55" s="166">
        <v>178.5034</v>
      </c>
      <c r="EB55" s="166">
        <v>128.88829999999999</v>
      </c>
      <c r="EC55" s="166">
        <v>124.7043</v>
      </c>
      <c r="ED55" s="166">
        <v>127.0599</v>
      </c>
      <c r="EE55" s="166">
        <v>47.705599999999997</v>
      </c>
      <c r="EF55" s="166">
        <v>26.120200000000001</v>
      </c>
      <c r="EG55" s="166">
        <v>-31.186</v>
      </c>
      <c r="EH55" s="166">
        <v>293.6345</v>
      </c>
      <c r="EI55" s="166">
        <v>148.29320000000001</v>
      </c>
      <c r="EJ55" s="167"/>
      <c r="EK55" s="166">
        <v>-34.289299999999997</v>
      </c>
      <c r="EL55" s="166">
        <v>-31.322500000000002</v>
      </c>
      <c r="EM55" s="166">
        <v>38.770400000000002</v>
      </c>
      <c r="EN55" s="166">
        <v>-8.3411000000000008</v>
      </c>
      <c r="EO55" s="166">
        <v>-8.2138000000000009</v>
      </c>
      <c r="EP55" s="166">
        <v>38.448</v>
      </c>
      <c r="EQ55" s="166">
        <v>-67.423199999999994</v>
      </c>
      <c r="ER55" s="166">
        <v>-69.1143</v>
      </c>
      <c r="ES55" s="166">
        <v>12.7661</v>
      </c>
      <c r="ET55" s="166">
        <v>0</v>
      </c>
      <c r="EU55" s="166">
        <v>-7.98</v>
      </c>
      <c r="EV55" s="166">
        <v>1.1000000000000001</v>
      </c>
      <c r="EW55" s="166">
        <v>12.488899999999999</v>
      </c>
      <c r="EX55" s="166">
        <v>-67.183599999999998</v>
      </c>
      <c r="EY55" s="166">
        <v>-35.9801</v>
      </c>
      <c r="EZ55" s="166">
        <v>-35.165199999999999</v>
      </c>
      <c r="FA55" s="166">
        <v>4.8898000000000001</v>
      </c>
      <c r="FB55" s="166">
        <v>-23.819700000000001</v>
      </c>
      <c r="FC55" s="166">
        <v>-12.2879</v>
      </c>
      <c r="FD55" s="166">
        <v>23.464200000000002</v>
      </c>
      <c r="FE55" s="167"/>
      <c r="FF55" s="166">
        <v>22.803000000000001</v>
      </c>
      <c r="FG55" s="166">
        <v>40.739400000000003</v>
      </c>
      <c r="FH55" s="166">
        <v>40.828099999999999</v>
      </c>
      <c r="FI55" s="166">
        <v>39.244900000000001</v>
      </c>
      <c r="FJ55" s="166">
        <v>91.431100000000001</v>
      </c>
      <c r="FK55" s="166">
        <v>91.766099999999994</v>
      </c>
      <c r="FL55" s="166">
        <v>-131.9556</v>
      </c>
      <c r="FM55" s="166">
        <v>69.397199999999998</v>
      </c>
      <c r="FN55" s="166">
        <v>69.692499999999995</v>
      </c>
      <c r="FO55" s="166">
        <v>-111.7216</v>
      </c>
      <c r="FP55" s="166">
        <v>-107.494</v>
      </c>
      <c r="FQ55" s="166">
        <v>-19.700600000000001</v>
      </c>
      <c r="FR55" s="166">
        <v>-45.19</v>
      </c>
      <c r="FS55" s="166">
        <v>9.4710000000000001</v>
      </c>
      <c r="FT55" s="166">
        <v>0.97440000000000004</v>
      </c>
      <c r="FU55" s="166">
        <v>-5.47</v>
      </c>
      <c r="FV55" s="166">
        <v>19.600000000000001</v>
      </c>
      <c r="FW55" s="166">
        <v>-20.699400000000001</v>
      </c>
      <c r="FX55" s="167"/>
      <c r="FY55" s="167"/>
      <c r="FZ55" s="166">
        <v>4.0179999999999998</v>
      </c>
      <c r="GA55" s="167"/>
      <c r="GB55" s="166">
        <v>32.799999999999997</v>
      </c>
      <c r="GC55" s="166">
        <v>108.7576</v>
      </c>
      <c r="GD55" s="166">
        <v>112.63679999999999</v>
      </c>
      <c r="GE55" s="166">
        <v>14.49</v>
      </c>
      <c r="GF55" s="166">
        <v>83.572699999999998</v>
      </c>
      <c r="GG55" s="166">
        <v>21.9</v>
      </c>
      <c r="GH55" s="166">
        <v>-16.738299999999999</v>
      </c>
      <c r="GI55" s="166">
        <v>0.44900000000000001</v>
      </c>
      <c r="GJ55" s="166">
        <v>0</v>
      </c>
      <c r="GK55" s="166">
        <v>1.8574999999999999</v>
      </c>
      <c r="GL55" s="167"/>
      <c r="GM55" s="167"/>
      <c r="GN55" s="166">
        <v>-15.2872</v>
      </c>
      <c r="GO55" s="166">
        <v>-29.005700000000001</v>
      </c>
      <c r="GP55" s="166">
        <v>21.4575</v>
      </c>
      <c r="GQ55" s="166">
        <v>30.1067</v>
      </c>
      <c r="GR55" s="166">
        <v>47.344299999999997</v>
      </c>
      <c r="GS55" s="166">
        <v>47.828899999999997</v>
      </c>
      <c r="GT55" s="166">
        <v>-146.53639999999999</v>
      </c>
      <c r="GU55" s="166">
        <v>-18.439</v>
      </c>
      <c r="GV55" s="166">
        <v>36.493200000000002</v>
      </c>
      <c r="GW55" s="166">
        <v>-38.591900000000003</v>
      </c>
      <c r="GX55" s="166">
        <v>9.2295999999999996</v>
      </c>
      <c r="GY55" s="166">
        <v>7.8822999999999999</v>
      </c>
      <c r="GZ55" s="166">
        <v>7.532</v>
      </c>
      <c r="HA55" s="166">
        <v>10.722799999999999</v>
      </c>
      <c r="HB55" s="166">
        <v>129.6824</v>
      </c>
      <c r="HC55" s="166">
        <v>130.80350000000001</v>
      </c>
      <c r="HD55" s="166">
        <v>274.5</v>
      </c>
      <c r="HE55" s="166">
        <v>-272.899</v>
      </c>
      <c r="HF55" s="166">
        <v>-570.56740000000002</v>
      </c>
      <c r="HG55" s="166">
        <v>577.48839999999996</v>
      </c>
      <c r="HH55" s="166">
        <v>435.55509999999998</v>
      </c>
      <c r="HI55" s="166">
        <v>-126.0698</v>
      </c>
      <c r="HJ55" s="166">
        <v>-123.7535</v>
      </c>
      <c r="HK55" s="166">
        <v>-61.463700000000003</v>
      </c>
      <c r="HL55" s="166">
        <v>-53.686300000000003</v>
      </c>
      <c r="HM55" s="166">
        <v>86.160300000000007</v>
      </c>
      <c r="HN55" s="166">
        <v>85.567499999999995</v>
      </c>
      <c r="HO55" s="167"/>
      <c r="HP55" s="167"/>
      <c r="HQ55" s="166">
        <v>40.476999999999997</v>
      </c>
      <c r="HR55" s="166">
        <v>40.400100000000002</v>
      </c>
      <c r="HS55" s="166">
        <v>-32.798299999999998</v>
      </c>
      <c r="HT55" s="166">
        <v>-31.517800000000001</v>
      </c>
      <c r="HU55" s="166">
        <v>74.510000000000005</v>
      </c>
      <c r="HV55" s="166">
        <v>73.89</v>
      </c>
      <c r="HW55" s="166">
        <v>14.4</v>
      </c>
      <c r="HX55" s="166">
        <v>15.6</v>
      </c>
      <c r="HY55" s="167"/>
      <c r="HZ55" s="166">
        <v>37.44</v>
      </c>
      <c r="IA55" s="166">
        <v>-316.63420000000002</v>
      </c>
      <c r="IB55" s="166">
        <v>98.869299999999996</v>
      </c>
      <c r="IC55" s="166">
        <v>98.796999999999997</v>
      </c>
      <c r="ID55" s="166">
        <v>16.2</v>
      </c>
      <c r="IE55" s="166">
        <v>-45.6</v>
      </c>
      <c r="IF55" s="166">
        <v>-39.5</v>
      </c>
      <c r="IG55" s="166">
        <v>-39</v>
      </c>
      <c r="IH55" s="167"/>
      <c r="II55" s="166">
        <v>1.1772</v>
      </c>
      <c r="IJ55" s="166">
        <v>-430.10140000000001</v>
      </c>
      <c r="IK55" s="166">
        <v>-117.2992</v>
      </c>
      <c r="IL55" s="166">
        <v>383.83539999999999</v>
      </c>
      <c r="IM55" s="166">
        <v>327.54750000000001</v>
      </c>
      <c r="IN55" s="166">
        <v>65.140600000000006</v>
      </c>
      <c r="IO55" s="166">
        <v>-309.93920000000003</v>
      </c>
      <c r="IP55" s="166">
        <v>313.81889999999999</v>
      </c>
      <c r="IQ55" s="166">
        <v>-143.49510000000001</v>
      </c>
      <c r="IR55" s="166">
        <v>-207.35390000000001</v>
      </c>
      <c r="IS55" s="166">
        <v>-311.27539999999999</v>
      </c>
      <c r="IT55" s="166">
        <v>81.062899999999999</v>
      </c>
      <c r="IU55" s="166">
        <v>78.048400000000001</v>
      </c>
      <c r="IV55" s="166">
        <v>149.57149999999999</v>
      </c>
      <c r="IW55" s="166">
        <v>-371.75970000000001</v>
      </c>
      <c r="IX55" s="166">
        <v>212.88829999999999</v>
      </c>
      <c r="IY55" s="166">
        <v>-159.07149999999999</v>
      </c>
      <c r="IZ55" s="166">
        <v>158.6371</v>
      </c>
      <c r="JA55" s="166">
        <v>-10.597799999999999</v>
      </c>
      <c r="JB55" s="166">
        <v>32.267000000000003</v>
      </c>
      <c r="JC55" s="166">
        <v>12.88</v>
      </c>
      <c r="JD55" s="166">
        <v>6.6079999999999997</v>
      </c>
      <c r="JE55" s="166">
        <v>6.625</v>
      </c>
      <c r="JF55" s="166">
        <v>-12.4</v>
      </c>
      <c r="JG55" s="166">
        <v>-5.68</v>
      </c>
      <c r="JH55" s="167"/>
      <c r="JI55" s="166">
        <v>5.9770000000000003</v>
      </c>
      <c r="JJ55" s="166">
        <v>-24.257300000000001</v>
      </c>
      <c r="JK55" s="166">
        <v>-37.938499999999998</v>
      </c>
      <c r="JL55" s="166">
        <v>27.3</v>
      </c>
      <c r="JM55" s="166">
        <v>55.332000000000001</v>
      </c>
      <c r="JN55" s="166">
        <v>55.720999999999997</v>
      </c>
      <c r="JO55" s="166">
        <v>11.1035</v>
      </c>
      <c r="JP55" s="166">
        <v>13.3146</v>
      </c>
      <c r="JQ55" s="166">
        <v>55.002899999999997</v>
      </c>
      <c r="JR55" s="166">
        <v>53.5533</v>
      </c>
      <c r="JS55" s="166">
        <v>55.210299999999997</v>
      </c>
      <c r="JT55" s="167"/>
      <c r="JU55" s="166">
        <v>46.2</v>
      </c>
      <c r="JV55" s="166">
        <v>21.453399999999998</v>
      </c>
      <c r="JW55" s="166">
        <v>7.01</v>
      </c>
      <c r="JX55" s="167"/>
      <c r="JY55" s="166">
        <v>-53.973799999999997</v>
      </c>
      <c r="JZ55" s="166">
        <v>80.080799999999996</v>
      </c>
      <c r="KA55" s="166">
        <v>63.622999999999998</v>
      </c>
      <c r="KB55" s="166">
        <v>-53.864899999999999</v>
      </c>
      <c r="KC55" s="166">
        <v>-79.492599999999996</v>
      </c>
      <c r="KD55" s="166">
        <v>52.728099999999998</v>
      </c>
      <c r="KE55" s="166">
        <v>25.256499999999999</v>
      </c>
      <c r="KF55" s="166">
        <v>-58.6</v>
      </c>
      <c r="KG55" s="166">
        <v>59.1</v>
      </c>
      <c r="KH55" s="166">
        <v>-140.75630000000001</v>
      </c>
      <c r="KI55" s="166">
        <v>320.4649</v>
      </c>
    </row>
    <row r="56" spans="1:295" ht="18" customHeight="1" x14ac:dyDescent="0.25">
      <c r="A56" s="161" t="s">
        <v>845</v>
      </c>
      <c r="B56" s="161" t="s">
        <v>73</v>
      </c>
      <c r="C56" s="168">
        <v>0</v>
      </c>
      <c r="D56" s="169">
        <v>17.6691</v>
      </c>
      <c r="E56" s="169">
        <v>-25.569700000000001</v>
      </c>
      <c r="F56" s="169">
        <v>-35.17</v>
      </c>
      <c r="G56" s="169">
        <v>20.0472</v>
      </c>
      <c r="H56" s="170"/>
      <c r="I56" s="169">
        <v>42.0212</v>
      </c>
      <c r="J56" s="169">
        <v>-66.378</v>
      </c>
      <c r="K56" s="169">
        <v>51.944000000000003</v>
      </c>
      <c r="L56" s="169">
        <v>26.1572</v>
      </c>
      <c r="M56" s="169">
        <v>25.527899999999999</v>
      </c>
      <c r="N56" s="169">
        <v>-4.4400000000000004</v>
      </c>
      <c r="O56" s="169">
        <v>-28.087</v>
      </c>
      <c r="P56" s="169">
        <v>24.2</v>
      </c>
      <c r="Q56" s="170"/>
      <c r="R56" s="170"/>
      <c r="S56" s="169">
        <v>11.250999999999999</v>
      </c>
      <c r="T56" s="169">
        <v>36.576599999999999</v>
      </c>
      <c r="U56" s="169">
        <v>15.6706</v>
      </c>
      <c r="V56" s="169">
        <v>15.951000000000001</v>
      </c>
      <c r="W56" s="169">
        <v>26.497800000000002</v>
      </c>
      <c r="X56" s="169">
        <v>16.494399999999999</v>
      </c>
      <c r="Y56" s="169">
        <v>5.2937000000000003</v>
      </c>
      <c r="Z56" s="169">
        <v>7.9035000000000002</v>
      </c>
      <c r="AA56" s="170"/>
      <c r="AB56" s="170"/>
      <c r="AC56" s="169">
        <v>-65.680000000000007</v>
      </c>
      <c r="AD56" s="169">
        <v>-65.94</v>
      </c>
      <c r="AE56" s="170"/>
      <c r="AF56" s="169">
        <v>4.4400000000000004</v>
      </c>
      <c r="AG56" s="169">
        <v>26.4</v>
      </c>
      <c r="AH56" s="169">
        <v>6.3019999999999996</v>
      </c>
      <c r="AI56" s="169">
        <v>0.17599999999999999</v>
      </c>
      <c r="AJ56" s="168">
        <v>-49.41</v>
      </c>
      <c r="AK56" s="169">
        <v>-49.41</v>
      </c>
      <c r="AL56" s="169">
        <v>-77.930000000000007</v>
      </c>
      <c r="AM56" s="169">
        <v>50.21</v>
      </c>
      <c r="AN56" s="169">
        <v>49.88</v>
      </c>
      <c r="AO56" s="169">
        <v>9.2753999999999994</v>
      </c>
      <c r="AP56" s="169">
        <v>12.2751</v>
      </c>
      <c r="AQ56" s="169">
        <v>67.832300000000004</v>
      </c>
      <c r="AR56" s="169">
        <v>70.023899999999998</v>
      </c>
      <c r="AS56" s="169">
        <v>31.724299999999999</v>
      </c>
      <c r="AT56" s="169">
        <v>-56.730699999999999</v>
      </c>
      <c r="AU56" s="168">
        <v>0</v>
      </c>
      <c r="AV56" s="169">
        <v>7.5922000000000001</v>
      </c>
      <c r="AW56" s="169">
        <v>7.4701000000000004</v>
      </c>
      <c r="AX56" s="169">
        <v>62.177300000000002</v>
      </c>
      <c r="AY56" s="169">
        <v>63.083799999999997</v>
      </c>
      <c r="AZ56" s="169">
        <v>-38.8765</v>
      </c>
      <c r="BA56" s="169">
        <v>-41.386299999999999</v>
      </c>
      <c r="BB56" s="169">
        <v>-282.92099999999999</v>
      </c>
      <c r="BC56" s="169">
        <v>-18.502600000000001</v>
      </c>
      <c r="BD56" s="169">
        <v>-11.7</v>
      </c>
      <c r="BE56" s="169">
        <v>-11.6</v>
      </c>
      <c r="BF56" s="169">
        <v>61.580399999999997</v>
      </c>
      <c r="BG56" s="169">
        <v>3.7323</v>
      </c>
      <c r="BH56" s="169">
        <v>-5.8636999999999997</v>
      </c>
      <c r="BI56" s="170"/>
      <c r="BJ56" s="169">
        <v>-6.9991000000000003</v>
      </c>
      <c r="BK56" s="169">
        <v>7.6151999999999997</v>
      </c>
      <c r="BL56" s="169">
        <v>10.7995</v>
      </c>
      <c r="BM56" s="169">
        <v>7.2287999999999997</v>
      </c>
      <c r="BN56" s="169">
        <v>317.45339999999999</v>
      </c>
      <c r="BO56" s="169">
        <v>98.117000000000004</v>
      </c>
      <c r="BP56" s="169">
        <v>97.750799999999998</v>
      </c>
      <c r="BQ56" s="169">
        <v>-252.57480000000001</v>
      </c>
      <c r="BR56" s="169">
        <v>422.75259999999997</v>
      </c>
      <c r="BS56" s="170"/>
      <c r="BT56" s="169">
        <v>-22.702100000000002</v>
      </c>
      <c r="BU56" s="169">
        <v>24.175799999999999</v>
      </c>
      <c r="BV56" s="169">
        <v>92.999499999999998</v>
      </c>
      <c r="BW56" s="169">
        <v>25.81</v>
      </c>
      <c r="BX56" s="169">
        <v>24.83</v>
      </c>
      <c r="BY56" s="169">
        <v>62.62</v>
      </c>
      <c r="BZ56" s="169">
        <v>79.790000000000006</v>
      </c>
      <c r="CA56" s="169">
        <v>-90.416899999999998</v>
      </c>
      <c r="CB56" s="169">
        <v>-90.684799999999996</v>
      </c>
      <c r="CC56" s="169">
        <v>140.87280000000001</v>
      </c>
      <c r="CD56" s="169">
        <v>142.01220000000001</v>
      </c>
      <c r="CE56" s="169">
        <v>-3.0762</v>
      </c>
      <c r="CF56" s="169">
        <v>-72.478499999999997</v>
      </c>
      <c r="CG56" s="169">
        <v>-72.088499999999996</v>
      </c>
      <c r="CH56" s="169">
        <v>-7.8861999999999997</v>
      </c>
      <c r="CI56" s="170"/>
      <c r="CJ56" s="170"/>
      <c r="CK56" s="170"/>
      <c r="CL56" s="169">
        <v>104.9</v>
      </c>
      <c r="CM56" s="169">
        <v>95.8</v>
      </c>
      <c r="CN56" s="169">
        <v>-16.68</v>
      </c>
      <c r="CO56" s="169">
        <v>79.278499999999994</v>
      </c>
      <c r="CP56" s="169">
        <v>78.153499999999994</v>
      </c>
      <c r="CQ56" s="169">
        <v>77.246399999999994</v>
      </c>
      <c r="CR56" s="169">
        <v>16.171299999999999</v>
      </c>
      <c r="CS56" s="169">
        <v>16.695900000000002</v>
      </c>
      <c r="CT56" s="169">
        <v>-19.226600000000001</v>
      </c>
      <c r="CU56" s="169">
        <v>-45.651899999999998</v>
      </c>
      <c r="CV56" s="169">
        <v>-18.122</v>
      </c>
      <c r="CW56" s="169">
        <v>14.5078</v>
      </c>
      <c r="CX56" s="169">
        <v>52.46</v>
      </c>
      <c r="CY56" s="169">
        <v>29.37</v>
      </c>
      <c r="CZ56" s="169">
        <v>41.9604</v>
      </c>
      <c r="DA56" s="169">
        <v>39.701799999999999</v>
      </c>
      <c r="DB56" s="170"/>
      <c r="DC56" s="170"/>
      <c r="DD56" s="170"/>
      <c r="DE56" s="170"/>
      <c r="DF56" s="169">
        <v>-51.413400000000003</v>
      </c>
      <c r="DG56" s="170"/>
      <c r="DH56" s="169">
        <v>-47.891199999999998</v>
      </c>
      <c r="DI56" s="169">
        <v>-99.5</v>
      </c>
      <c r="DJ56" s="170"/>
      <c r="DK56" s="169">
        <v>25.688800000000001</v>
      </c>
      <c r="DL56" s="169">
        <v>46.005200000000002</v>
      </c>
      <c r="DM56" s="169">
        <v>51.675699999999999</v>
      </c>
      <c r="DN56" s="169">
        <v>65.057400000000001</v>
      </c>
      <c r="DO56" s="169">
        <v>45.74</v>
      </c>
      <c r="DP56" s="169">
        <v>-5.47</v>
      </c>
      <c r="DQ56" s="169">
        <v>61.643500000000003</v>
      </c>
      <c r="DR56" s="169">
        <v>50.7316</v>
      </c>
      <c r="DS56" s="169">
        <v>-26.66</v>
      </c>
      <c r="DT56" s="169">
        <v>-26.96</v>
      </c>
      <c r="DU56" s="169">
        <v>108.29</v>
      </c>
      <c r="DV56" s="169">
        <v>65.599999999999994</v>
      </c>
      <c r="DW56" s="169">
        <v>51.636400000000002</v>
      </c>
      <c r="DX56" s="169">
        <v>50.563600000000001</v>
      </c>
      <c r="DY56" s="169">
        <v>-76.504300000000001</v>
      </c>
      <c r="DZ56" s="169">
        <v>-75.3</v>
      </c>
      <c r="EA56" s="169">
        <v>149.55889999999999</v>
      </c>
      <c r="EB56" s="169">
        <v>101.6592</v>
      </c>
      <c r="EC56" s="169">
        <v>98.634399999999999</v>
      </c>
      <c r="ED56" s="169">
        <v>98.872</v>
      </c>
      <c r="EE56" s="169">
        <v>48.308599999999998</v>
      </c>
      <c r="EF56" s="169">
        <v>29.064499999999999</v>
      </c>
      <c r="EG56" s="169">
        <v>-30.573</v>
      </c>
      <c r="EH56" s="169">
        <v>265.35899999999998</v>
      </c>
      <c r="EI56" s="169">
        <v>161.08369999999999</v>
      </c>
      <c r="EJ56" s="170"/>
      <c r="EK56" s="169">
        <v>-33.584499999999998</v>
      </c>
      <c r="EL56" s="169">
        <v>-30.756699999999999</v>
      </c>
      <c r="EM56" s="169">
        <v>36.613799999999998</v>
      </c>
      <c r="EN56" s="169">
        <v>-12.2287</v>
      </c>
      <c r="EO56" s="169">
        <v>-11.3873</v>
      </c>
      <c r="EP56" s="169">
        <v>70.703999999999994</v>
      </c>
      <c r="EQ56" s="169">
        <v>-76.949100000000001</v>
      </c>
      <c r="ER56" s="169">
        <v>-78.162599999999998</v>
      </c>
      <c r="ES56" s="169">
        <v>9.5307999999999993</v>
      </c>
      <c r="ET56" s="169">
        <v>15.86</v>
      </c>
      <c r="EU56" s="169">
        <v>-22.78</v>
      </c>
      <c r="EV56" s="169">
        <v>1</v>
      </c>
      <c r="EW56" s="169">
        <v>11.5915</v>
      </c>
      <c r="EX56" s="169">
        <v>-71.572699999999998</v>
      </c>
      <c r="EY56" s="169">
        <v>-34.563000000000002</v>
      </c>
      <c r="EZ56" s="169">
        <v>-34.0989</v>
      </c>
      <c r="FA56" s="169">
        <v>3.7502</v>
      </c>
      <c r="FB56" s="169">
        <v>-26.0167</v>
      </c>
      <c r="FC56" s="169">
        <v>-10.3902</v>
      </c>
      <c r="FD56" s="169">
        <v>23.103300000000001</v>
      </c>
      <c r="FE56" s="170"/>
      <c r="FF56" s="169">
        <v>22.371500000000001</v>
      </c>
      <c r="FG56" s="169">
        <v>40.5</v>
      </c>
      <c r="FH56" s="169">
        <v>41.312600000000003</v>
      </c>
      <c r="FI56" s="169">
        <v>39.425800000000002</v>
      </c>
      <c r="FJ56" s="169">
        <v>90.761300000000006</v>
      </c>
      <c r="FK56" s="169">
        <v>90.761300000000006</v>
      </c>
      <c r="FL56" s="169">
        <v>-141.8355</v>
      </c>
      <c r="FM56" s="169">
        <v>78.995099999999994</v>
      </c>
      <c r="FN56" s="169">
        <v>78.898499999999999</v>
      </c>
      <c r="FO56" s="169">
        <v>-119.0314</v>
      </c>
      <c r="FP56" s="169">
        <v>-114.9522</v>
      </c>
      <c r="FQ56" s="169">
        <v>-22.139600000000002</v>
      </c>
      <c r="FR56" s="169">
        <v>-46.52</v>
      </c>
      <c r="FS56" s="169">
        <v>10.9749</v>
      </c>
      <c r="FT56" s="169">
        <v>0.90359999999999996</v>
      </c>
      <c r="FU56" s="169">
        <v>-6.56</v>
      </c>
      <c r="FV56" s="169">
        <v>22.19</v>
      </c>
      <c r="FW56" s="169">
        <v>-22.1723</v>
      </c>
      <c r="FX56" s="170"/>
      <c r="FY56" s="169">
        <v>-15.134</v>
      </c>
      <c r="FZ56" s="169">
        <v>4.0449999999999999</v>
      </c>
      <c r="GA56" s="170"/>
      <c r="GB56" s="169">
        <v>31.38</v>
      </c>
      <c r="GC56" s="169">
        <v>116.1036</v>
      </c>
      <c r="GD56" s="169">
        <v>120.9237</v>
      </c>
      <c r="GE56" s="169">
        <v>14.07</v>
      </c>
      <c r="GF56" s="169">
        <v>81.925299999999993</v>
      </c>
      <c r="GG56" s="169">
        <v>22.5</v>
      </c>
      <c r="GH56" s="169">
        <v>-15.655799999999999</v>
      </c>
      <c r="GI56" s="169">
        <v>0.94140000000000001</v>
      </c>
      <c r="GJ56" s="169">
        <v>0</v>
      </c>
      <c r="GK56" s="169">
        <v>1.6924999999999999</v>
      </c>
      <c r="GL56" s="170"/>
      <c r="GM56" s="170"/>
      <c r="GN56" s="169">
        <v>-14.551</v>
      </c>
      <c r="GO56" s="169">
        <v>-26.0639</v>
      </c>
      <c r="GP56" s="169">
        <v>20.103200000000001</v>
      </c>
      <c r="GQ56" s="169">
        <v>27.075500000000002</v>
      </c>
      <c r="GR56" s="169">
        <v>47.760599999999997</v>
      </c>
      <c r="GS56" s="169">
        <v>48.35</v>
      </c>
      <c r="GT56" s="169">
        <v>-142.2936</v>
      </c>
      <c r="GU56" s="169">
        <v>-17.519600000000001</v>
      </c>
      <c r="GV56" s="169">
        <v>35.353999999999999</v>
      </c>
      <c r="GW56" s="169">
        <v>-36.134900000000002</v>
      </c>
      <c r="GX56" s="169">
        <v>9.4178999999999995</v>
      </c>
      <c r="GY56" s="169">
        <v>6.6322999999999999</v>
      </c>
      <c r="GZ56" s="169">
        <v>6.3085000000000004</v>
      </c>
      <c r="HA56" s="169">
        <v>11</v>
      </c>
      <c r="HB56" s="169">
        <v>128.34200000000001</v>
      </c>
      <c r="HC56" s="169">
        <v>129.74950000000001</v>
      </c>
      <c r="HD56" s="169">
        <v>282</v>
      </c>
      <c r="HE56" s="169">
        <v>-279.99829999999997</v>
      </c>
      <c r="HF56" s="169">
        <v>-580.75490000000002</v>
      </c>
      <c r="HG56" s="169">
        <v>582.00260000000003</v>
      </c>
      <c r="HH56" s="169">
        <v>450.04329999999999</v>
      </c>
      <c r="HI56" s="169">
        <v>-125.277</v>
      </c>
      <c r="HJ56" s="169">
        <v>-121.6695</v>
      </c>
      <c r="HK56" s="169">
        <v>-60.858699999999999</v>
      </c>
      <c r="HL56" s="169">
        <v>-53.623899999999999</v>
      </c>
      <c r="HM56" s="169">
        <v>80.320700000000002</v>
      </c>
      <c r="HN56" s="169">
        <v>80.1267</v>
      </c>
      <c r="HO56" s="169">
        <v>-89.813599999999994</v>
      </c>
      <c r="HP56" s="169">
        <v>-89.169600000000003</v>
      </c>
      <c r="HQ56" s="169">
        <v>43.8279</v>
      </c>
      <c r="HR56" s="169">
        <v>42.938000000000002</v>
      </c>
      <c r="HS56" s="169">
        <v>-30.380700000000001</v>
      </c>
      <c r="HT56" s="169">
        <v>-29.854800000000001</v>
      </c>
      <c r="HU56" s="169">
        <v>75.78</v>
      </c>
      <c r="HV56" s="169">
        <v>74.88</v>
      </c>
      <c r="HW56" s="169">
        <v>13.8</v>
      </c>
      <c r="HX56" s="169">
        <v>14</v>
      </c>
      <c r="HY56" s="170"/>
      <c r="HZ56" s="169">
        <v>40.479999999999997</v>
      </c>
      <c r="IA56" s="169">
        <v>-329.5086</v>
      </c>
      <c r="IB56" s="169">
        <v>103.8582</v>
      </c>
      <c r="IC56" s="169">
        <v>103.5796</v>
      </c>
      <c r="ID56" s="169">
        <v>16.2</v>
      </c>
      <c r="IE56" s="169">
        <v>-46.7</v>
      </c>
      <c r="IF56" s="169">
        <v>-42.1</v>
      </c>
      <c r="IG56" s="169">
        <v>-41.8</v>
      </c>
      <c r="IH56" s="170"/>
      <c r="II56" s="169">
        <v>0.95440000000000003</v>
      </c>
      <c r="IJ56" s="169">
        <v>-441.82040000000001</v>
      </c>
      <c r="IK56" s="169">
        <v>-131.36850000000001</v>
      </c>
      <c r="IL56" s="169">
        <v>381.17399999999998</v>
      </c>
      <c r="IM56" s="169">
        <v>321.82740000000001</v>
      </c>
      <c r="IN56" s="169">
        <v>47.162999999999997</v>
      </c>
      <c r="IO56" s="169">
        <v>-305.29610000000002</v>
      </c>
      <c r="IP56" s="169">
        <v>305.88170000000002</v>
      </c>
      <c r="IQ56" s="169">
        <v>-148.4503</v>
      </c>
      <c r="IR56" s="169">
        <v>-206.9391</v>
      </c>
      <c r="IS56" s="169">
        <v>-309.49849999999998</v>
      </c>
      <c r="IT56" s="169">
        <v>71.896000000000001</v>
      </c>
      <c r="IU56" s="169">
        <v>72.628</v>
      </c>
      <c r="IV56" s="169">
        <v>148.3509</v>
      </c>
      <c r="IW56" s="169">
        <v>-363.4212</v>
      </c>
      <c r="IX56" s="169">
        <v>213.36940000000001</v>
      </c>
      <c r="IY56" s="169">
        <v>-147.0427</v>
      </c>
      <c r="IZ56" s="169">
        <v>150.03579999999999</v>
      </c>
      <c r="JA56" s="169">
        <v>-9.4388000000000005</v>
      </c>
      <c r="JB56" s="169">
        <v>29.972000000000001</v>
      </c>
      <c r="JC56" s="169">
        <v>12.32</v>
      </c>
      <c r="JD56" s="169">
        <v>6.83</v>
      </c>
      <c r="JE56" s="169">
        <v>6.8419999999999996</v>
      </c>
      <c r="JF56" s="169">
        <v>-12.96</v>
      </c>
      <c r="JG56" s="169">
        <v>-5.2</v>
      </c>
      <c r="JH56" s="170"/>
      <c r="JI56" s="169">
        <v>6.4469000000000003</v>
      </c>
      <c r="JJ56" s="169">
        <v>-26.0731</v>
      </c>
      <c r="JK56" s="169">
        <v>-37.938499999999998</v>
      </c>
      <c r="JL56" s="169">
        <v>28.8</v>
      </c>
      <c r="JM56" s="169">
        <v>54.073</v>
      </c>
      <c r="JN56" s="169">
        <v>53.975999999999999</v>
      </c>
      <c r="JO56" s="169">
        <v>11.098599999999999</v>
      </c>
      <c r="JP56" s="169">
        <v>13.318300000000001</v>
      </c>
      <c r="JQ56" s="169">
        <v>52.931100000000001</v>
      </c>
      <c r="JR56" s="169">
        <v>52.363799999999998</v>
      </c>
      <c r="JS56" s="169">
        <v>51.613900000000001</v>
      </c>
      <c r="JT56" s="170"/>
      <c r="JU56" s="169">
        <v>50</v>
      </c>
      <c r="JV56" s="169">
        <v>21.890899999999998</v>
      </c>
      <c r="JW56" s="169">
        <v>6.55</v>
      </c>
      <c r="JX56" s="170"/>
      <c r="JY56" s="169">
        <v>-54.136800000000001</v>
      </c>
      <c r="JZ56" s="169">
        <v>78.949299999999994</v>
      </c>
      <c r="KA56" s="169">
        <v>62.462899999999998</v>
      </c>
      <c r="KB56" s="169">
        <v>-52.929699999999997</v>
      </c>
      <c r="KC56" s="169">
        <v>-78.116100000000003</v>
      </c>
      <c r="KD56" s="169">
        <v>52.952800000000003</v>
      </c>
      <c r="KE56" s="169">
        <v>24.889399999999998</v>
      </c>
      <c r="KF56" s="169">
        <v>-59.9</v>
      </c>
      <c r="KG56" s="169">
        <v>61.1</v>
      </c>
      <c r="KH56" s="169">
        <v>-122.726</v>
      </c>
      <c r="KI56" s="169">
        <v>314.6234</v>
      </c>
    </row>
    <row r="57" spans="1:295" x14ac:dyDescent="0.25">
      <c r="A57" s="228" t="s">
        <v>857</v>
      </c>
      <c r="B57" s="228"/>
      <c r="C57" s="171">
        <v>0</v>
      </c>
      <c r="D57" s="171">
        <v>21.343299999999999</v>
      </c>
      <c r="E57" s="171">
        <v>-19.792200000000001</v>
      </c>
      <c r="F57" s="171">
        <v>9.2270000000000003</v>
      </c>
      <c r="G57" s="171">
        <v>29.165400000000002</v>
      </c>
      <c r="H57" s="171">
        <v>0</v>
      </c>
      <c r="I57" s="171">
        <v>64.592100000000002</v>
      </c>
      <c r="J57" s="171">
        <v>-60.286099999999998</v>
      </c>
      <c r="K57" s="171">
        <v>80.692099999999996</v>
      </c>
      <c r="L57" s="171">
        <v>40.696800000000003</v>
      </c>
      <c r="M57" s="171">
        <v>40.486600000000003</v>
      </c>
      <c r="N57" s="171">
        <v>6.66</v>
      </c>
      <c r="O57" s="171">
        <v>-18.449000000000002</v>
      </c>
      <c r="P57" s="171">
        <v>66</v>
      </c>
      <c r="Q57" s="171">
        <v>20.7</v>
      </c>
      <c r="R57" s="171">
        <v>-13.2</v>
      </c>
      <c r="S57" s="171">
        <v>11.5061</v>
      </c>
      <c r="T57" s="171">
        <v>70.211799999999997</v>
      </c>
      <c r="U57" s="171">
        <v>21.345800000000001</v>
      </c>
      <c r="V57" s="171">
        <v>21.6418</v>
      </c>
      <c r="W57" s="171">
        <v>35.9161</v>
      </c>
      <c r="X57" s="171">
        <v>18.847200000000001</v>
      </c>
      <c r="Y57" s="171">
        <v>6.0201000000000002</v>
      </c>
      <c r="Z57" s="171">
        <v>8.5896000000000008</v>
      </c>
      <c r="AA57" s="171">
        <v>0</v>
      </c>
      <c r="AB57" s="171">
        <v>0</v>
      </c>
      <c r="AC57" s="171">
        <v>-56.85</v>
      </c>
      <c r="AD57" s="171">
        <v>-56.86</v>
      </c>
      <c r="AE57" s="171">
        <v>0</v>
      </c>
      <c r="AF57" s="171">
        <v>24.42</v>
      </c>
      <c r="AG57" s="171">
        <v>72.599999999999994</v>
      </c>
      <c r="AH57" s="171">
        <v>31.637</v>
      </c>
      <c r="AI57" s="171">
        <v>0.29399999999999998</v>
      </c>
      <c r="AJ57" s="171">
        <v>-42.25</v>
      </c>
      <c r="AK57" s="171">
        <v>-42.25</v>
      </c>
      <c r="AL57" s="171">
        <v>-59.65</v>
      </c>
      <c r="AM57" s="171">
        <v>80.55</v>
      </c>
      <c r="AN57" s="171">
        <v>77.88</v>
      </c>
      <c r="AO57" s="171">
        <v>19.102399999999999</v>
      </c>
      <c r="AP57" s="171">
        <v>12.679399999999999</v>
      </c>
      <c r="AQ57" s="171">
        <v>84.831299999999999</v>
      </c>
      <c r="AR57" s="171">
        <v>87.078999999999994</v>
      </c>
      <c r="AS57" s="171">
        <v>47.515599999999999</v>
      </c>
      <c r="AT57" s="171">
        <v>-50.168100000000003</v>
      </c>
      <c r="AU57" s="171">
        <v>0</v>
      </c>
      <c r="AV57" s="171">
        <v>33.252499999999998</v>
      </c>
      <c r="AW57" s="171">
        <v>34.968699999999998</v>
      </c>
      <c r="AX57" s="171">
        <v>83.550799999999995</v>
      </c>
      <c r="AY57" s="171">
        <v>85.132400000000004</v>
      </c>
      <c r="AZ57" s="171">
        <v>-3.0137999999999998</v>
      </c>
      <c r="BA57" s="171">
        <v>-13.510300000000001</v>
      </c>
      <c r="BB57" s="171">
        <v>-215.1378</v>
      </c>
      <c r="BC57" s="171">
        <v>-0.45810000000000001</v>
      </c>
      <c r="BD57" s="171">
        <v>-6.5</v>
      </c>
      <c r="BE57" s="171">
        <v>-6.3</v>
      </c>
      <c r="BF57" s="171">
        <v>93.872900000000001</v>
      </c>
      <c r="BG57" s="171">
        <v>3.9386000000000001</v>
      </c>
      <c r="BH57" s="171">
        <v>-4.0281000000000002</v>
      </c>
      <c r="BI57" s="171">
        <v>0</v>
      </c>
      <c r="BJ57" s="171">
        <v>-4.2842000000000002</v>
      </c>
      <c r="BK57" s="171">
        <v>11.2067</v>
      </c>
      <c r="BL57" s="171">
        <v>14.308999999999999</v>
      </c>
      <c r="BM57" s="171">
        <v>9.6422000000000008</v>
      </c>
      <c r="BN57" s="171">
        <v>503.76889999999997</v>
      </c>
      <c r="BO57" s="171">
        <v>171.2698</v>
      </c>
      <c r="BP57" s="171">
        <v>171.2698</v>
      </c>
      <c r="BQ57" s="171">
        <v>-161.32820000000001</v>
      </c>
      <c r="BR57" s="171">
        <v>666.63220000000001</v>
      </c>
      <c r="BS57" s="171">
        <v>0</v>
      </c>
      <c r="BT57" s="171">
        <v>-15.196199999999999</v>
      </c>
      <c r="BU57" s="171">
        <v>99.162099999999995</v>
      </c>
      <c r="BV57" s="171">
        <v>122.7984</v>
      </c>
      <c r="BW57" s="171">
        <v>29.9</v>
      </c>
      <c r="BX57" s="171">
        <v>38.06</v>
      </c>
      <c r="BY57" s="171">
        <v>92.53</v>
      </c>
      <c r="BZ57" s="171">
        <v>101.34</v>
      </c>
      <c r="CA57" s="171">
        <v>-86.264200000000002</v>
      </c>
      <c r="CB57" s="171">
        <v>-86.8</v>
      </c>
      <c r="CC57" s="171">
        <v>165.1164</v>
      </c>
      <c r="CD57" s="171">
        <v>165.5658</v>
      </c>
      <c r="CE57" s="171">
        <v>-0.3175</v>
      </c>
      <c r="CF57" s="171">
        <v>-20.180499999999999</v>
      </c>
      <c r="CG57" s="171">
        <v>-20.4953</v>
      </c>
      <c r="CH57" s="171">
        <v>3.4087999999999998</v>
      </c>
      <c r="CI57" s="171">
        <v>0</v>
      </c>
      <c r="CJ57" s="171">
        <v>0</v>
      </c>
      <c r="CK57" s="171">
        <v>0</v>
      </c>
      <c r="CL57" s="171">
        <v>175.6</v>
      </c>
      <c r="CM57" s="171">
        <v>148.6</v>
      </c>
      <c r="CN57" s="171">
        <v>-13.72</v>
      </c>
      <c r="CO57" s="171">
        <v>91.932400000000001</v>
      </c>
      <c r="CP57" s="171">
        <v>90.898200000000003</v>
      </c>
      <c r="CQ57" s="171">
        <v>77.246399999999994</v>
      </c>
      <c r="CR57" s="171">
        <v>28.846900000000002</v>
      </c>
      <c r="CS57" s="171">
        <v>30.167999999999999</v>
      </c>
      <c r="CT57" s="171">
        <v>25.265599999999999</v>
      </c>
      <c r="CU57" s="171">
        <v>-7.9162999999999997</v>
      </c>
      <c r="CV57" s="171">
        <v>32.852600000000002</v>
      </c>
      <c r="CW57" s="171">
        <v>19.549299999999999</v>
      </c>
      <c r="CX57" s="171">
        <v>88.51</v>
      </c>
      <c r="CY57" s="171">
        <v>46.53</v>
      </c>
      <c r="CZ57" s="171">
        <v>63.757300000000001</v>
      </c>
      <c r="DA57" s="171">
        <v>59.1843</v>
      </c>
      <c r="DB57" s="171">
        <v>-19.5</v>
      </c>
      <c r="DC57" s="171">
        <v>-2.903</v>
      </c>
      <c r="DD57" s="171">
        <v>100.98009999999999</v>
      </c>
      <c r="DE57" s="171">
        <v>101.16079999999999</v>
      </c>
      <c r="DF57" s="171">
        <v>20.0151</v>
      </c>
      <c r="DG57" s="171">
        <v>0</v>
      </c>
      <c r="DH57" s="171">
        <v>-20.122800000000002</v>
      </c>
      <c r="DI57" s="171">
        <v>-82.7</v>
      </c>
      <c r="DJ57" s="171">
        <v>-81.3</v>
      </c>
      <c r="DK57" s="171">
        <v>35.158999999999999</v>
      </c>
      <c r="DL57" s="171">
        <v>89.657600000000002</v>
      </c>
      <c r="DM57" s="171">
        <v>86.899199999999993</v>
      </c>
      <c r="DN57" s="171">
        <v>125.9949</v>
      </c>
      <c r="DO57" s="171">
        <v>89.11</v>
      </c>
      <c r="DP57" s="171">
        <v>-1.03</v>
      </c>
      <c r="DQ57" s="171">
        <v>77.034999999999997</v>
      </c>
      <c r="DR57" s="171">
        <v>147.71340000000001</v>
      </c>
      <c r="DS57" s="171">
        <v>-0.67</v>
      </c>
      <c r="DT57" s="171">
        <v>-0.55000000000000004</v>
      </c>
      <c r="DU57" s="171">
        <v>130.12</v>
      </c>
      <c r="DV57" s="171">
        <v>80.73</v>
      </c>
      <c r="DW57" s="171">
        <v>150.80000000000001</v>
      </c>
      <c r="DX57" s="171">
        <v>146.7818</v>
      </c>
      <c r="DY57" s="171">
        <v>-53.009500000000003</v>
      </c>
      <c r="DZ57" s="171">
        <v>-51.836399999999998</v>
      </c>
      <c r="EA57" s="171">
        <v>329.18759999999997</v>
      </c>
      <c r="EB57" s="171">
        <v>275.8904</v>
      </c>
      <c r="EC57" s="171">
        <v>260.68150000000003</v>
      </c>
      <c r="ED57" s="171">
        <v>207.07320000000001</v>
      </c>
      <c r="EE57" s="171">
        <v>81.632900000000006</v>
      </c>
      <c r="EF57" s="171">
        <v>59.931699999999999</v>
      </c>
      <c r="EG57" s="171">
        <v>-27.774999999999999</v>
      </c>
      <c r="EH57" s="171">
        <v>467.6189</v>
      </c>
      <c r="EI57" s="171">
        <v>172.34469999999999</v>
      </c>
      <c r="EJ57" s="171">
        <v>0</v>
      </c>
      <c r="EK57" s="171">
        <v>-25.351199999999999</v>
      </c>
      <c r="EL57" s="171">
        <v>-22.1081</v>
      </c>
      <c r="EM57" s="171">
        <v>58.675400000000003</v>
      </c>
      <c r="EN57" s="171">
        <v>-7.6189999999999998</v>
      </c>
      <c r="EO57" s="171">
        <v>-6.5975999999999999</v>
      </c>
      <c r="EP57" s="171">
        <v>184.38</v>
      </c>
      <c r="EQ57" s="171">
        <v>-50.161299999999997</v>
      </c>
      <c r="ER57" s="171">
        <v>-51.1128</v>
      </c>
      <c r="ES57" s="171">
        <v>27.721399999999999</v>
      </c>
      <c r="ET57" s="171">
        <v>18.41</v>
      </c>
      <c r="EU57" s="171">
        <v>-3.93</v>
      </c>
      <c r="EV57" s="171">
        <v>121.1</v>
      </c>
      <c r="EW57" s="171">
        <v>19.3322</v>
      </c>
      <c r="EX57" s="171">
        <v>-67.183599999999998</v>
      </c>
      <c r="EY57" s="171">
        <v>-31.629000000000001</v>
      </c>
      <c r="EZ57" s="171">
        <v>-31.229800000000001</v>
      </c>
      <c r="FA57" s="171">
        <v>8.3651999999999997</v>
      </c>
      <c r="FB57" s="171">
        <v>-5.0228999999999999</v>
      </c>
      <c r="FC57" s="171">
        <v>24.862200000000001</v>
      </c>
      <c r="FD57" s="171">
        <v>24.3096</v>
      </c>
      <c r="FE57" s="171">
        <v>0</v>
      </c>
      <c r="FF57" s="171">
        <v>24.0381</v>
      </c>
      <c r="FG57" s="171">
        <v>41.664200000000001</v>
      </c>
      <c r="FH57" s="171">
        <v>42.642499999999998</v>
      </c>
      <c r="FI57" s="171">
        <v>41.352800000000002</v>
      </c>
      <c r="FJ57" s="171">
        <v>118.7265</v>
      </c>
      <c r="FK57" s="171">
        <v>119.5638</v>
      </c>
      <c r="FL57" s="171">
        <v>-98.631799999999998</v>
      </c>
      <c r="FM57" s="171">
        <v>110.6161</v>
      </c>
      <c r="FN57" s="171">
        <v>110.0548</v>
      </c>
      <c r="FO57" s="171">
        <v>-89.262799999999999</v>
      </c>
      <c r="FP57" s="171">
        <v>-86.321700000000007</v>
      </c>
      <c r="FQ57" s="171">
        <v>-7.8644999999999996</v>
      </c>
      <c r="FR57" s="171">
        <v>-31.58</v>
      </c>
      <c r="FS57" s="171">
        <v>17.967199999999998</v>
      </c>
      <c r="FT57" s="171">
        <v>1.6666000000000001</v>
      </c>
      <c r="FU57" s="171">
        <v>-5.13</v>
      </c>
      <c r="FV57" s="171">
        <v>22.19</v>
      </c>
      <c r="FW57" s="171">
        <v>0</v>
      </c>
      <c r="FX57" s="171">
        <v>11.2247</v>
      </c>
      <c r="FY57" s="171">
        <v>-12.46</v>
      </c>
      <c r="FZ57" s="171">
        <v>4.3789999999999996</v>
      </c>
      <c r="GA57" s="171">
        <v>11.1836</v>
      </c>
      <c r="GB57" s="171">
        <v>39.630000000000003</v>
      </c>
      <c r="GC57" s="171">
        <v>138.328</v>
      </c>
      <c r="GD57" s="171">
        <v>147.0984</v>
      </c>
      <c r="GE57" s="171">
        <v>15.75</v>
      </c>
      <c r="GF57" s="171">
        <v>87.655500000000004</v>
      </c>
      <c r="GG57" s="171">
        <v>28.5</v>
      </c>
      <c r="GH57" s="171">
        <v>-5.2316000000000003</v>
      </c>
      <c r="GI57" s="171">
        <v>13.3302</v>
      </c>
      <c r="GJ57" s="171">
        <v>14.391400000000001</v>
      </c>
      <c r="GK57" s="171">
        <v>2.8938999999999999</v>
      </c>
      <c r="GL57" s="171">
        <v>6.3E-2</v>
      </c>
      <c r="GM57" s="171">
        <v>0</v>
      </c>
      <c r="GN57" s="171">
        <v>-14.551</v>
      </c>
      <c r="GO57" s="171">
        <v>-12.1349</v>
      </c>
      <c r="GP57" s="171">
        <v>21.652699999999999</v>
      </c>
      <c r="GQ57" s="171">
        <v>42.585500000000003</v>
      </c>
      <c r="GR57" s="171">
        <v>53.171199999999999</v>
      </c>
      <c r="GS57" s="171">
        <v>53.806199999999997</v>
      </c>
      <c r="GT57" s="171">
        <v>-128.5266</v>
      </c>
      <c r="GU57" s="171">
        <v>-15.628</v>
      </c>
      <c r="GV57" s="171">
        <v>38.701599999999999</v>
      </c>
      <c r="GW57" s="171">
        <v>-7.2228000000000003</v>
      </c>
      <c r="GX57" s="171">
        <v>13.0792</v>
      </c>
      <c r="GY57" s="171">
        <v>16.967099999999999</v>
      </c>
      <c r="GZ57" s="171">
        <v>16.394300000000001</v>
      </c>
      <c r="HA57" s="171">
        <v>15</v>
      </c>
      <c r="HB57" s="171">
        <v>141.2227</v>
      </c>
      <c r="HC57" s="171">
        <v>141.24100000000001</v>
      </c>
      <c r="HD57" s="171">
        <v>292.10000000000002</v>
      </c>
      <c r="HE57" s="171">
        <v>-269.4538</v>
      </c>
      <c r="HF57" s="171">
        <v>-511.47309999999999</v>
      </c>
      <c r="HG57" s="171">
        <v>586.22209999999995</v>
      </c>
      <c r="HH57" s="171">
        <v>460.86279999999999</v>
      </c>
      <c r="HI57" s="171">
        <v>-67.015799999999999</v>
      </c>
      <c r="HJ57" s="171">
        <v>-66.031499999999994</v>
      </c>
      <c r="HK57" s="171">
        <v>-51.958300000000001</v>
      </c>
      <c r="HL57" s="171">
        <v>-42.028500000000001</v>
      </c>
      <c r="HM57" s="171">
        <v>89.539699999999996</v>
      </c>
      <c r="HN57" s="171">
        <v>88.499200000000002</v>
      </c>
      <c r="HO57" s="171">
        <v>-24.174700000000001</v>
      </c>
      <c r="HP57" s="171">
        <v>-35.323500000000003</v>
      </c>
      <c r="HQ57" s="171">
        <v>44.6629</v>
      </c>
      <c r="HR57" s="171">
        <v>43.9268</v>
      </c>
      <c r="HS57" s="171">
        <v>-9.6470000000000002</v>
      </c>
      <c r="HT57" s="171">
        <v>-8.9041999999999994</v>
      </c>
      <c r="HU57" s="171">
        <v>84.29</v>
      </c>
      <c r="HV57" s="171">
        <v>83.88</v>
      </c>
      <c r="HW57" s="171">
        <v>26.1</v>
      </c>
      <c r="HX57" s="171">
        <v>25.4</v>
      </c>
      <c r="HY57" s="171">
        <v>22.2332</v>
      </c>
      <c r="HZ57" s="171">
        <v>44.48</v>
      </c>
      <c r="IA57" s="171">
        <v>-272.91050000000001</v>
      </c>
      <c r="IB57" s="171">
        <v>111.4794</v>
      </c>
      <c r="IC57" s="171">
        <v>111.5518</v>
      </c>
      <c r="ID57" s="171">
        <v>21.3</v>
      </c>
      <c r="IE57" s="171">
        <v>-26.7</v>
      </c>
      <c r="IF57" s="171">
        <v>-17.3</v>
      </c>
      <c r="IG57" s="171">
        <v>-19.600000000000001</v>
      </c>
      <c r="IH57" s="171">
        <v>1.6224000000000001</v>
      </c>
      <c r="II57" s="171">
        <v>1.4601999999999999</v>
      </c>
      <c r="IJ57" s="171">
        <v>-141.51650000000001</v>
      </c>
      <c r="IK57" s="171">
        <v>153.16849999999999</v>
      </c>
      <c r="IL57" s="171">
        <v>446.39260000000002</v>
      </c>
      <c r="IM57" s="171">
        <v>369.9187</v>
      </c>
      <c r="IN57" s="171">
        <v>113.7248</v>
      </c>
      <c r="IO57" s="171">
        <v>-60.561900000000001</v>
      </c>
      <c r="IP57" s="171">
        <v>363.3732</v>
      </c>
      <c r="IQ57" s="171">
        <v>-115.5316</v>
      </c>
      <c r="IR57" s="171">
        <v>-36.797400000000003</v>
      </c>
      <c r="IS57" s="171">
        <v>-57.188299999999998</v>
      </c>
      <c r="IT57" s="171">
        <v>155.97749999999999</v>
      </c>
      <c r="IU57" s="171">
        <v>156.0753</v>
      </c>
      <c r="IV57" s="171">
        <v>227.72460000000001</v>
      </c>
      <c r="IW57" s="171">
        <v>-85.633200000000002</v>
      </c>
      <c r="IX57" s="171">
        <v>232.42259999999999</v>
      </c>
      <c r="IY57" s="171">
        <v>-50.383099999999999</v>
      </c>
      <c r="IZ57" s="171">
        <v>204.64680000000001</v>
      </c>
      <c r="JA57" s="171">
        <v>-7.0134999999999996</v>
      </c>
      <c r="JB57" s="171">
        <v>41.701700000000002</v>
      </c>
      <c r="JC57" s="171">
        <v>15.36</v>
      </c>
      <c r="JD57" s="171">
        <v>7.5659999999999998</v>
      </c>
      <c r="JE57" s="171">
        <v>7.6420000000000003</v>
      </c>
      <c r="JF57" s="171">
        <v>-8.08</v>
      </c>
      <c r="JG57" s="171">
        <v>-3.52</v>
      </c>
      <c r="JH57" s="171">
        <v>0</v>
      </c>
      <c r="JI57" s="171">
        <v>9.8741000000000003</v>
      </c>
      <c r="JJ57" s="171">
        <v>-12.4224</v>
      </c>
      <c r="JK57" s="171">
        <v>-31.523599999999998</v>
      </c>
      <c r="JL57" s="171">
        <v>30.7</v>
      </c>
      <c r="JM57" s="171">
        <v>58.167000000000002</v>
      </c>
      <c r="JN57" s="171">
        <v>56.683999999999997</v>
      </c>
      <c r="JO57" s="171">
        <v>11.5871</v>
      </c>
      <c r="JP57" s="171">
        <v>13.9063</v>
      </c>
      <c r="JQ57" s="171">
        <v>57.9253</v>
      </c>
      <c r="JR57" s="171">
        <v>57.392600000000002</v>
      </c>
      <c r="JS57" s="171">
        <v>56.5518</v>
      </c>
      <c r="JT57" s="171">
        <v>0</v>
      </c>
      <c r="JU57" s="171">
        <v>62.7</v>
      </c>
      <c r="JV57" s="171">
        <v>24.473700000000001</v>
      </c>
      <c r="JW57" s="171">
        <v>10.6</v>
      </c>
      <c r="JX57" s="171">
        <v>0</v>
      </c>
      <c r="JY57" s="171">
        <v>-43.9998</v>
      </c>
      <c r="JZ57" s="171">
        <v>83.398799999999994</v>
      </c>
      <c r="KA57" s="171">
        <v>72.267300000000006</v>
      </c>
      <c r="KB57" s="171">
        <v>-44.079300000000003</v>
      </c>
      <c r="KC57" s="171">
        <v>-75.393900000000002</v>
      </c>
      <c r="KD57" s="171">
        <v>65.153499999999994</v>
      </c>
      <c r="KE57" s="171">
        <v>34.354399999999998</v>
      </c>
      <c r="KF57" s="171">
        <v>-37.5</v>
      </c>
      <c r="KG57" s="171">
        <v>68.3</v>
      </c>
      <c r="KH57" s="171">
        <v>-106.9679</v>
      </c>
      <c r="KI57" s="171">
        <v>499.48680000000002</v>
      </c>
    </row>
    <row r="58" spans="1:295" x14ac:dyDescent="0.25">
      <c r="A58" s="228" t="s">
        <v>858</v>
      </c>
      <c r="B58" s="228"/>
      <c r="C58" s="171">
        <v>0</v>
      </c>
      <c r="D58" s="171">
        <v>14.1128</v>
      </c>
      <c r="E58" s="171">
        <v>-30.376200000000001</v>
      </c>
      <c r="F58" s="171">
        <v>-36.090299999999999</v>
      </c>
      <c r="G58" s="171">
        <v>20.0472</v>
      </c>
      <c r="H58" s="171">
        <v>0</v>
      </c>
      <c r="I58" s="171">
        <v>35.375900000000001</v>
      </c>
      <c r="J58" s="171">
        <v>-114.3497</v>
      </c>
      <c r="K58" s="171">
        <v>43.824199999999998</v>
      </c>
      <c r="L58" s="171">
        <v>22.217300000000002</v>
      </c>
      <c r="M58" s="171">
        <v>21.723199999999999</v>
      </c>
      <c r="N58" s="171">
        <v>-24.42</v>
      </c>
      <c r="O58" s="171">
        <v>-73.573999999999998</v>
      </c>
      <c r="P58" s="171">
        <v>13.2</v>
      </c>
      <c r="Q58" s="171">
        <v>-2.484</v>
      </c>
      <c r="R58" s="171">
        <v>-63.8</v>
      </c>
      <c r="S58" s="171">
        <v>10.4283</v>
      </c>
      <c r="T58" s="171">
        <v>36.576599999999999</v>
      </c>
      <c r="U58" s="171">
        <v>9.4649000000000001</v>
      </c>
      <c r="V58" s="171">
        <v>13.559799999999999</v>
      </c>
      <c r="W58" s="171">
        <v>22.474699999999999</v>
      </c>
      <c r="X58" s="171">
        <v>9.7606999999999999</v>
      </c>
      <c r="Y58" s="171">
        <v>0.13689999999999999</v>
      </c>
      <c r="Z58" s="171">
        <v>4.0335000000000001</v>
      </c>
      <c r="AA58" s="171">
        <v>0</v>
      </c>
      <c r="AB58" s="171">
        <v>0</v>
      </c>
      <c r="AC58" s="171">
        <v>-91.59</v>
      </c>
      <c r="AD58" s="171">
        <v>-89.35</v>
      </c>
      <c r="AE58" s="171">
        <v>0</v>
      </c>
      <c r="AF58" s="171">
        <v>-6.66</v>
      </c>
      <c r="AG58" s="171">
        <v>17.600000000000001</v>
      </c>
      <c r="AH58" s="171">
        <v>4.3319999999999999</v>
      </c>
      <c r="AI58" s="171">
        <v>0.152</v>
      </c>
      <c r="AJ58" s="171">
        <v>-77.739999999999995</v>
      </c>
      <c r="AK58" s="171">
        <v>-77.739999999999995</v>
      </c>
      <c r="AL58" s="171">
        <v>-77.930000000000007</v>
      </c>
      <c r="AM58" s="171">
        <v>42.15</v>
      </c>
      <c r="AN58" s="171">
        <v>42.23</v>
      </c>
      <c r="AO58" s="171">
        <v>7.6836000000000002</v>
      </c>
      <c r="AP58" s="171">
        <v>5.7218</v>
      </c>
      <c r="AQ58" s="171">
        <v>56.852899999999998</v>
      </c>
      <c r="AR58" s="171">
        <v>58.656599999999997</v>
      </c>
      <c r="AS58" s="171">
        <v>16.3766</v>
      </c>
      <c r="AT58" s="171">
        <v>-86.159000000000006</v>
      </c>
      <c r="AU58" s="171">
        <v>0</v>
      </c>
      <c r="AV58" s="171">
        <v>3.6314000000000002</v>
      </c>
      <c r="AW58" s="171">
        <v>3.4689000000000001</v>
      </c>
      <c r="AX58" s="171">
        <v>48.671599999999998</v>
      </c>
      <c r="AY58" s="171">
        <v>49.697000000000003</v>
      </c>
      <c r="AZ58" s="171">
        <v>-46.3157</v>
      </c>
      <c r="BA58" s="171">
        <v>-48.901299999999999</v>
      </c>
      <c r="BB58" s="171">
        <v>-478.7747</v>
      </c>
      <c r="BC58" s="171">
        <v>-21.2834</v>
      </c>
      <c r="BD58" s="171">
        <v>-15.2</v>
      </c>
      <c r="BE58" s="171">
        <v>-15.3</v>
      </c>
      <c r="BF58" s="171">
        <v>55.5655</v>
      </c>
      <c r="BG58" s="171">
        <v>0</v>
      </c>
      <c r="BH58" s="171">
        <v>-11.446</v>
      </c>
      <c r="BI58" s="171">
        <v>0</v>
      </c>
      <c r="BJ58" s="171">
        <v>-37.271999999999998</v>
      </c>
      <c r="BK58" s="171">
        <v>4.4330999999999996</v>
      </c>
      <c r="BL58" s="171">
        <v>0</v>
      </c>
      <c r="BM58" s="171">
        <v>0</v>
      </c>
      <c r="BN58" s="171">
        <v>246.4674</v>
      </c>
      <c r="BO58" s="171">
        <v>52.033999999999999</v>
      </c>
      <c r="BP58" s="171">
        <v>51.942500000000003</v>
      </c>
      <c r="BQ58" s="171">
        <v>-459.55579999999998</v>
      </c>
      <c r="BR58" s="171">
        <v>348.06330000000003</v>
      </c>
      <c r="BS58" s="171">
        <v>0</v>
      </c>
      <c r="BT58" s="171">
        <v>-96.946200000000005</v>
      </c>
      <c r="BU58" s="171">
        <v>16.720199999999998</v>
      </c>
      <c r="BV58" s="171">
        <v>74.267799999999994</v>
      </c>
      <c r="BW58" s="171">
        <v>17.62</v>
      </c>
      <c r="BX58" s="171">
        <v>17.93</v>
      </c>
      <c r="BY58" s="171">
        <v>47.54</v>
      </c>
      <c r="BZ58" s="171">
        <v>65.12</v>
      </c>
      <c r="CA58" s="171">
        <v>-118.6818</v>
      </c>
      <c r="CB58" s="171">
        <v>-117.20829999999999</v>
      </c>
      <c r="CC58" s="171">
        <v>135.68790000000001</v>
      </c>
      <c r="CD58" s="171">
        <v>136.2294</v>
      </c>
      <c r="CE58" s="171">
        <v>-9.2403999999999993</v>
      </c>
      <c r="CF58" s="171">
        <v>-164.8981</v>
      </c>
      <c r="CG58" s="171">
        <v>-163.65770000000001</v>
      </c>
      <c r="CH58" s="171">
        <v>-10.622999999999999</v>
      </c>
      <c r="CI58" s="171">
        <v>-100.96339999999999</v>
      </c>
      <c r="CJ58" s="171">
        <v>0</v>
      </c>
      <c r="CK58" s="171">
        <v>0</v>
      </c>
      <c r="CL58" s="171">
        <v>104.9</v>
      </c>
      <c r="CM58" s="171">
        <v>27.6</v>
      </c>
      <c r="CN58" s="171">
        <v>-24.74</v>
      </c>
      <c r="CO58" s="171">
        <v>58.625599999999999</v>
      </c>
      <c r="CP58" s="171">
        <v>58.046700000000001</v>
      </c>
      <c r="CQ58" s="171">
        <v>0</v>
      </c>
      <c r="CR58" s="171">
        <v>-9.6897000000000002</v>
      </c>
      <c r="CS58" s="171">
        <v>-9.2850000000000001</v>
      </c>
      <c r="CT58" s="171">
        <v>-29.713799999999999</v>
      </c>
      <c r="CU58" s="171">
        <v>-96.913399999999996</v>
      </c>
      <c r="CV58" s="171">
        <v>-32.732799999999997</v>
      </c>
      <c r="CW58" s="171">
        <v>11.6135</v>
      </c>
      <c r="CX58" s="171">
        <v>37.01</v>
      </c>
      <c r="CY58" s="171">
        <v>21.91</v>
      </c>
      <c r="CZ58" s="171">
        <v>33.757300000000001</v>
      </c>
      <c r="DA58" s="171">
        <v>32.084699999999998</v>
      </c>
      <c r="DB58" s="171">
        <v>-24.6</v>
      </c>
      <c r="DC58" s="171">
        <v>-3.3178000000000001</v>
      </c>
      <c r="DD58" s="171">
        <v>0</v>
      </c>
      <c r="DE58" s="171">
        <v>0</v>
      </c>
      <c r="DF58" s="171">
        <v>-150.11920000000001</v>
      </c>
      <c r="DG58" s="171">
        <v>0</v>
      </c>
      <c r="DH58" s="171">
        <v>-61.075099999999999</v>
      </c>
      <c r="DI58" s="171">
        <v>-129.9</v>
      </c>
      <c r="DJ58" s="171">
        <v>-129.19999999999999</v>
      </c>
      <c r="DK58" s="171">
        <v>25.688800000000001</v>
      </c>
      <c r="DL58" s="171">
        <v>36.0443</v>
      </c>
      <c r="DM58" s="171">
        <v>30.071999999999999</v>
      </c>
      <c r="DN58" s="171">
        <v>51.580800000000004</v>
      </c>
      <c r="DO58" s="171">
        <v>35.99</v>
      </c>
      <c r="DP58" s="171">
        <v>-14.29</v>
      </c>
      <c r="DQ58" s="171">
        <v>52.963500000000003</v>
      </c>
      <c r="DR58" s="171">
        <v>-20.060500000000001</v>
      </c>
      <c r="DS58" s="171">
        <v>-32.89</v>
      </c>
      <c r="DT58" s="171">
        <v>-32.99</v>
      </c>
      <c r="DU58" s="171">
        <v>79.28</v>
      </c>
      <c r="DV58" s="171">
        <v>53.69</v>
      </c>
      <c r="DW58" s="171">
        <v>-17.927299999999999</v>
      </c>
      <c r="DX58" s="171">
        <v>-18.0182</v>
      </c>
      <c r="DY58" s="171">
        <v>-108.94929999999999</v>
      </c>
      <c r="DZ58" s="171">
        <v>-105.79089999999999</v>
      </c>
      <c r="EA58" s="171">
        <v>101.87050000000001</v>
      </c>
      <c r="EB58" s="171">
        <v>54.767400000000002</v>
      </c>
      <c r="EC58" s="171">
        <v>51.7742</v>
      </c>
      <c r="ED58" s="171">
        <v>44.881999999999998</v>
      </c>
      <c r="EE58" s="171">
        <v>27.0472</v>
      </c>
      <c r="EF58" s="171">
        <v>7.7975000000000003</v>
      </c>
      <c r="EG58" s="171">
        <v>-34.941000000000003</v>
      </c>
      <c r="EH58" s="171">
        <v>0.33950000000000002</v>
      </c>
      <c r="EI58" s="171">
        <v>-136.85339999999999</v>
      </c>
      <c r="EJ58" s="171">
        <v>0</v>
      </c>
      <c r="EK58" s="171">
        <v>-44.16</v>
      </c>
      <c r="EL58" s="171">
        <v>-40.422699999999999</v>
      </c>
      <c r="EM58" s="171">
        <v>11.152699999999999</v>
      </c>
      <c r="EN58" s="171">
        <v>-49.860799999999998</v>
      </c>
      <c r="EO58" s="171">
        <v>-45.945700000000002</v>
      </c>
      <c r="EP58" s="171">
        <v>21.552</v>
      </c>
      <c r="EQ58" s="171">
        <v>-98.203900000000004</v>
      </c>
      <c r="ER58" s="171">
        <v>-99.033299999999997</v>
      </c>
      <c r="ES58" s="171">
        <v>-19.4511</v>
      </c>
      <c r="ET58" s="171">
        <v>0</v>
      </c>
      <c r="EU58" s="171">
        <v>-24.58</v>
      </c>
      <c r="EV58" s="171">
        <v>0.9</v>
      </c>
      <c r="EW58" s="171">
        <v>10.4217</v>
      </c>
      <c r="EX58" s="171">
        <v>-172.8073</v>
      </c>
      <c r="EY58" s="171">
        <v>-37.945599999999999</v>
      </c>
      <c r="EZ58" s="171">
        <v>-37.201300000000003</v>
      </c>
      <c r="FA58" s="171">
        <v>0.27829999999999999</v>
      </c>
      <c r="FB58" s="171">
        <v>-56.9009</v>
      </c>
      <c r="FC58" s="171">
        <v>-28.4543</v>
      </c>
      <c r="FD58" s="171">
        <v>21.4512</v>
      </c>
      <c r="FE58" s="171">
        <v>0</v>
      </c>
      <c r="FF58" s="171">
        <v>20.998100000000001</v>
      </c>
      <c r="FG58" s="171">
        <v>38.155900000000003</v>
      </c>
      <c r="FH58" s="171">
        <v>37.902000000000001</v>
      </c>
      <c r="FI58" s="171">
        <v>36.397500000000001</v>
      </c>
      <c r="FJ58" s="171">
        <v>87.077299999999994</v>
      </c>
      <c r="FK58" s="171">
        <v>87.412199999999999</v>
      </c>
      <c r="FL58" s="171">
        <v>-187.886</v>
      </c>
      <c r="FM58" s="171">
        <v>55.0154</v>
      </c>
      <c r="FN58" s="171">
        <v>54.677100000000003</v>
      </c>
      <c r="FO58" s="171">
        <v>-145.3287</v>
      </c>
      <c r="FP58" s="171">
        <v>-135.72630000000001</v>
      </c>
      <c r="FQ58" s="171">
        <v>-54.732900000000001</v>
      </c>
      <c r="FR58" s="171">
        <v>-52.19</v>
      </c>
      <c r="FS58" s="171">
        <v>8.8605999999999998</v>
      </c>
      <c r="FT58" s="171">
        <v>0.65459999999999996</v>
      </c>
      <c r="FU58" s="171">
        <v>-11.49</v>
      </c>
      <c r="FV58" s="171">
        <v>13.27</v>
      </c>
      <c r="FW58" s="171">
        <v>-56.318899999999999</v>
      </c>
      <c r="FX58" s="171">
        <v>9.1334999999999997</v>
      </c>
      <c r="FY58" s="171">
        <v>-15.615</v>
      </c>
      <c r="FZ58" s="171">
        <v>1.0669999999999999</v>
      </c>
      <c r="GA58" s="171">
        <v>5.4086999999999996</v>
      </c>
      <c r="GB58" s="171">
        <v>16.690000000000001</v>
      </c>
      <c r="GC58" s="171">
        <v>86.292400000000001</v>
      </c>
      <c r="GD58" s="171">
        <v>90.482699999999994</v>
      </c>
      <c r="GE58" s="171">
        <v>12.34</v>
      </c>
      <c r="GF58" s="171">
        <v>62.682299999999998</v>
      </c>
      <c r="GG58" s="171">
        <v>18.600000000000001</v>
      </c>
      <c r="GH58" s="171">
        <v>-22.809000000000001</v>
      </c>
      <c r="GI58" s="171">
        <v>0.44900000000000001</v>
      </c>
      <c r="GJ58" s="171">
        <v>0</v>
      </c>
      <c r="GK58" s="171">
        <v>1.2782</v>
      </c>
      <c r="GL58" s="171">
        <v>6.3E-2</v>
      </c>
      <c r="GM58" s="171">
        <v>0</v>
      </c>
      <c r="GN58" s="171">
        <v>-17.9377</v>
      </c>
      <c r="GO58" s="171">
        <v>-40.659199999999998</v>
      </c>
      <c r="GP58" s="171">
        <v>17.790800000000001</v>
      </c>
      <c r="GQ58" s="171">
        <v>11.960699999999999</v>
      </c>
      <c r="GR58" s="171">
        <v>25.791899999999998</v>
      </c>
      <c r="GS58" s="171">
        <v>25.130400000000002</v>
      </c>
      <c r="GT58" s="171">
        <v>-171.0308</v>
      </c>
      <c r="GU58" s="171">
        <v>-30.2956</v>
      </c>
      <c r="GV58" s="171">
        <v>0</v>
      </c>
      <c r="GW58" s="171">
        <v>-58.308999999999997</v>
      </c>
      <c r="GX58" s="171">
        <v>8.2590000000000003</v>
      </c>
      <c r="GY58" s="171">
        <v>4.0724</v>
      </c>
      <c r="GZ58" s="171">
        <v>3.7759</v>
      </c>
      <c r="HA58" s="171">
        <v>10</v>
      </c>
      <c r="HB58" s="171">
        <v>68.278700000000001</v>
      </c>
      <c r="HC58" s="171">
        <v>69.344899999999996</v>
      </c>
      <c r="HD58" s="171">
        <v>269.5</v>
      </c>
      <c r="HE58" s="171">
        <v>-290.71449999999999</v>
      </c>
      <c r="HF58" s="171">
        <v>-580.75490000000002</v>
      </c>
      <c r="HG58" s="171">
        <v>507.92099999999999</v>
      </c>
      <c r="HH58" s="171">
        <v>149.31290000000001</v>
      </c>
      <c r="HI58" s="171">
        <v>-137.4804</v>
      </c>
      <c r="HJ58" s="171">
        <v>-134.16650000000001</v>
      </c>
      <c r="HK58" s="171">
        <v>-71.013900000000007</v>
      </c>
      <c r="HL58" s="171">
        <v>-65.296999999999997</v>
      </c>
      <c r="HM58" s="171">
        <v>78.503</v>
      </c>
      <c r="HN58" s="171">
        <v>78.128</v>
      </c>
      <c r="HO58" s="171">
        <v>-89.813599999999994</v>
      </c>
      <c r="HP58" s="171">
        <v>-89.169600000000003</v>
      </c>
      <c r="HQ58" s="171">
        <v>18.339200000000002</v>
      </c>
      <c r="HR58" s="171">
        <v>17.4603</v>
      </c>
      <c r="HS58" s="171">
        <v>-56.607399999999998</v>
      </c>
      <c r="HT58" s="171">
        <v>-57.211399999999998</v>
      </c>
      <c r="HU58" s="171">
        <v>-13.97</v>
      </c>
      <c r="HV58" s="171">
        <v>-14.1</v>
      </c>
      <c r="HW58" s="171">
        <v>5.4</v>
      </c>
      <c r="HX58" s="171">
        <v>6.4</v>
      </c>
      <c r="HY58" s="171">
        <v>21.391500000000001</v>
      </c>
      <c r="HZ58" s="171">
        <v>-53.84</v>
      </c>
      <c r="IA58" s="171">
        <v>-357.51979999999998</v>
      </c>
      <c r="IB58" s="171">
        <v>75.089799999999997</v>
      </c>
      <c r="IC58" s="171">
        <v>74.446700000000007</v>
      </c>
      <c r="ID58" s="171">
        <v>13.8</v>
      </c>
      <c r="IE58" s="171">
        <v>-62.7</v>
      </c>
      <c r="IF58" s="171">
        <v>-42.9</v>
      </c>
      <c r="IG58" s="171">
        <v>-48.5</v>
      </c>
      <c r="IH58" s="171">
        <v>0.53169999999999995</v>
      </c>
      <c r="II58" s="171">
        <v>0.39800000000000002</v>
      </c>
      <c r="IJ58" s="171">
        <v>-457.46480000000003</v>
      </c>
      <c r="IK58" s="171">
        <v>-150.43</v>
      </c>
      <c r="IL58" s="171">
        <v>95.224800000000002</v>
      </c>
      <c r="IM58" s="171">
        <v>62.842700000000001</v>
      </c>
      <c r="IN58" s="171">
        <v>34.055900000000001</v>
      </c>
      <c r="IO58" s="171">
        <v>-365.27879999999999</v>
      </c>
      <c r="IP58" s="171">
        <v>54.4679</v>
      </c>
      <c r="IQ58" s="171">
        <v>-227.8186</v>
      </c>
      <c r="IR58" s="171">
        <v>-227.67939999999999</v>
      </c>
      <c r="IS58" s="171">
        <v>-357.51429999999999</v>
      </c>
      <c r="IT58" s="171">
        <v>66.384699999999995</v>
      </c>
      <c r="IU58" s="171">
        <v>65.373099999999994</v>
      </c>
      <c r="IV58" s="171">
        <v>115.28530000000001</v>
      </c>
      <c r="IW58" s="171">
        <v>-431.65899999999999</v>
      </c>
      <c r="IX58" s="171">
        <v>35.983899999999998</v>
      </c>
      <c r="IY58" s="171">
        <v>-204.44110000000001</v>
      </c>
      <c r="IZ58" s="171">
        <v>45.567700000000002</v>
      </c>
      <c r="JA58" s="171">
        <v>-11.864000000000001</v>
      </c>
      <c r="JB58" s="171">
        <v>18.491</v>
      </c>
      <c r="JC58" s="171">
        <v>7.6</v>
      </c>
      <c r="JD58" s="171">
        <v>5.0359999999999996</v>
      </c>
      <c r="JE58" s="171">
        <v>5.0359999999999996</v>
      </c>
      <c r="JF58" s="171">
        <v>-15.44</v>
      </c>
      <c r="JG58" s="171">
        <v>-8.64</v>
      </c>
      <c r="JH58" s="171">
        <v>0</v>
      </c>
      <c r="JI58" s="171">
        <v>4.0145999999999997</v>
      </c>
      <c r="JJ58" s="171">
        <v>-28.212399999999999</v>
      </c>
      <c r="JK58" s="171">
        <v>-40.547800000000002</v>
      </c>
      <c r="JL58" s="171">
        <v>17.2</v>
      </c>
      <c r="JM58" s="171">
        <v>42.890999999999998</v>
      </c>
      <c r="JN58" s="171">
        <v>43.232999999999997</v>
      </c>
      <c r="JO58" s="171">
        <v>0</v>
      </c>
      <c r="JP58" s="171">
        <v>0</v>
      </c>
      <c r="JQ58" s="171">
        <v>50.805500000000002</v>
      </c>
      <c r="JR58" s="171">
        <v>50.2667</v>
      </c>
      <c r="JS58" s="171">
        <v>50.15</v>
      </c>
      <c r="JT58" s="171">
        <v>0</v>
      </c>
      <c r="JU58" s="171">
        <v>28.2</v>
      </c>
      <c r="JV58" s="171">
        <v>12.8713</v>
      </c>
      <c r="JW58" s="171">
        <v>5.33</v>
      </c>
      <c r="JX58" s="171">
        <v>0</v>
      </c>
      <c r="JY58" s="171">
        <v>-65.084199999999996</v>
      </c>
      <c r="JZ58" s="171">
        <v>76.794499999999999</v>
      </c>
      <c r="KA58" s="171">
        <v>53.365000000000002</v>
      </c>
      <c r="KB58" s="171">
        <v>-63.657600000000002</v>
      </c>
      <c r="KC58" s="171">
        <v>-82.549400000000006</v>
      </c>
      <c r="KD58" s="171">
        <v>41.352200000000003</v>
      </c>
      <c r="KE58" s="171">
        <v>15.1713</v>
      </c>
      <c r="KF58" s="171">
        <v>-68.400000000000006</v>
      </c>
      <c r="KG58" s="171">
        <v>38.200000000000003</v>
      </c>
      <c r="KH58" s="171">
        <v>-353.46339999999998</v>
      </c>
      <c r="KI58" s="171">
        <v>309.9898</v>
      </c>
    </row>
    <row r="59" spans="1:295" x14ac:dyDescent="0.25">
      <c r="A59" s="228" t="s">
        <v>859</v>
      </c>
      <c r="B59" s="228"/>
      <c r="C59" s="171">
        <v>0</v>
      </c>
      <c r="D59" s="171">
        <v>18.460195121951219</v>
      </c>
      <c r="E59" s="171">
        <v>-25.488842105263156</v>
      </c>
      <c r="F59" s="171">
        <v>-21.522812500000001</v>
      </c>
      <c r="G59" s="171">
        <v>25.154541666666663</v>
      </c>
      <c r="H59" s="171">
        <v>0</v>
      </c>
      <c r="I59" s="171">
        <v>50.779850000000003</v>
      </c>
      <c r="J59" s="171">
        <v>-86.566541666666666</v>
      </c>
      <c r="K59" s="171">
        <v>62.02455227272727</v>
      </c>
      <c r="L59" s="171">
        <v>31.480334883720928</v>
      </c>
      <c r="M59" s="171">
        <v>31.209964583333335</v>
      </c>
      <c r="N59" s="171">
        <v>-10.40625</v>
      </c>
      <c r="O59" s="171">
        <v>-51.064833333333333</v>
      </c>
      <c r="P59" s="171">
        <v>44.268292682926834</v>
      </c>
      <c r="Q59" s="171">
        <v>14.039199999999999</v>
      </c>
      <c r="R59" s="171">
        <v>-44.680952380952384</v>
      </c>
      <c r="S59" s="171">
        <v>11.01588125</v>
      </c>
      <c r="T59" s="171">
        <v>50.712412499999999</v>
      </c>
      <c r="U59" s="171">
        <v>17.319120454545455</v>
      </c>
      <c r="V59" s="171">
        <v>17.86480638297872</v>
      </c>
      <c r="W59" s="171">
        <v>29.547063043478264</v>
      </c>
      <c r="X59" s="171">
        <v>15.810112500000001</v>
      </c>
      <c r="Y59" s="171">
        <v>3.9887333333333332</v>
      </c>
      <c r="Z59" s="171">
        <v>7.742314583333334</v>
      </c>
      <c r="AA59" s="171">
        <v>0</v>
      </c>
      <c r="AB59" s="171">
        <v>0</v>
      </c>
      <c r="AC59" s="171">
        <v>-77.070869565217393</v>
      </c>
      <c r="AD59" s="171">
        <v>-74.626486486486485</v>
      </c>
      <c r="AE59" s="171">
        <v>0</v>
      </c>
      <c r="AF59" s="171">
        <v>10.452500000000001</v>
      </c>
      <c r="AG59" s="171">
        <v>50.013333333333328</v>
      </c>
      <c r="AH59" s="171">
        <v>12.152333333333333</v>
      </c>
      <c r="AI59" s="171">
        <v>0.20175000000000001</v>
      </c>
      <c r="AJ59" s="171">
        <v>-63.030625000000001</v>
      </c>
      <c r="AK59" s="171">
        <v>-63.030625000000001</v>
      </c>
      <c r="AL59" s="171">
        <v>-67.657021276595742</v>
      </c>
      <c r="AM59" s="171">
        <v>64.261041666666657</v>
      </c>
      <c r="AN59" s="171">
        <v>63.297499999999999</v>
      </c>
      <c r="AO59" s="171">
        <v>12.866566666666667</v>
      </c>
      <c r="AP59" s="171">
        <v>10.124118749999999</v>
      </c>
      <c r="AQ59" s="171">
        <v>73.197881249999995</v>
      </c>
      <c r="AR59" s="171">
        <v>75.666827083333331</v>
      </c>
      <c r="AS59" s="171">
        <v>34.484295833333334</v>
      </c>
      <c r="AT59" s="171">
        <v>-68.627324999999999</v>
      </c>
      <c r="AU59" s="171">
        <v>0</v>
      </c>
      <c r="AV59" s="171">
        <v>16.970822916666666</v>
      </c>
      <c r="AW59" s="171">
        <v>16.888420833333331</v>
      </c>
      <c r="AX59" s="171">
        <v>69.601847916666671</v>
      </c>
      <c r="AY59" s="171">
        <v>71.017158333333327</v>
      </c>
      <c r="AZ59" s="171">
        <v>-27.708910416666669</v>
      </c>
      <c r="BA59" s="171">
        <v>-30.679189583333333</v>
      </c>
      <c r="BB59" s="171">
        <v>-365.78793333333334</v>
      </c>
      <c r="BC59" s="171">
        <v>-8.7955312499999998</v>
      </c>
      <c r="BD59" s="171">
        <v>-12.941666666666666</v>
      </c>
      <c r="BE59" s="171">
        <v>-12.9625</v>
      </c>
      <c r="BF59" s="171">
        <v>74.169195833333333</v>
      </c>
      <c r="BG59" s="171">
        <v>3.331714814814815</v>
      </c>
      <c r="BH59" s="171">
        <v>-7.4910229166666671</v>
      </c>
      <c r="BI59" s="171">
        <v>0</v>
      </c>
      <c r="BJ59" s="171">
        <v>-19.711112499999999</v>
      </c>
      <c r="BK59" s="171">
        <v>8.2124645833333325</v>
      </c>
      <c r="BL59" s="171">
        <v>9.5097636363636369</v>
      </c>
      <c r="BM59" s="171">
        <v>4.3597052631578954</v>
      </c>
      <c r="BN59" s="171">
        <v>397.46404583333327</v>
      </c>
      <c r="BO59" s="171">
        <v>111.31940833333333</v>
      </c>
      <c r="BP59" s="171">
        <v>111.14456041666666</v>
      </c>
      <c r="BQ59" s="171">
        <v>-306.30815208333331</v>
      </c>
      <c r="BR59" s="171">
        <v>515.1704125</v>
      </c>
      <c r="BS59" s="171">
        <v>0</v>
      </c>
      <c r="BT59" s="171">
        <v>-35.849829166666666</v>
      </c>
      <c r="BU59" s="171">
        <v>37.337487500000002</v>
      </c>
      <c r="BV59" s="171">
        <v>101.11720975609755</v>
      </c>
      <c r="BW59" s="171">
        <v>25.049148936170216</v>
      </c>
      <c r="BX59" s="171">
        <v>27.864791666666665</v>
      </c>
      <c r="BY59" s="171">
        <v>72.39595238095238</v>
      </c>
      <c r="BZ59" s="171">
        <v>84.784318181818179</v>
      </c>
      <c r="CA59" s="171">
        <v>-97.737060416666665</v>
      </c>
      <c r="CB59" s="171">
        <v>-97.644966666666662</v>
      </c>
      <c r="CC59" s="171">
        <v>147.16459583333332</v>
      </c>
      <c r="CD59" s="171">
        <v>147.92702499999999</v>
      </c>
      <c r="CE59" s="171">
        <v>-5.3288791666666668</v>
      </c>
      <c r="CF59" s="171">
        <v>-82.704468750000004</v>
      </c>
      <c r="CG59" s="171">
        <v>-82.494222916666658</v>
      </c>
      <c r="CH59" s="171">
        <v>-3.9723999999999999</v>
      </c>
      <c r="CI59" s="171">
        <v>-41.640734285714288</v>
      </c>
      <c r="CJ59" s="171">
        <v>0</v>
      </c>
      <c r="CK59" s="171">
        <v>0</v>
      </c>
      <c r="CL59" s="171">
        <v>142.72291666666666</v>
      </c>
      <c r="CM59" s="171">
        <v>100.23958333333331</v>
      </c>
      <c r="CN59" s="171">
        <v>-19.298124999999999</v>
      </c>
      <c r="CO59" s="171">
        <v>75.837279166666661</v>
      </c>
      <c r="CP59" s="171">
        <v>74.806027083333333</v>
      </c>
      <c r="CQ59" s="171">
        <v>64.976371052631578</v>
      </c>
      <c r="CR59" s="171">
        <v>11.384510416666666</v>
      </c>
      <c r="CS59" s="171">
        <v>11.945833333333335</v>
      </c>
      <c r="CT59" s="171">
        <v>-14.481015217391304</v>
      </c>
      <c r="CU59" s="171">
        <v>-50.428458333333332</v>
      </c>
      <c r="CV59" s="171">
        <v>-12.677429166666666</v>
      </c>
      <c r="CW59" s="171">
        <v>14.859545833333332</v>
      </c>
      <c r="CX59" s="171">
        <v>66.291458333333324</v>
      </c>
      <c r="CY59" s="171">
        <v>36.103333333333332</v>
      </c>
      <c r="CZ59" s="171">
        <v>50.568390909090901</v>
      </c>
      <c r="DA59" s="171">
        <v>47.353904761904758</v>
      </c>
      <c r="DB59" s="171">
        <v>-21.805833333333332</v>
      </c>
      <c r="DC59" s="171">
        <v>-3.1103999999999998</v>
      </c>
      <c r="DD59" s="171">
        <v>44.529924242424237</v>
      </c>
      <c r="DE59" s="171">
        <v>44.078081818181815</v>
      </c>
      <c r="DF59" s="171">
        <v>-72.622012499999997</v>
      </c>
      <c r="DG59" s="171">
        <v>0</v>
      </c>
      <c r="DH59" s="171">
        <v>-46.93784042553191</v>
      </c>
      <c r="DI59" s="171">
        <v>-109.64255319148936</v>
      </c>
      <c r="DJ59" s="171">
        <v>-108.84680851063828</v>
      </c>
      <c r="DK59" s="171">
        <v>29.9483</v>
      </c>
      <c r="DL59" s="171">
        <v>66.080927500000001</v>
      </c>
      <c r="DM59" s="171">
        <v>64.679070833333327</v>
      </c>
      <c r="DN59" s="171">
        <v>88.201897619047614</v>
      </c>
      <c r="DO59" s="171">
        <v>63.171904761904763</v>
      </c>
      <c r="DP59" s="171">
        <v>-8.3264583333333331</v>
      </c>
      <c r="DQ59" s="171">
        <v>65.253652173913039</v>
      </c>
      <c r="DR59" s="171">
        <v>71.640689583333341</v>
      </c>
      <c r="DS59" s="171">
        <v>-23.38</v>
      </c>
      <c r="DT59" s="171">
        <v>-23.622708333333335</v>
      </c>
      <c r="DU59" s="171">
        <v>107.04583333333333</v>
      </c>
      <c r="DV59" s="171">
        <v>69.580208333333331</v>
      </c>
      <c r="DW59" s="171">
        <v>73.234462500000006</v>
      </c>
      <c r="DX59" s="171">
        <v>72.148481250000003</v>
      </c>
      <c r="DY59" s="171">
        <v>-81.763083333333327</v>
      </c>
      <c r="DZ59" s="171">
        <v>-79.733149999999995</v>
      </c>
      <c r="EA59" s="171">
        <v>205.45138541666668</v>
      </c>
      <c r="EB59" s="171">
        <v>156.66511875</v>
      </c>
      <c r="EC59" s="171">
        <v>148.25671875</v>
      </c>
      <c r="ED59" s="171">
        <v>126.42353333333334</v>
      </c>
      <c r="EE59" s="171">
        <v>54.570245833333331</v>
      </c>
      <c r="EF59" s="171">
        <v>32.634752083333332</v>
      </c>
      <c r="EG59" s="171">
        <v>-32.014510638297871</v>
      </c>
      <c r="EH59" s="171">
        <v>277.27121249999999</v>
      </c>
      <c r="EI59" s="171">
        <v>74.516350000000003</v>
      </c>
      <c r="EJ59" s="171">
        <v>0</v>
      </c>
      <c r="EK59" s="171">
        <v>-36.397227083333334</v>
      </c>
      <c r="EL59" s="171">
        <v>-33.3449125</v>
      </c>
      <c r="EM59" s="171">
        <v>35.58925</v>
      </c>
      <c r="EN59" s="171">
        <v>-27.831910416666666</v>
      </c>
      <c r="EO59" s="171">
        <v>-25.928408333333334</v>
      </c>
      <c r="EP59" s="171">
        <v>99.253500000000003</v>
      </c>
      <c r="EQ59" s="171">
        <v>-76.023483333333331</v>
      </c>
      <c r="ER59" s="171">
        <v>-77.285637500000007</v>
      </c>
      <c r="ES59" s="171">
        <v>6.52</v>
      </c>
      <c r="ET59" s="171">
        <v>6.7618918918918922</v>
      </c>
      <c r="EU59" s="171">
        <v>-13.068125</v>
      </c>
      <c r="EV59" s="171">
        <v>72.707894736842107</v>
      </c>
      <c r="EW59" s="171">
        <v>14.962779166666667</v>
      </c>
      <c r="EX59" s="171">
        <v>-114.77222083333332</v>
      </c>
      <c r="EY59" s="171">
        <v>-35.301245833333333</v>
      </c>
      <c r="EZ59" s="171">
        <v>-34.528047916666665</v>
      </c>
      <c r="FA59" s="171">
        <v>4.6213812499999998</v>
      </c>
      <c r="FB59" s="171">
        <v>-30.039075</v>
      </c>
      <c r="FC59" s="171">
        <v>-2.1382361702127657</v>
      </c>
      <c r="FD59" s="171">
        <v>22.829822916666664</v>
      </c>
      <c r="FE59" s="171">
        <v>0</v>
      </c>
      <c r="FF59" s="171">
        <v>22.388710416666665</v>
      </c>
      <c r="FG59" s="171">
        <v>39.743556249999997</v>
      </c>
      <c r="FH59" s="171">
        <v>40.153933333333327</v>
      </c>
      <c r="FI59" s="171">
        <v>38.643414583333332</v>
      </c>
      <c r="FJ59" s="171">
        <v>98.364546808510624</v>
      </c>
      <c r="FK59" s="171">
        <v>98.414438297872337</v>
      </c>
      <c r="FL59" s="171">
        <v>-143.29376458333334</v>
      </c>
      <c r="FM59" s="171">
        <v>83.94140208333333</v>
      </c>
      <c r="FN59" s="171">
        <v>83.688666666666663</v>
      </c>
      <c r="FO59" s="171">
        <v>-115.55660208333332</v>
      </c>
      <c r="FP59" s="171">
        <v>-106.79034375000001</v>
      </c>
      <c r="FQ59" s="171">
        <v>-32.840170833333332</v>
      </c>
      <c r="FR59" s="171">
        <v>-43.777916666666663</v>
      </c>
      <c r="FS59" s="171">
        <v>12.811681249999999</v>
      </c>
      <c r="FT59" s="171">
        <v>1.0015979166666666</v>
      </c>
      <c r="FU59" s="171">
        <v>-7.8395833333333336</v>
      </c>
      <c r="FV59" s="171">
        <v>17.581041666666668</v>
      </c>
      <c r="FW59" s="171">
        <v>-33.136024999999997</v>
      </c>
      <c r="FX59" s="171">
        <v>10.1791</v>
      </c>
      <c r="FY59" s="171">
        <v>-14.260681818181817</v>
      </c>
      <c r="FZ59" s="171">
        <v>3.9374375000000001</v>
      </c>
      <c r="GA59" s="171">
        <v>8.6140000000000008</v>
      </c>
      <c r="GB59" s="171">
        <v>26.223958333333332</v>
      </c>
      <c r="GC59" s="171">
        <v>108.77322083333333</v>
      </c>
      <c r="GD59" s="171">
        <v>117.26985208333333</v>
      </c>
      <c r="GE59" s="171">
        <v>14.246451612903225</v>
      </c>
      <c r="GF59" s="171">
        <v>76.894352083333331</v>
      </c>
      <c r="GG59" s="171">
        <v>22.637499999999999</v>
      </c>
      <c r="GH59" s="171">
        <v>-16.646485416666668</v>
      </c>
      <c r="GI59" s="171">
        <v>4.6467958333333339</v>
      </c>
      <c r="GJ59" s="171">
        <v>5.0172270833333341</v>
      </c>
      <c r="GK59" s="171">
        <v>1.9056083333333333</v>
      </c>
      <c r="GL59" s="171">
        <v>6.3E-2</v>
      </c>
      <c r="GM59" s="171">
        <v>0</v>
      </c>
      <c r="GN59" s="171">
        <v>-15.909469696969698</v>
      </c>
      <c r="GO59" s="171">
        <v>-31.262620833333333</v>
      </c>
      <c r="GP59" s="171">
        <v>19.814616666666666</v>
      </c>
      <c r="GQ59" s="171">
        <v>32.595733333333335</v>
      </c>
      <c r="GR59" s="171">
        <v>42.43452826086957</v>
      </c>
      <c r="GS59" s="171">
        <v>43.187163043478257</v>
      </c>
      <c r="GT59" s="171">
        <v>-151.48075625000001</v>
      </c>
      <c r="GU59" s="171">
        <v>-23.183943750000001</v>
      </c>
      <c r="GV59" s="171">
        <v>30.049731818181815</v>
      </c>
      <c r="GW59" s="171">
        <v>-40.726204166666669</v>
      </c>
      <c r="GX59" s="171">
        <v>11.433002702702703</v>
      </c>
      <c r="GY59" s="171">
        <v>10.065604166666667</v>
      </c>
      <c r="GZ59" s="171">
        <v>9.6865083333333324</v>
      </c>
      <c r="HA59" s="171">
        <v>12.965328571428572</v>
      </c>
      <c r="HB59" s="171">
        <v>114.24660416666666</v>
      </c>
      <c r="HC59" s="171">
        <v>114.45201666666667</v>
      </c>
      <c r="HD59" s="171">
        <v>279.07446808510633</v>
      </c>
      <c r="HE59" s="171">
        <v>-278.08499069767441</v>
      </c>
      <c r="HF59" s="171">
        <v>-555.20075744680844</v>
      </c>
      <c r="HG59" s="171">
        <v>557.33002608695642</v>
      </c>
      <c r="HH59" s="171">
        <v>366.0299333333333</v>
      </c>
      <c r="HI59" s="171">
        <v>-110.86231458333333</v>
      </c>
      <c r="HJ59" s="171">
        <v>-108.72122083333333</v>
      </c>
      <c r="HK59" s="171">
        <v>-62.153572916666661</v>
      </c>
      <c r="HL59" s="171">
        <v>-54.755614583333333</v>
      </c>
      <c r="HM59" s="171">
        <v>82.320206249999998</v>
      </c>
      <c r="HN59" s="171">
        <v>82.18307708333333</v>
      </c>
      <c r="HO59" s="171">
        <v>-65.18841333333333</v>
      </c>
      <c r="HP59" s="171">
        <v>-60.711260000000003</v>
      </c>
      <c r="HQ59" s="171">
        <v>38.569929166666668</v>
      </c>
      <c r="HR59" s="171">
        <v>38.098883333333333</v>
      </c>
      <c r="HS59" s="171">
        <v>-30.11132083333333</v>
      </c>
      <c r="HT59" s="171">
        <v>-30.096916666666665</v>
      </c>
      <c r="HU59" s="171">
        <v>57.607916666666668</v>
      </c>
      <c r="HV59" s="171">
        <v>57.210625</v>
      </c>
      <c r="HW59" s="171">
        <v>13.366666666666665</v>
      </c>
      <c r="HX59" s="171">
        <v>13.583333333333334</v>
      </c>
      <c r="HY59" s="171">
        <v>21.783313333333332</v>
      </c>
      <c r="HZ59" s="171">
        <v>16.288333333333334</v>
      </c>
      <c r="IA59" s="171">
        <v>-317.21335833333336</v>
      </c>
      <c r="IB59" s="171">
        <v>99.714560416666657</v>
      </c>
      <c r="IC59" s="171">
        <v>99.542370833333337</v>
      </c>
      <c r="ID59" s="171">
        <v>17.036956521739132</v>
      </c>
      <c r="IE59" s="171">
        <v>-46.016666666666666</v>
      </c>
      <c r="IF59" s="171">
        <v>-37.239583333333329</v>
      </c>
      <c r="IG59" s="171">
        <v>-39.591666666666669</v>
      </c>
      <c r="IH59" s="171">
        <v>1.396423076923077</v>
      </c>
      <c r="II59" s="171">
        <v>1.1813034482758622</v>
      </c>
      <c r="IJ59" s="171">
        <v>-358.86161874999999</v>
      </c>
      <c r="IK59" s="171">
        <v>-49.49852083333333</v>
      </c>
      <c r="IL59" s="171">
        <v>321.10031249999997</v>
      </c>
      <c r="IM59" s="171">
        <v>267.2629020833333</v>
      </c>
      <c r="IN59" s="171">
        <v>69.839818750000006</v>
      </c>
      <c r="IO59" s="171">
        <v>-259.56596041666666</v>
      </c>
      <c r="IP59" s="171">
        <v>258.84583750000002</v>
      </c>
      <c r="IQ59" s="171">
        <v>-155.87852083333331</v>
      </c>
      <c r="IR59" s="171">
        <v>-169.77838958333334</v>
      </c>
      <c r="IS59" s="171">
        <v>-256.07640416666663</v>
      </c>
      <c r="IT59" s="171">
        <v>91.24138541666666</v>
      </c>
      <c r="IU59" s="171">
        <v>91.318637499999994</v>
      </c>
      <c r="IV59" s="171">
        <v>158.13898541666666</v>
      </c>
      <c r="IW59" s="171">
        <v>-309.02642500000002</v>
      </c>
      <c r="IX59" s="171">
        <v>173.46443333333335</v>
      </c>
      <c r="IY59" s="171">
        <v>-134.99151875000001</v>
      </c>
      <c r="IZ59" s="171">
        <v>135.02739583333334</v>
      </c>
      <c r="JA59" s="171">
        <v>-9.1934431818181821</v>
      </c>
      <c r="JB59" s="171">
        <v>31.41474375</v>
      </c>
      <c r="JC59" s="171">
        <v>12.043333333333333</v>
      </c>
      <c r="JD59" s="171">
        <v>6.4377804878048783</v>
      </c>
      <c r="JE59" s="171">
        <v>6.5008043478260875</v>
      </c>
      <c r="JF59" s="171">
        <v>-12.045</v>
      </c>
      <c r="JG59" s="171">
        <v>-5.8033333333333337</v>
      </c>
      <c r="JH59" s="171">
        <v>0</v>
      </c>
      <c r="JI59" s="171">
        <v>6.1655312499999999</v>
      </c>
      <c r="JJ59" s="171">
        <v>-21.995049999999999</v>
      </c>
      <c r="JK59" s="171">
        <v>-36.835216666666668</v>
      </c>
      <c r="JL59" s="171">
        <v>24.05</v>
      </c>
      <c r="JM59" s="171">
        <v>50.598708333333327</v>
      </c>
      <c r="JN59" s="171">
        <v>50.241770833333334</v>
      </c>
      <c r="JO59" s="171">
        <v>10.041759090909091</v>
      </c>
      <c r="JP59" s="171">
        <v>12.187995833333334</v>
      </c>
      <c r="JQ59" s="171">
        <v>53.555054166666672</v>
      </c>
      <c r="JR59" s="171">
        <v>53.221489583333337</v>
      </c>
      <c r="JS59" s="171">
        <v>53.224889583333329</v>
      </c>
      <c r="JT59" s="171">
        <v>0</v>
      </c>
      <c r="JU59" s="171">
        <v>47.445833333333333</v>
      </c>
      <c r="JV59" s="171">
        <v>19.364391666666666</v>
      </c>
      <c r="JW59" s="171">
        <v>7.6468749999999996</v>
      </c>
      <c r="JX59" s="171">
        <v>0</v>
      </c>
      <c r="JY59" s="171">
        <v>-54.079006249999999</v>
      </c>
      <c r="JZ59" s="171">
        <v>80.101629166666669</v>
      </c>
      <c r="KA59" s="171">
        <v>63.9284125</v>
      </c>
      <c r="KB59" s="171">
        <v>-53.711972916666667</v>
      </c>
      <c r="KC59" s="171">
        <v>-79.009120833333327</v>
      </c>
      <c r="KD59" s="171">
        <v>54.132431250000003</v>
      </c>
      <c r="KE59" s="171">
        <v>24.137625</v>
      </c>
      <c r="KF59" s="171">
        <v>-54.195833333333326</v>
      </c>
      <c r="KG59" s="171">
        <v>54.575000000000003</v>
      </c>
      <c r="KH59" s="171">
        <v>-186.63191702127659</v>
      </c>
      <c r="KI59" s="171">
        <v>370.28199148936164</v>
      </c>
    </row>
    <row r="60" spans="1:295" x14ac:dyDescent="0.25">
      <c r="A60" s="228" t="s">
        <v>2400</v>
      </c>
      <c r="B60" s="228"/>
      <c r="C60" s="159" t="s">
        <v>200</v>
      </c>
      <c r="D60" s="159" t="s">
        <v>200</v>
      </c>
      <c r="E60" s="159" t="s">
        <v>200</v>
      </c>
      <c r="F60" s="159" t="s">
        <v>200</v>
      </c>
      <c r="G60" s="159" t="s">
        <v>200</v>
      </c>
      <c r="H60" s="159" t="s">
        <v>2401</v>
      </c>
      <c r="I60" s="159" t="s">
        <v>200</v>
      </c>
      <c r="J60" s="159" t="s">
        <v>200</v>
      </c>
      <c r="K60" s="159" t="s">
        <v>2401</v>
      </c>
      <c r="L60" s="159" t="s">
        <v>200</v>
      </c>
      <c r="M60" s="159" t="s">
        <v>200</v>
      </c>
      <c r="N60" s="159" t="s">
        <v>200</v>
      </c>
      <c r="O60" s="159" t="s">
        <v>200</v>
      </c>
      <c r="P60" s="159" t="s">
        <v>200</v>
      </c>
      <c r="Q60" s="159" t="s">
        <v>200</v>
      </c>
      <c r="R60" s="159" t="s">
        <v>200</v>
      </c>
      <c r="S60" s="159" t="s">
        <v>200</v>
      </c>
      <c r="T60" s="159" t="s">
        <v>200</v>
      </c>
      <c r="U60" s="159" t="s">
        <v>200</v>
      </c>
      <c r="V60" s="159" t="s">
        <v>200</v>
      </c>
      <c r="W60" s="159" t="s">
        <v>200</v>
      </c>
      <c r="X60" s="159" t="s">
        <v>2401</v>
      </c>
      <c r="Y60" s="159" t="s">
        <v>2401</v>
      </c>
      <c r="Z60" s="159" t="s">
        <v>2401</v>
      </c>
      <c r="AA60" s="159" t="s">
        <v>200</v>
      </c>
      <c r="AB60" s="159" t="s">
        <v>2401</v>
      </c>
      <c r="AC60" s="159" t="s">
        <v>200</v>
      </c>
      <c r="AD60" s="159" t="s">
        <v>200</v>
      </c>
      <c r="AE60" s="159" t="s">
        <v>2401</v>
      </c>
      <c r="AF60" s="159" t="s">
        <v>200</v>
      </c>
      <c r="AG60" s="159" t="s">
        <v>200</v>
      </c>
      <c r="AH60" s="159" t="s">
        <v>200</v>
      </c>
      <c r="AI60" s="159" t="s">
        <v>200</v>
      </c>
      <c r="AJ60" s="159" t="s">
        <v>200</v>
      </c>
      <c r="AK60" s="159" t="s">
        <v>200</v>
      </c>
      <c r="AL60" s="159" t="s">
        <v>2401</v>
      </c>
      <c r="AM60" s="159" t="s">
        <v>200</v>
      </c>
      <c r="AN60" s="159" t="s">
        <v>200</v>
      </c>
      <c r="AO60" s="159" t="s">
        <v>200</v>
      </c>
      <c r="AP60" s="159" t="s">
        <v>2401</v>
      </c>
      <c r="AQ60" s="159" t="s">
        <v>200</v>
      </c>
      <c r="AR60" s="159" t="s">
        <v>200</v>
      </c>
      <c r="AS60" s="159" t="s">
        <v>200</v>
      </c>
      <c r="AT60" s="159" t="s">
        <v>200</v>
      </c>
      <c r="AU60" s="159" t="s">
        <v>200</v>
      </c>
      <c r="AV60" s="159" t="s">
        <v>2401</v>
      </c>
      <c r="AW60" s="159" t="s">
        <v>2401</v>
      </c>
      <c r="AX60" s="159" t="s">
        <v>200</v>
      </c>
      <c r="AY60" s="159" t="s">
        <v>200</v>
      </c>
      <c r="AZ60" s="159" t="s">
        <v>200</v>
      </c>
      <c r="BA60" s="159" t="s">
        <v>200</v>
      </c>
      <c r="BB60" s="159" t="s">
        <v>200</v>
      </c>
      <c r="BC60" s="159" t="s">
        <v>2401</v>
      </c>
      <c r="BD60" s="159" t="s">
        <v>2401</v>
      </c>
      <c r="BE60" s="159" t="s">
        <v>2401</v>
      </c>
      <c r="BF60" s="159" t="s">
        <v>200</v>
      </c>
      <c r="BG60" s="159" t="s">
        <v>200</v>
      </c>
      <c r="BH60" s="159" t="s">
        <v>2401</v>
      </c>
      <c r="BI60" s="159" t="s">
        <v>2401</v>
      </c>
      <c r="BJ60" s="159" t="s">
        <v>2401</v>
      </c>
      <c r="BK60" s="159" t="s">
        <v>2401</v>
      </c>
      <c r="BL60" s="159" t="s">
        <v>2401</v>
      </c>
      <c r="BM60" s="159" t="s">
        <v>2401</v>
      </c>
      <c r="BN60" s="159" t="s">
        <v>200</v>
      </c>
      <c r="BO60" s="159" t="s">
        <v>200</v>
      </c>
      <c r="BP60" s="159" t="s">
        <v>200</v>
      </c>
      <c r="BQ60" s="159" t="s">
        <v>2401</v>
      </c>
      <c r="BR60" s="159" t="s">
        <v>2401</v>
      </c>
      <c r="BS60" s="159" t="s">
        <v>2401</v>
      </c>
      <c r="BT60" s="159" t="s">
        <v>2401</v>
      </c>
      <c r="BU60" s="159" t="s">
        <v>2401</v>
      </c>
      <c r="BV60" s="159" t="s">
        <v>2401</v>
      </c>
      <c r="BW60" s="159" t="s">
        <v>2401</v>
      </c>
      <c r="BX60" s="159" t="s">
        <v>2402</v>
      </c>
      <c r="BY60" s="159" t="s">
        <v>2401</v>
      </c>
      <c r="BZ60" s="159" t="s">
        <v>2401</v>
      </c>
      <c r="CA60" s="159" t="s">
        <v>2401</v>
      </c>
      <c r="CB60" s="159" t="s">
        <v>2401</v>
      </c>
      <c r="CC60" s="159" t="s">
        <v>2401</v>
      </c>
      <c r="CD60" s="159" t="s">
        <v>2401</v>
      </c>
      <c r="CE60" s="159" t="s">
        <v>2401</v>
      </c>
      <c r="CF60" s="159" t="s">
        <v>2401</v>
      </c>
      <c r="CG60" s="159" t="s">
        <v>2401</v>
      </c>
      <c r="CH60" s="159" t="s">
        <v>2401</v>
      </c>
      <c r="CI60" s="159" t="s">
        <v>2401</v>
      </c>
      <c r="CJ60" s="159" t="s">
        <v>2401</v>
      </c>
      <c r="CK60" s="159" t="s">
        <v>2401</v>
      </c>
      <c r="CL60" s="159" t="s">
        <v>2401</v>
      </c>
      <c r="CM60" s="159" t="s">
        <v>2401</v>
      </c>
      <c r="CN60" s="159" t="s">
        <v>2401</v>
      </c>
      <c r="CO60" s="159" t="s">
        <v>2401</v>
      </c>
      <c r="CP60" s="159" t="s">
        <v>2401</v>
      </c>
      <c r="CQ60" s="159" t="s">
        <v>2401</v>
      </c>
      <c r="CR60" s="159" t="s">
        <v>2401</v>
      </c>
      <c r="CS60" s="159" t="s">
        <v>2401</v>
      </c>
      <c r="CT60" s="159" t="s">
        <v>2401</v>
      </c>
      <c r="CU60" s="159" t="s">
        <v>2401</v>
      </c>
      <c r="CV60" s="159" t="s">
        <v>2401</v>
      </c>
      <c r="CW60" s="159" t="s">
        <v>2401</v>
      </c>
      <c r="CX60" s="159" t="s">
        <v>2401</v>
      </c>
      <c r="CY60" s="159" t="s">
        <v>2401</v>
      </c>
      <c r="CZ60" s="159" t="s">
        <v>2401</v>
      </c>
      <c r="DA60" s="159" t="s">
        <v>2401</v>
      </c>
      <c r="DB60" s="159" t="s">
        <v>2401</v>
      </c>
      <c r="DC60" s="159" t="s">
        <v>2401</v>
      </c>
      <c r="DD60" s="159" t="s">
        <v>2401</v>
      </c>
      <c r="DE60" s="159" t="s">
        <v>2401</v>
      </c>
      <c r="DF60" s="159" t="s">
        <v>2401</v>
      </c>
      <c r="DG60" s="159" t="s">
        <v>2401</v>
      </c>
      <c r="DH60" s="159" t="s">
        <v>2401</v>
      </c>
      <c r="DI60" s="159" t="s">
        <v>2401</v>
      </c>
      <c r="DJ60" s="159" t="s">
        <v>2401</v>
      </c>
      <c r="DK60" s="159" t="s">
        <v>2401</v>
      </c>
      <c r="DL60" s="159" t="s">
        <v>2401</v>
      </c>
      <c r="DM60" s="159" t="s">
        <v>2401</v>
      </c>
      <c r="DN60" s="159" t="s">
        <v>2401</v>
      </c>
      <c r="DO60" s="159" t="s">
        <v>2401</v>
      </c>
      <c r="DP60" s="159" t="s">
        <v>2401</v>
      </c>
      <c r="DQ60" s="159" t="s">
        <v>2401</v>
      </c>
      <c r="DR60" s="159" t="s">
        <v>2401</v>
      </c>
      <c r="DS60" s="159" t="s">
        <v>2401</v>
      </c>
      <c r="DT60" s="159" t="s">
        <v>2401</v>
      </c>
      <c r="DU60" s="159" t="s">
        <v>2401</v>
      </c>
      <c r="DV60" s="159" t="s">
        <v>2401</v>
      </c>
      <c r="DW60" s="159" t="s">
        <v>2401</v>
      </c>
      <c r="DX60" s="159" t="s">
        <v>2401</v>
      </c>
      <c r="DY60" s="159" t="s">
        <v>2401</v>
      </c>
      <c r="DZ60" s="159" t="s">
        <v>2401</v>
      </c>
      <c r="EA60" s="159" t="s">
        <v>2401</v>
      </c>
      <c r="EB60" s="159" t="s">
        <v>2401</v>
      </c>
      <c r="EC60" s="159" t="s">
        <v>2401</v>
      </c>
      <c r="ED60" s="159" t="s">
        <v>2401</v>
      </c>
      <c r="EE60" s="159" t="s">
        <v>2401</v>
      </c>
      <c r="EF60" s="159" t="s">
        <v>2401</v>
      </c>
      <c r="EG60" s="159" t="s">
        <v>2401</v>
      </c>
      <c r="EH60" s="159" t="s">
        <v>2401</v>
      </c>
      <c r="EI60" s="159" t="s">
        <v>2401</v>
      </c>
      <c r="EJ60" s="159" t="s">
        <v>2401</v>
      </c>
      <c r="EK60" s="159" t="s">
        <v>2401</v>
      </c>
      <c r="EL60" s="159" t="s">
        <v>2401</v>
      </c>
      <c r="EM60" s="159" t="s">
        <v>2401</v>
      </c>
      <c r="EN60" s="159" t="s">
        <v>2401</v>
      </c>
      <c r="EO60" s="159" t="s">
        <v>2401</v>
      </c>
      <c r="EP60" s="159" t="s">
        <v>2401</v>
      </c>
      <c r="EQ60" s="159" t="s">
        <v>2401</v>
      </c>
      <c r="ER60" s="159" t="s">
        <v>2401</v>
      </c>
      <c r="ES60" s="159" t="s">
        <v>2401</v>
      </c>
      <c r="ET60" s="159" t="s">
        <v>2401</v>
      </c>
      <c r="EU60" s="159" t="s">
        <v>2401</v>
      </c>
      <c r="EV60" s="159" t="s">
        <v>2401</v>
      </c>
      <c r="EW60" s="159" t="s">
        <v>2401</v>
      </c>
      <c r="EX60" s="159" t="s">
        <v>2401</v>
      </c>
      <c r="EY60" s="159" t="s">
        <v>2401</v>
      </c>
      <c r="EZ60" s="159" t="s">
        <v>2401</v>
      </c>
      <c r="FA60" s="159" t="s">
        <v>2401</v>
      </c>
      <c r="FB60" s="159" t="s">
        <v>2401</v>
      </c>
      <c r="FC60" s="159" t="s">
        <v>2401</v>
      </c>
      <c r="FD60" s="159" t="s">
        <v>2401</v>
      </c>
      <c r="FE60" s="159" t="s">
        <v>2401</v>
      </c>
      <c r="FF60" s="159" t="s">
        <v>2401</v>
      </c>
      <c r="FG60" s="159" t="s">
        <v>2401</v>
      </c>
      <c r="FH60" s="159" t="s">
        <v>2401</v>
      </c>
      <c r="FI60" s="159" t="s">
        <v>2401</v>
      </c>
      <c r="FJ60" s="159" t="s">
        <v>2401</v>
      </c>
      <c r="FK60" s="159" t="s">
        <v>2401</v>
      </c>
      <c r="FL60" s="159" t="s">
        <v>2401</v>
      </c>
      <c r="FM60" s="159" t="s">
        <v>2401</v>
      </c>
      <c r="FN60" s="159" t="s">
        <v>2401</v>
      </c>
      <c r="FO60" s="159" t="s">
        <v>2401</v>
      </c>
      <c r="FP60" s="159" t="s">
        <v>2401</v>
      </c>
      <c r="FQ60" s="159" t="s">
        <v>2401</v>
      </c>
      <c r="FR60" s="159" t="s">
        <v>2401</v>
      </c>
      <c r="FS60" s="159" t="s">
        <v>2401</v>
      </c>
      <c r="FT60" s="159" t="s">
        <v>2401</v>
      </c>
      <c r="FU60" s="159" t="s">
        <v>2401</v>
      </c>
      <c r="FV60" s="159" t="s">
        <v>2401</v>
      </c>
      <c r="FW60" s="159" t="s">
        <v>2401</v>
      </c>
      <c r="FX60" s="159" t="s">
        <v>2401</v>
      </c>
      <c r="FY60" s="159" t="s">
        <v>2401</v>
      </c>
      <c r="FZ60" s="159" t="s">
        <v>2401</v>
      </c>
      <c r="GA60" s="159" t="s">
        <v>2401</v>
      </c>
      <c r="GB60" s="159" t="s">
        <v>2401</v>
      </c>
      <c r="GC60" s="159" t="s">
        <v>2401</v>
      </c>
      <c r="GD60" s="159" t="s">
        <v>2401</v>
      </c>
      <c r="GE60" s="159" t="s">
        <v>2401</v>
      </c>
      <c r="GF60" s="159" t="s">
        <v>2401</v>
      </c>
      <c r="GG60" s="159" t="s">
        <v>2401</v>
      </c>
      <c r="GH60" s="159" t="s">
        <v>2401</v>
      </c>
      <c r="GI60" s="159" t="s">
        <v>2401</v>
      </c>
      <c r="GJ60" s="159" t="s">
        <v>2401</v>
      </c>
      <c r="GK60" s="159" t="s">
        <v>2401</v>
      </c>
      <c r="GL60" s="159" t="s">
        <v>2401</v>
      </c>
      <c r="GM60" s="159" t="s">
        <v>2401</v>
      </c>
      <c r="GN60" s="159" t="s">
        <v>2401</v>
      </c>
      <c r="GO60" s="159" t="s">
        <v>2401</v>
      </c>
      <c r="GP60" s="159" t="s">
        <v>2401</v>
      </c>
      <c r="GQ60" s="159" t="s">
        <v>2401</v>
      </c>
      <c r="GR60" s="159" t="s">
        <v>2401</v>
      </c>
      <c r="GS60" s="159" t="s">
        <v>2401</v>
      </c>
      <c r="GT60" s="159" t="s">
        <v>2401</v>
      </c>
      <c r="GU60" s="159" t="s">
        <v>2401</v>
      </c>
      <c r="GV60" s="159" t="s">
        <v>2401</v>
      </c>
      <c r="GW60" s="159" t="s">
        <v>2401</v>
      </c>
      <c r="GX60" s="159" t="s">
        <v>2401</v>
      </c>
      <c r="GY60" s="159" t="s">
        <v>2401</v>
      </c>
      <c r="GZ60" s="159" t="s">
        <v>2401</v>
      </c>
      <c r="HA60" s="159" t="s">
        <v>2401</v>
      </c>
      <c r="HB60" s="159" t="s">
        <v>2401</v>
      </c>
      <c r="HC60" s="159" t="s">
        <v>2401</v>
      </c>
      <c r="HD60" s="159" t="s">
        <v>2401</v>
      </c>
      <c r="HE60" s="159" t="s">
        <v>2402</v>
      </c>
      <c r="HF60" s="159" t="s">
        <v>2402</v>
      </c>
      <c r="HG60" s="159" t="s">
        <v>2402</v>
      </c>
      <c r="HH60" s="159" t="s">
        <v>2402</v>
      </c>
      <c r="HI60" s="159" t="s">
        <v>2402</v>
      </c>
      <c r="HJ60" s="159" t="s">
        <v>2402</v>
      </c>
      <c r="HK60" s="159" t="s">
        <v>2402</v>
      </c>
      <c r="HL60" s="159" t="s">
        <v>2402</v>
      </c>
      <c r="HM60" s="159" t="s">
        <v>2402</v>
      </c>
      <c r="HN60" s="159" t="s">
        <v>2402</v>
      </c>
      <c r="HO60" s="159" t="s">
        <v>2402</v>
      </c>
      <c r="HP60" s="159" t="s">
        <v>2402</v>
      </c>
      <c r="HQ60" s="159" t="s">
        <v>2402</v>
      </c>
      <c r="HR60" s="159" t="s">
        <v>2402</v>
      </c>
      <c r="HS60" s="159" t="s">
        <v>2402</v>
      </c>
      <c r="HT60" s="159" t="s">
        <v>2402</v>
      </c>
      <c r="HU60" s="159" t="s">
        <v>2402</v>
      </c>
      <c r="HV60" s="159" t="s">
        <v>2402</v>
      </c>
      <c r="HW60" s="159" t="s">
        <v>2402</v>
      </c>
      <c r="HX60" s="159" t="s">
        <v>2402</v>
      </c>
      <c r="HY60" s="159" t="s">
        <v>2402</v>
      </c>
      <c r="HZ60" s="159" t="s">
        <v>2402</v>
      </c>
      <c r="IA60" s="159" t="s">
        <v>2402</v>
      </c>
      <c r="IB60" s="159" t="s">
        <v>2402</v>
      </c>
      <c r="IC60" s="159" t="s">
        <v>2402</v>
      </c>
      <c r="ID60" s="159" t="s">
        <v>2402</v>
      </c>
      <c r="IE60" s="159" t="s">
        <v>2402</v>
      </c>
      <c r="IF60" s="159" t="s">
        <v>2402</v>
      </c>
      <c r="IG60" s="159" t="s">
        <v>2402</v>
      </c>
      <c r="IH60" s="159" t="s">
        <v>2402</v>
      </c>
      <c r="II60" s="159" t="s">
        <v>2402</v>
      </c>
      <c r="IJ60" s="159" t="s">
        <v>2402</v>
      </c>
      <c r="IK60" s="159" t="s">
        <v>2402</v>
      </c>
      <c r="IL60" s="159" t="s">
        <v>2402</v>
      </c>
      <c r="IM60" s="159" t="s">
        <v>2402</v>
      </c>
      <c r="IN60" s="159" t="s">
        <v>2402</v>
      </c>
      <c r="IO60" s="159" t="s">
        <v>2402</v>
      </c>
      <c r="IP60" s="159" t="s">
        <v>2402</v>
      </c>
      <c r="IQ60" s="159" t="s">
        <v>2402</v>
      </c>
      <c r="IR60" s="159" t="s">
        <v>200</v>
      </c>
      <c r="IS60" s="159" t="s">
        <v>2401</v>
      </c>
      <c r="IT60" s="159" t="s">
        <v>2402</v>
      </c>
      <c r="IU60" s="159" t="s">
        <v>2402</v>
      </c>
      <c r="IV60" s="159" t="s">
        <v>2402</v>
      </c>
      <c r="IW60" s="159" t="s">
        <v>200</v>
      </c>
      <c r="IX60" s="159" t="s">
        <v>200</v>
      </c>
      <c r="IY60" s="159" t="s">
        <v>200</v>
      </c>
      <c r="IZ60" s="159" t="s">
        <v>200</v>
      </c>
      <c r="JA60" s="159" t="s">
        <v>2401</v>
      </c>
      <c r="JB60" s="159" t="s">
        <v>2402</v>
      </c>
      <c r="JC60" s="159" t="s">
        <v>2401</v>
      </c>
      <c r="JD60" s="159" t="s">
        <v>2402</v>
      </c>
      <c r="JE60" s="159" t="s">
        <v>2402</v>
      </c>
      <c r="JF60" s="159" t="s">
        <v>2402</v>
      </c>
      <c r="JG60" s="159" t="s">
        <v>2402</v>
      </c>
      <c r="JH60" s="159" t="s">
        <v>2401</v>
      </c>
      <c r="JI60" s="159" t="s">
        <v>2401</v>
      </c>
      <c r="JJ60" s="159" t="s">
        <v>2401</v>
      </c>
      <c r="JK60" s="159" t="s">
        <v>2401</v>
      </c>
      <c r="JL60" s="159" t="s">
        <v>2402</v>
      </c>
      <c r="JM60" s="159" t="s">
        <v>2401</v>
      </c>
      <c r="JN60" s="159" t="s">
        <v>2401</v>
      </c>
      <c r="JO60" s="159" t="s">
        <v>2402</v>
      </c>
      <c r="JP60" s="159" t="s">
        <v>2402</v>
      </c>
      <c r="JQ60" s="159" t="s">
        <v>2402</v>
      </c>
      <c r="JR60" s="159" t="s">
        <v>2402</v>
      </c>
      <c r="JS60" s="159" t="s">
        <v>2401</v>
      </c>
      <c r="JT60" s="159" t="s">
        <v>2401</v>
      </c>
      <c r="JU60" s="159" t="s">
        <v>2402</v>
      </c>
      <c r="JV60" s="159" t="s">
        <v>2402</v>
      </c>
      <c r="JW60" s="159" t="s">
        <v>2402</v>
      </c>
      <c r="JX60" s="159" t="s">
        <v>2402</v>
      </c>
      <c r="JY60" s="159" t="s">
        <v>2402</v>
      </c>
      <c r="JZ60" s="159" t="s">
        <v>2402</v>
      </c>
      <c r="KA60" s="159" t="s">
        <v>2402</v>
      </c>
      <c r="KB60" s="159" t="s">
        <v>2402</v>
      </c>
      <c r="KC60" s="159" t="s">
        <v>2402</v>
      </c>
      <c r="KD60" s="159" t="s">
        <v>2402</v>
      </c>
      <c r="KE60" s="159" t="s">
        <v>2402</v>
      </c>
      <c r="KF60" s="159" t="s">
        <v>2402</v>
      </c>
      <c r="KG60" s="159" t="s">
        <v>2402</v>
      </c>
      <c r="KH60" s="159" t="s">
        <v>2401</v>
      </c>
      <c r="KI60" s="159" t="s">
        <v>2401</v>
      </c>
    </row>
    <row r="61" spans="1:295" ht="27" customHeight="1" x14ac:dyDescent="0.25">
      <c r="A61" s="228" t="s">
        <v>3</v>
      </c>
      <c r="B61" s="228"/>
      <c r="C61" s="229" t="s">
        <v>403</v>
      </c>
      <c r="D61" s="229"/>
      <c r="E61" s="229"/>
      <c r="F61" s="229"/>
      <c r="G61" s="229"/>
      <c r="H61" s="229"/>
      <c r="I61" s="229"/>
      <c r="J61" s="229"/>
      <c r="K61" s="229"/>
      <c r="L61" s="229"/>
      <c r="M61" s="229"/>
      <c r="N61" s="229" t="s">
        <v>2403</v>
      </c>
      <c r="O61" s="229"/>
      <c r="P61" s="229"/>
      <c r="Q61" s="229"/>
      <c r="R61" s="229"/>
      <c r="S61" s="229" t="s">
        <v>517</v>
      </c>
      <c r="T61" s="229" t="s">
        <v>403</v>
      </c>
      <c r="U61" s="229"/>
      <c r="V61" s="229"/>
      <c r="W61" s="229"/>
      <c r="X61" s="229" t="s">
        <v>870</v>
      </c>
      <c r="Y61" s="229"/>
      <c r="Z61" s="229"/>
      <c r="AA61" s="229" t="s">
        <v>30</v>
      </c>
      <c r="AB61" s="229" t="s">
        <v>403</v>
      </c>
      <c r="AC61" s="229" t="s">
        <v>223</v>
      </c>
      <c r="AD61" s="229"/>
      <c r="AE61" s="229" t="s">
        <v>403</v>
      </c>
      <c r="AF61" s="229" t="s">
        <v>2403</v>
      </c>
      <c r="AG61" s="229"/>
      <c r="AH61" s="229" t="s">
        <v>60</v>
      </c>
      <c r="AI61" s="229"/>
      <c r="AJ61" s="229" t="s">
        <v>223</v>
      </c>
      <c r="AK61" s="229"/>
      <c r="AL61" s="229"/>
      <c r="AM61" s="229"/>
      <c r="AN61" s="229"/>
      <c r="AO61" s="229" t="s">
        <v>2404</v>
      </c>
      <c r="AP61" s="229" t="s">
        <v>2405</v>
      </c>
      <c r="AQ61" s="229" t="s">
        <v>403</v>
      </c>
      <c r="AR61" s="229"/>
      <c r="AS61" s="229"/>
      <c r="AT61" s="229"/>
      <c r="AU61" s="229"/>
      <c r="AV61" s="229"/>
      <c r="AW61" s="229"/>
      <c r="AX61" s="229"/>
      <c r="AY61" s="229"/>
      <c r="AZ61" s="229"/>
      <c r="BA61" s="229" t="s">
        <v>339</v>
      </c>
      <c r="BB61" s="229" t="s">
        <v>517</v>
      </c>
      <c r="BC61" s="229" t="s">
        <v>911</v>
      </c>
      <c r="BD61" s="229" t="s">
        <v>351</v>
      </c>
      <c r="BE61" s="229"/>
      <c r="BF61" s="229" t="s">
        <v>403</v>
      </c>
      <c r="BG61" s="229"/>
      <c r="BH61" s="229"/>
      <c r="BI61" s="229"/>
      <c r="BJ61" s="229"/>
      <c r="BK61" s="229"/>
      <c r="BL61" s="229"/>
      <c r="BM61" s="229"/>
      <c r="BN61" s="229" t="s">
        <v>517</v>
      </c>
      <c r="BO61" s="229"/>
      <c r="BP61" s="229"/>
      <c r="BQ61" s="229"/>
      <c r="BR61" s="229"/>
      <c r="BS61" s="229"/>
      <c r="BT61" s="229" t="s">
        <v>30</v>
      </c>
      <c r="BU61" s="229"/>
      <c r="BV61" s="229" t="s">
        <v>517</v>
      </c>
      <c r="BW61" s="229" t="s">
        <v>2406</v>
      </c>
      <c r="BX61" s="229"/>
      <c r="BY61" s="229"/>
      <c r="BZ61" s="229"/>
      <c r="CA61" s="229" t="s">
        <v>403</v>
      </c>
      <c r="CB61" s="229"/>
      <c r="CC61" s="229" t="s">
        <v>2407</v>
      </c>
      <c r="CD61" s="229"/>
      <c r="CE61" s="229" t="s">
        <v>147</v>
      </c>
      <c r="CF61" s="229" t="s">
        <v>403</v>
      </c>
      <c r="CG61" s="229"/>
      <c r="CH61" s="229"/>
      <c r="CI61" s="229"/>
      <c r="CJ61" s="229" t="s">
        <v>911</v>
      </c>
      <c r="CK61" s="229"/>
      <c r="CL61" s="229" t="s">
        <v>2406</v>
      </c>
      <c r="CM61" s="229"/>
      <c r="CN61" s="229"/>
      <c r="CO61" s="229" t="s">
        <v>403</v>
      </c>
      <c r="CP61" s="229"/>
      <c r="CQ61" s="229"/>
      <c r="CR61" s="229"/>
      <c r="CS61" s="229"/>
      <c r="CT61" s="229"/>
      <c r="CU61" s="229"/>
      <c r="CV61" s="229"/>
      <c r="CW61" s="229" t="s">
        <v>2407</v>
      </c>
      <c r="CX61" s="229" t="s">
        <v>2406</v>
      </c>
      <c r="CY61" s="229"/>
      <c r="CZ61" s="229" t="s">
        <v>355</v>
      </c>
      <c r="DA61" s="229"/>
      <c r="DB61" s="229"/>
      <c r="DC61" s="229"/>
      <c r="DD61" s="229" t="s">
        <v>403</v>
      </c>
      <c r="DE61" s="229"/>
      <c r="DF61" s="229"/>
      <c r="DG61" s="229" t="s">
        <v>355</v>
      </c>
      <c r="DH61" s="229"/>
      <c r="DI61" s="229" t="s">
        <v>894</v>
      </c>
      <c r="DJ61" s="229"/>
      <c r="DK61" s="229" t="s">
        <v>585</v>
      </c>
      <c r="DL61" s="229" t="s">
        <v>355</v>
      </c>
      <c r="DM61" s="229"/>
      <c r="DN61" s="229"/>
      <c r="DO61" s="229"/>
      <c r="DP61" s="229" t="s">
        <v>585</v>
      </c>
      <c r="DQ61" s="229" t="s">
        <v>355</v>
      </c>
      <c r="DR61" s="229" t="s">
        <v>585</v>
      </c>
      <c r="DS61" s="229" t="s">
        <v>355</v>
      </c>
      <c r="DT61" s="229"/>
      <c r="DU61" s="229"/>
      <c r="DV61" s="229"/>
      <c r="DW61" s="229" t="s">
        <v>403</v>
      </c>
      <c r="DX61" s="229" t="s">
        <v>585</v>
      </c>
      <c r="DY61" s="229" t="s">
        <v>403</v>
      </c>
      <c r="DZ61" s="229"/>
      <c r="EA61" s="229"/>
      <c r="EB61" s="229"/>
      <c r="EC61" s="229"/>
      <c r="ED61" s="229"/>
      <c r="EE61" s="229" t="s">
        <v>517</v>
      </c>
      <c r="EF61" s="229"/>
      <c r="EG61" s="229" t="s">
        <v>355</v>
      </c>
      <c r="EH61" s="229" t="s">
        <v>517</v>
      </c>
      <c r="EI61" s="229" t="s">
        <v>2408</v>
      </c>
      <c r="EJ61" s="229" t="s">
        <v>585</v>
      </c>
      <c r="EK61" s="229" t="s">
        <v>403</v>
      </c>
      <c r="EL61" s="229"/>
      <c r="EM61" s="229"/>
      <c r="EN61" s="229"/>
      <c r="EO61" s="229"/>
      <c r="EP61" s="229"/>
      <c r="EQ61" s="229"/>
      <c r="ER61" s="229"/>
      <c r="ES61" s="229"/>
      <c r="ET61" s="229" t="s">
        <v>889</v>
      </c>
      <c r="EU61" s="229"/>
      <c r="EV61" s="229"/>
      <c r="EW61" s="229" t="s">
        <v>403</v>
      </c>
      <c r="EX61" s="229"/>
      <c r="EY61" s="229"/>
      <c r="EZ61" s="229"/>
      <c r="FA61" s="229"/>
      <c r="FB61" s="229"/>
      <c r="FC61" s="229"/>
      <c r="FD61" s="229"/>
      <c r="FE61" s="229"/>
      <c r="FF61" s="229"/>
      <c r="FG61" s="229" t="s">
        <v>901</v>
      </c>
      <c r="FH61" s="229"/>
      <c r="FI61" s="229"/>
      <c r="FJ61" s="229" t="s">
        <v>403</v>
      </c>
      <c r="FK61" s="229"/>
      <c r="FL61" s="229"/>
      <c r="FM61" s="229"/>
      <c r="FN61" s="229"/>
      <c r="FO61" s="229"/>
      <c r="FP61" s="229" t="s">
        <v>339</v>
      </c>
      <c r="FQ61" s="229" t="s">
        <v>351</v>
      </c>
      <c r="FR61" s="229"/>
      <c r="FS61" s="229"/>
      <c r="FT61" s="229"/>
      <c r="FU61" s="229"/>
      <c r="FV61" s="229"/>
      <c r="FW61" s="229" t="s">
        <v>2407</v>
      </c>
      <c r="FX61" s="229" t="s">
        <v>626</v>
      </c>
      <c r="FY61" s="229"/>
      <c r="FZ61" s="229"/>
      <c r="GA61" s="229" t="s">
        <v>585</v>
      </c>
      <c r="GB61" s="229" t="s">
        <v>223</v>
      </c>
      <c r="GC61" s="229" t="s">
        <v>339</v>
      </c>
      <c r="GD61" s="229" t="s">
        <v>403</v>
      </c>
      <c r="GE61" s="229" t="s">
        <v>167</v>
      </c>
      <c r="GF61" s="229" t="s">
        <v>339</v>
      </c>
      <c r="GG61" s="229" t="s">
        <v>223</v>
      </c>
      <c r="GH61" s="229" t="s">
        <v>403</v>
      </c>
      <c r="GI61" s="229" t="s">
        <v>339</v>
      </c>
      <c r="GJ61" s="229" t="s">
        <v>403</v>
      </c>
      <c r="GK61" s="229"/>
      <c r="GL61" s="229" t="s">
        <v>2409</v>
      </c>
      <c r="GM61" s="229" t="s">
        <v>403</v>
      </c>
      <c r="GN61" s="229" t="s">
        <v>351</v>
      </c>
      <c r="GO61" s="229" t="s">
        <v>403</v>
      </c>
      <c r="GP61" s="229"/>
      <c r="GQ61" s="229"/>
      <c r="GR61" s="229" t="s">
        <v>361</v>
      </c>
      <c r="GS61" s="229"/>
      <c r="GT61" s="229" t="s">
        <v>339</v>
      </c>
      <c r="GU61" s="229"/>
      <c r="GV61" s="229" t="s">
        <v>403</v>
      </c>
      <c r="GW61" s="229" t="s">
        <v>339</v>
      </c>
      <c r="GX61" s="229" t="s">
        <v>589</v>
      </c>
      <c r="GY61" s="229" t="s">
        <v>403</v>
      </c>
      <c r="GZ61" s="229"/>
      <c r="HA61" s="229" t="s">
        <v>589</v>
      </c>
      <c r="HB61" s="229" t="s">
        <v>517</v>
      </c>
      <c r="HC61" s="229"/>
      <c r="HD61" s="229"/>
      <c r="HE61" s="229"/>
      <c r="HF61" s="229"/>
      <c r="HG61" s="229"/>
      <c r="HH61" s="229"/>
      <c r="HI61" s="229"/>
      <c r="HJ61" s="229"/>
      <c r="HK61" s="229"/>
      <c r="HL61" s="229"/>
      <c r="HM61" s="229" t="s">
        <v>216</v>
      </c>
      <c r="HN61" s="229"/>
      <c r="HO61" s="229" t="s">
        <v>517</v>
      </c>
      <c r="HP61" s="229"/>
      <c r="HQ61" s="229" t="s">
        <v>2410</v>
      </c>
      <c r="HR61" s="229"/>
      <c r="HS61" s="229" t="s">
        <v>517</v>
      </c>
      <c r="HT61" s="229"/>
      <c r="HU61" s="229" t="s">
        <v>374</v>
      </c>
      <c r="HV61" s="229"/>
      <c r="HW61" s="229" t="s">
        <v>2411</v>
      </c>
      <c r="HX61" s="229"/>
      <c r="HY61" s="229" t="s">
        <v>374</v>
      </c>
      <c r="HZ61" s="229" t="s">
        <v>403</v>
      </c>
      <c r="IA61" s="229" t="s">
        <v>192</v>
      </c>
      <c r="IB61" s="229" t="s">
        <v>95</v>
      </c>
      <c r="IC61" s="229"/>
      <c r="ID61" s="229" t="s">
        <v>2410</v>
      </c>
      <c r="IE61" s="229"/>
      <c r="IF61" s="229"/>
      <c r="IG61" s="229"/>
      <c r="IH61" s="229" t="s">
        <v>95</v>
      </c>
      <c r="II61" s="229"/>
      <c r="IJ61" s="229" t="s">
        <v>517</v>
      </c>
      <c r="IK61" s="229" t="s">
        <v>192</v>
      </c>
      <c r="IL61" s="229" t="s">
        <v>517</v>
      </c>
      <c r="IM61" s="229" t="s">
        <v>192</v>
      </c>
      <c r="IN61" s="229"/>
      <c r="IO61" s="229"/>
      <c r="IP61" s="229"/>
      <c r="IQ61" s="229"/>
      <c r="IR61" s="229" t="s">
        <v>517</v>
      </c>
      <c r="IS61" s="229" t="s">
        <v>2408</v>
      </c>
      <c r="IT61" s="229" t="s">
        <v>374</v>
      </c>
      <c r="IU61" s="229"/>
      <c r="IV61" s="229" t="s">
        <v>192</v>
      </c>
      <c r="IW61" s="229" t="s">
        <v>517</v>
      </c>
      <c r="IX61" s="229"/>
      <c r="IY61" s="229"/>
      <c r="IZ61" s="229"/>
      <c r="JA61" s="229" t="s">
        <v>403</v>
      </c>
      <c r="JB61" s="229" t="s">
        <v>934</v>
      </c>
      <c r="JC61" s="229" t="s">
        <v>403</v>
      </c>
      <c r="JD61" s="229" t="s">
        <v>80</v>
      </c>
      <c r="JE61" s="229"/>
      <c r="JF61" s="229" t="s">
        <v>403</v>
      </c>
      <c r="JG61" s="229"/>
      <c r="JH61" s="229"/>
      <c r="JI61" s="229"/>
      <c r="JJ61" s="229"/>
      <c r="JK61" s="229"/>
      <c r="JL61" s="229" t="s">
        <v>2411</v>
      </c>
      <c r="JM61" s="229" t="s">
        <v>167</v>
      </c>
      <c r="JN61" s="229"/>
      <c r="JO61" s="229" t="s">
        <v>928</v>
      </c>
      <c r="JP61" s="229"/>
      <c r="JQ61" s="229" t="s">
        <v>930</v>
      </c>
      <c r="JR61" s="229"/>
      <c r="JS61" s="229"/>
      <c r="JT61" s="229" t="s">
        <v>403</v>
      </c>
      <c r="JU61" s="229" t="s">
        <v>2410</v>
      </c>
      <c r="JV61" s="229" t="s">
        <v>578</v>
      </c>
      <c r="JW61" s="229" t="s">
        <v>2412</v>
      </c>
      <c r="JX61" s="229"/>
      <c r="JY61" s="229" t="s">
        <v>517</v>
      </c>
      <c r="JZ61" s="229"/>
      <c r="KA61" s="229"/>
      <c r="KB61" s="229"/>
      <c r="KC61" s="229"/>
      <c r="KD61" s="229"/>
      <c r="KE61" s="229"/>
      <c r="KF61" s="229" t="s">
        <v>2410</v>
      </c>
      <c r="KG61" s="229"/>
      <c r="KH61" s="229" t="s">
        <v>517</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2413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2414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2417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1770</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8" t="s">
        <v>1771</v>
      </c>
      <c r="B6" s="228"/>
      <c r="C6" s="159" t="s">
        <v>2418</v>
      </c>
      <c r="D6" s="159" t="s">
        <v>2419</v>
      </c>
      <c r="E6" s="159" t="s">
        <v>2420</v>
      </c>
      <c r="F6" s="159" t="s">
        <v>2421</v>
      </c>
      <c r="G6" s="159" t="s">
        <v>2422</v>
      </c>
      <c r="H6" s="159" t="s">
        <v>2423</v>
      </c>
      <c r="I6" s="159" t="s">
        <v>2424</v>
      </c>
      <c r="J6" s="159"/>
      <c r="K6" s="159" t="s">
        <v>2425</v>
      </c>
      <c r="L6" s="159" t="s">
        <v>2426</v>
      </c>
      <c r="M6" s="159" t="s">
        <v>2427</v>
      </c>
      <c r="N6" s="159" t="s">
        <v>2428</v>
      </c>
      <c r="O6" s="159" t="s">
        <v>2429</v>
      </c>
      <c r="P6" s="159" t="s">
        <v>2430</v>
      </c>
      <c r="Q6" s="159" t="s">
        <v>2431</v>
      </c>
      <c r="R6" s="159" t="s">
        <v>2432</v>
      </c>
      <c r="S6" s="159" t="s">
        <v>2433</v>
      </c>
      <c r="T6" s="159" t="s">
        <v>2434</v>
      </c>
      <c r="U6" s="159" t="s">
        <v>2435</v>
      </c>
      <c r="V6" s="159" t="s">
        <v>2436</v>
      </c>
      <c r="W6" s="159" t="s">
        <v>2437</v>
      </c>
      <c r="X6" s="159" t="s">
        <v>2438</v>
      </c>
      <c r="Y6" s="159" t="s">
        <v>2439</v>
      </c>
      <c r="Z6" s="159" t="s">
        <v>2440</v>
      </c>
      <c r="AA6" s="159" t="s">
        <v>2441</v>
      </c>
      <c r="AB6" s="159" t="s">
        <v>2442</v>
      </c>
      <c r="AC6" s="159" t="s">
        <v>2443</v>
      </c>
      <c r="AD6" s="159" t="s">
        <v>2444</v>
      </c>
      <c r="AE6" s="159" t="s">
        <v>2445</v>
      </c>
      <c r="AF6" s="159" t="s">
        <v>2446</v>
      </c>
      <c r="AG6" s="159" t="s">
        <v>2447</v>
      </c>
      <c r="AH6" s="159" t="s">
        <v>2448</v>
      </c>
      <c r="AI6" s="159" t="s">
        <v>2449</v>
      </c>
      <c r="AJ6" s="159" t="s">
        <v>2450</v>
      </c>
      <c r="AK6" s="159" t="s">
        <v>2451</v>
      </c>
      <c r="AL6" s="159" t="s">
        <v>2452</v>
      </c>
      <c r="AM6" s="159" t="s">
        <v>2453</v>
      </c>
      <c r="AN6" s="159" t="s">
        <v>2454</v>
      </c>
      <c r="AO6" s="159" t="s">
        <v>2455</v>
      </c>
      <c r="AP6" s="159" t="s">
        <v>2456</v>
      </c>
      <c r="AQ6" s="159" t="s">
        <v>2457</v>
      </c>
      <c r="AR6" s="159" t="s">
        <v>2458</v>
      </c>
      <c r="AS6" s="159" t="s">
        <v>2459</v>
      </c>
      <c r="AT6" s="159" t="s">
        <v>2460</v>
      </c>
      <c r="AU6" s="159" t="s">
        <v>2461</v>
      </c>
      <c r="AV6" s="159" t="s">
        <v>2462</v>
      </c>
      <c r="AW6" s="159" t="s">
        <v>2463</v>
      </c>
      <c r="AX6" s="159" t="s">
        <v>2464</v>
      </c>
      <c r="AY6" s="159" t="s">
        <v>2465</v>
      </c>
      <c r="AZ6" s="159" t="s">
        <v>2466</v>
      </c>
      <c r="BA6" s="159" t="s">
        <v>2467</v>
      </c>
      <c r="BB6" s="159" t="s">
        <v>2468</v>
      </c>
      <c r="BC6" s="159" t="s">
        <v>2469</v>
      </c>
      <c r="BD6" s="159" t="s">
        <v>2470</v>
      </c>
      <c r="BE6" s="159" t="s">
        <v>2471</v>
      </c>
      <c r="BF6" s="159" t="s">
        <v>2472</v>
      </c>
      <c r="BG6" s="159" t="s">
        <v>2473</v>
      </c>
      <c r="BH6" s="159" t="s">
        <v>2474</v>
      </c>
      <c r="BI6" s="159" t="s">
        <v>2475</v>
      </c>
      <c r="BJ6" s="159" t="s">
        <v>2476</v>
      </c>
      <c r="BK6" s="159" t="s">
        <v>2477</v>
      </c>
      <c r="BL6" s="159" t="s">
        <v>2478</v>
      </c>
      <c r="BM6" s="159" t="s">
        <v>2479</v>
      </c>
      <c r="BN6" s="159" t="s">
        <v>2480</v>
      </c>
      <c r="BO6" s="159" t="s">
        <v>2481</v>
      </c>
      <c r="BP6" s="159" t="s">
        <v>2482</v>
      </c>
      <c r="BQ6" s="159" t="s">
        <v>2483</v>
      </c>
      <c r="BR6" s="159" t="s">
        <v>2484</v>
      </c>
      <c r="BS6" s="159" t="s">
        <v>2485</v>
      </c>
      <c r="BT6" s="159"/>
      <c r="BU6" s="159"/>
      <c r="BV6" s="159" t="s">
        <v>2486</v>
      </c>
      <c r="BW6" s="159" t="s">
        <v>2487</v>
      </c>
      <c r="BX6" s="159" t="s">
        <v>2488</v>
      </c>
      <c r="BY6" s="159" t="s">
        <v>2489</v>
      </c>
      <c r="BZ6" s="159" t="s">
        <v>2490</v>
      </c>
      <c r="CA6" s="159" t="s">
        <v>2491</v>
      </c>
      <c r="CB6" s="159" t="s">
        <v>2492</v>
      </c>
      <c r="CC6" s="159" t="s">
        <v>2493</v>
      </c>
      <c r="CD6" s="159" t="s">
        <v>2494</v>
      </c>
      <c r="CE6" s="159" t="s">
        <v>2495</v>
      </c>
      <c r="CF6" s="159" t="s">
        <v>2496</v>
      </c>
      <c r="CG6" s="159" t="s">
        <v>2497</v>
      </c>
      <c r="CH6" s="159" t="s">
        <v>1855</v>
      </c>
      <c r="CI6" s="159" t="s">
        <v>2498</v>
      </c>
      <c r="CJ6" s="159" t="s">
        <v>2499</v>
      </c>
      <c r="CK6" s="159" t="s">
        <v>2500</v>
      </c>
      <c r="CL6" s="159" t="s">
        <v>2501</v>
      </c>
      <c r="CM6" s="159" t="s">
        <v>2502</v>
      </c>
      <c r="CN6" s="159" t="s">
        <v>2503</v>
      </c>
      <c r="CO6" s="159" t="s">
        <v>2504</v>
      </c>
      <c r="CP6" s="159" t="s">
        <v>2505</v>
      </c>
      <c r="CQ6" s="159" t="s">
        <v>2506</v>
      </c>
      <c r="CR6" s="159" t="s">
        <v>2507</v>
      </c>
      <c r="CS6" s="159" t="s">
        <v>2508</v>
      </c>
      <c r="CT6" s="159" t="s">
        <v>2509</v>
      </c>
      <c r="CU6" s="159" t="s">
        <v>2510</v>
      </c>
      <c r="CV6" s="159" t="s">
        <v>2511</v>
      </c>
      <c r="CW6" s="159" t="s">
        <v>2512</v>
      </c>
      <c r="CX6" s="159" t="s">
        <v>2513</v>
      </c>
      <c r="CY6" s="159" t="s">
        <v>2514</v>
      </c>
      <c r="CZ6" s="159" t="s">
        <v>2515</v>
      </c>
      <c r="DA6" s="159" t="s">
        <v>2516</v>
      </c>
      <c r="DB6" s="159" t="s">
        <v>2517</v>
      </c>
      <c r="DC6" s="159" t="s">
        <v>2518</v>
      </c>
      <c r="DD6" s="159" t="s">
        <v>2519</v>
      </c>
      <c r="DE6" s="159" t="s">
        <v>2520</v>
      </c>
      <c r="DF6" s="159" t="s">
        <v>2521</v>
      </c>
      <c r="DG6" s="159" t="s">
        <v>2522</v>
      </c>
      <c r="DH6" s="159" t="s">
        <v>2523</v>
      </c>
      <c r="DI6" s="159" t="s">
        <v>2524</v>
      </c>
      <c r="DJ6" s="159" t="s">
        <v>2525</v>
      </c>
      <c r="DK6" s="159" t="s">
        <v>2526</v>
      </c>
      <c r="DL6" s="159" t="s">
        <v>2527</v>
      </c>
      <c r="DM6" s="159" t="s">
        <v>2528</v>
      </c>
      <c r="DN6" s="159" t="s">
        <v>2529</v>
      </c>
      <c r="DO6" s="159" t="s">
        <v>2530</v>
      </c>
      <c r="DP6" s="159" t="s">
        <v>2531</v>
      </c>
      <c r="DQ6" s="159" t="s">
        <v>2532</v>
      </c>
      <c r="DR6" s="159" t="s">
        <v>2533</v>
      </c>
      <c r="DS6" s="159" t="s">
        <v>2534</v>
      </c>
      <c r="DT6" s="159" t="s">
        <v>2535</v>
      </c>
      <c r="DU6" s="159" t="s">
        <v>2536</v>
      </c>
      <c r="DV6" s="159" t="s">
        <v>2537</v>
      </c>
      <c r="DW6" s="159" t="s">
        <v>2538</v>
      </c>
      <c r="DX6" s="159" t="s">
        <v>2539</v>
      </c>
      <c r="DY6" s="159" t="s">
        <v>2540</v>
      </c>
      <c r="DZ6" s="159" t="s">
        <v>2541</v>
      </c>
      <c r="EA6" s="159" t="s">
        <v>2542</v>
      </c>
      <c r="EB6" s="159" t="s">
        <v>2543</v>
      </c>
      <c r="EC6" s="159" t="s">
        <v>2544</v>
      </c>
      <c r="ED6" s="159" t="s">
        <v>2545</v>
      </c>
      <c r="EE6" s="159" t="s">
        <v>2546</v>
      </c>
      <c r="EF6" s="159" t="s">
        <v>2547</v>
      </c>
      <c r="EG6" s="159" t="s">
        <v>2548</v>
      </c>
      <c r="EH6" s="159" t="s">
        <v>2549</v>
      </c>
      <c r="EI6" s="159" t="s">
        <v>2550</v>
      </c>
      <c r="EJ6" s="159" t="s">
        <v>2551</v>
      </c>
      <c r="EK6" s="159" t="s">
        <v>2552</v>
      </c>
      <c r="EL6" s="159" t="s">
        <v>2553</v>
      </c>
      <c r="EM6" s="159" t="s">
        <v>2554</v>
      </c>
      <c r="EN6" s="159" t="s">
        <v>2555</v>
      </c>
      <c r="EO6" s="159" t="s">
        <v>2556</v>
      </c>
      <c r="EP6" s="159" t="s">
        <v>2557</v>
      </c>
      <c r="EQ6" s="159" t="s">
        <v>2558</v>
      </c>
      <c r="ER6" s="159" t="s">
        <v>2559</v>
      </c>
      <c r="ES6" s="159" t="s">
        <v>2560</v>
      </c>
      <c r="ET6" s="159" t="s">
        <v>2561</v>
      </c>
      <c r="EU6" s="159" t="s">
        <v>2562</v>
      </c>
      <c r="EV6" s="159" t="s">
        <v>2563</v>
      </c>
      <c r="EW6" s="159" t="s">
        <v>2564</v>
      </c>
      <c r="EX6" s="159" t="s">
        <v>2565</v>
      </c>
      <c r="EY6" s="159" t="s">
        <v>2566</v>
      </c>
      <c r="EZ6" s="159" t="s">
        <v>2567</v>
      </c>
      <c r="FA6" s="159" t="s">
        <v>2568</v>
      </c>
      <c r="FB6" s="159" t="s">
        <v>2569</v>
      </c>
      <c r="FC6" s="159" t="s">
        <v>2570</v>
      </c>
      <c r="FD6" s="159" t="s">
        <v>2571</v>
      </c>
      <c r="FE6" s="159" t="s">
        <v>2572</v>
      </c>
      <c r="FF6" s="159" t="s">
        <v>2573</v>
      </c>
      <c r="FG6" s="159" t="s">
        <v>2574</v>
      </c>
      <c r="FH6" s="159" t="s">
        <v>2575</v>
      </c>
      <c r="FI6" s="159" t="s">
        <v>2576</v>
      </c>
      <c r="FJ6" s="159" t="s">
        <v>2577</v>
      </c>
      <c r="FK6" s="159" t="s">
        <v>2578</v>
      </c>
      <c r="FL6" s="159" t="s">
        <v>2579</v>
      </c>
      <c r="FM6" s="159" t="s">
        <v>2580</v>
      </c>
      <c r="FN6" s="159" t="s">
        <v>2581</v>
      </c>
      <c r="FO6" s="159" t="s">
        <v>2582</v>
      </c>
      <c r="FP6" s="159" t="s">
        <v>2583</v>
      </c>
      <c r="FQ6" s="159" t="s">
        <v>2584</v>
      </c>
      <c r="FR6" s="159" t="s">
        <v>2585</v>
      </c>
      <c r="FS6" s="159" t="s">
        <v>2586</v>
      </c>
      <c r="FT6" s="159" t="s">
        <v>2587</v>
      </c>
      <c r="FU6" s="159" t="s">
        <v>2588</v>
      </c>
      <c r="FV6" s="159" t="s">
        <v>2589</v>
      </c>
      <c r="FW6" s="159" t="s">
        <v>2590</v>
      </c>
      <c r="FX6" s="159" t="s">
        <v>2591</v>
      </c>
      <c r="FY6" s="159" t="s">
        <v>2592</v>
      </c>
      <c r="FZ6" s="159" t="s">
        <v>2593</v>
      </c>
      <c r="GA6" s="159" t="s">
        <v>2594</v>
      </c>
      <c r="GB6" s="159" t="s">
        <v>2595</v>
      </c>
      <c r="GC6" s="159" t="s">
        <v>2596</v>
      </c>
      <c r="GD6" s="159" t="s">
        <v>2597</v>
      </c>
      <c r="GE6" s="159" t="s">
        <v>2598</v>
      </c>
      <c r="GF6" s="159" t="s">
        <v>2599</v>
      </c>
      <c r="GG6" s="159" t="s">
        <v>2600</v>
      </c>
      <c r="GH6" s="159" t="s">
        <v>2601</v>
      </c>
      <c r="GI6" s="159" t="s">
        <v>2602</v>
      </c>
      <c r="GJ6" s="159" t="s">
        <v>2603</v>
      </c>
      <c r="GK6" s="159" t="s">
        <v>2604</v>
      </c>
      <c r="GL6" s="159" t="s">
        <v>2605</v>
      </c>
      <c r="GM6" s="159"/>
      <c r="GN6" s="159" t="s">
        <v>2606</v>
      </c>
      <c r="GO6" s="159" t="s">
        <v>2607</v>
      </c>
      <c r="GP6" s="159" t="s">
        <v>2608</v>
      </c>
      <c r="GQ6" s="159" t="s">
        <v>2609</v>
      </c>
      <c r="GR6" s="159" t="s">
        <v>2610</v>
      </c>
      <c r="GS6" s="159" t="s">
        <v>2611</v>
      </c>
      <c r="GT6" s="159" t="s">
        <v>2612</v>
      </c>
      <c r="GU6" s="159" t="s">
        <v>2613</v>
      </c>
      <c r="GV6" s="159" t="s">
        <v>2614</v>
      </c>
      <c r="GW6" s="159" t="s">
        <v>2615</v>
      </c>
      <c r="GX6" s="159" t="s">
        <v>2616</v>
      </c>
      <c r="GY6" s="159" t="s">
        <v>2617</v>
      </c>
      <c r="GZ6" s="159" t="s">
        <v>2618</v>
      </c>
      <c r="HA6" s="159" t="s">
        <v>2619</v>
      </c>
      <c r="HB6" s="159" t="s">
        <v>2620</v>
      </c>
      <c r="HC6" s="159" t="s">
        <v>2621</v>
      </c>
      <c r="HD6" s="159" t="s">
        <v>2622</v>
      </c>
      <c r="HE6" s="159" t="s">
        <v>2623</v>
      </c>
      <c r="HF6" s="159" t="s">
        <v>2624</v>
      </c>
      <c r="HG6" s="159" t="s">
        <v>2625</v>
      </c>
      <c r="HH6" s="159" t="s">
        <v>2626</v>
      </c>
      <c r="HI6" s="159" t="s">
        <v>2627</v>
      </c>
      <c r="HJ6" s="159" t="s">
        <v>2628</v>
      </c>
      <c r="HK6" s="159" t="s">
        <v>2629</v>
      </c>
      <c r="HL6" s="159" t="s">
        <v>2630</v>
      </c>
      <c r="HM6" s="159" t="s">
        <v>2631</v>
      </c>
      <c r="HN6" s="159" t="s">
        <v>2632</v>
      </c>
      <c r="HO6" s="159" t="s">
        <v>2633</v>
      </c>
      <c r="HP6" s="159" t="s">
        <v>2634</v>
      </c>
      <c r="HQ6" s="159" t="s">
        <v>2635</v>
      </c>
      <c r="HR6" s="159" t="s">
        <v>2636</v>
      </c>
      <c r="HS6" s="159" t="s">
        <v>2637</v>
      </c>
      <c r="HT6" s="159" t="s">
        <v>2638</v>
      </c>
      <c r="HU6" s="159" t="s">
        <v>2639</v>
      </c>
      <c r="HV6" s="159" t="s">
        <v>2640</v>
      </c>
      <c r="HW6" s="159" t="s">
        <v>2641</v>
      </c>
      <c r="HX6" s="159" t="s">
        <v>2642</v>
      </c>
      <c r="HY6" s="159" t="s">
        <v>2643</v>
      </c>
      <c r="HZ6" s="159" t="s">
        <v>2644</v>
      </c>
      <c r="IA6" s="159" t="s">
        <v>2645</v>
      </c>
      <c r="IB6" s="159" t="s">
        <v>2646</v>
      </c>
      <c r="IC6" s="159" t="s">
        <v>2647</v>
      </c>
      <c r="ID6" s="159" t="s">
        <v>2648</v>
      </c>
      <c r="IE6" s="159" t="s">
        <v>2649</v>
      </c>
      <c r="IF6" s="159" t="s">
        <v>2650</v>
      </c>
      <c r="IG6" s="159" t="s">
        <v>2651</v>
      </c>
      <c r="IH6" s="159" t="s">
        <v>2652</v>
      </c>
      <c r="II6" s="159" t="s">
        <v>2653</v>
      </c>
      <c r="IJ6" s="159" t="s">
        <v>2654</v>
      </c>
      <c r="IK6" s="159" t="s">
        <v>2655</v>
      </c>
      <c r="IL6" s="159" t="s">
        <v>2656</v>
      </c>
      <c r="IM6" s="159" t="s">
        <v>2657</v>
      </c>
      <c r="IN6" s="159" t="s">
        <v>2658</v>
      </c>
      <c r="IO6" s="159" t="s">
        <v>2659</v>
      </c>
      <c r="IP6" s="159" t="s">
        <v>2660</v>
      </c>
      <c r="IQ6" s="159" t="s">
        <v>2661</v>
      </c>
      <c r="IR6" s="159" t="s">
        <v>2662</v>
      </c>
      <c r="IS6" s="159" t="s">
        <v>2663</v>
      </c>
      <c r="IT6" s="159" t="s">
        <v>2664</v>
      </c>
      <c r="IU6" s="159" t="s">
        <v>2665</v>
      </c>
      <c r="IV6" s="159" t="s">
        <v>2666</v>
      </c>
      <c r="IW6" s="159" t="s">
        <v>2667</v>
      </c>
      <c r="IX6" s="159" t="s">
        <v>2668</v>
      </c>
      <c r="IY6" s="159" t="s">
        <v>2669</v>
      </c>
      <c r="IZ6" s="159" t="s">
        <v>2670</v>
      </c>
      <c r="JA6" s="159" t="s">
        <v>2671</v>
      </c>
      <c r="JB6" s="159" t="s">
        <v>2672</v>
      </c>
      <c r="JC6" s="159" t="s">
        <v>2673</v>
      </c>
      <c r="JD6" s="159" t="s">
        <v>2674</v>
      </c>
      <c r="JE6" s="159" t="s">
        <v>2675</v>
      </c>
      <c r="JF6" s="159" t="s">
        <v>2676</v>
      </c>
      <c r="JG6" s="159" t="s">
        <v>2677</v>
      </c>
      <c r="JH6" s="159" t="s">
        <v>2678</v>
      </c>
      <c r="JI6" s="159" t="s">
        <v>2679</v>
      </c>
      <c r="JJ6" s="159" t="s">
        <v>2680</v>
      </c>
      <c r="JK6" s="159" t="s">
        <v>2681</v>
      </c>
      <c r="JL6" s="159" t="s">
        <v>2682</v>
      </c>
      <c r="JM6" s="159" t="s">
        <v>2683</v>
      </c>
      <c r="JN6" s="159" t="s">
        <v>2684</v>
      </c>
      <c r="JO6" s="159" t="s">
        <v>2685</v>
      </c>
      <c r="JP6" s="159" t="s">
        <v>2686</v>
      </c>
      <c r="JQ6" s="159" t="s">
        <v>2687</v>
      </c>
      <c r="JR6" s="159" t="s">
        <v>2688</v>
      </c>
      <c r="JS6" s="159" t="s">
        <v>2689</v>
      </c>
      <c r="JT6" s="159" t="s">
        <v>2690</v>
      </c>
      <c r="JU6" s="159" t="s">
        <v>2691</v>
      </c>
      <c r="JV6" s="159" t="s">
        <v>2692</v>
      </c>
      <c r="JW6" s="159" t="s">
        <v>2693</v>
      </c>
      <c r="JX6" s="159" t="s">
        <v>2694</v>
      </c>
      <c r="JY6" s="159" t="s">
        <v>2695</v>
      </c>
      <c r="JZ6" s="159" t="s">
        <v>2696</v>
      </c>
      <c r="KA6" s="159" t="s">
        <v>2697</v>
      </c>
      <c r="KB6" s="159" t="s">
        <v>2698</v>
      </c>
      <c r="KC6" s="159" t="s">
        <v>2699</v>
      </c>
      <c r="KD6" s="159" t="s">
        <v>2700</v>
      </c>
      <c r="KE6" s="159" t="s">
        <v>2701</v>
      </c>
      <c r="KF6" s="159" t="s">
        <v>2702</v>
      </c>
      <c r="KG6" s="159" t="s">
        <v>2703</v>
      </c>
      <c r="KH6" s="159" t="s">
        <v>2704</v>
      </c>
      <c r="KI6" s="159" t="s">
        <v>2705</v>
      </c>
    </row>
    <row r="7" spans="1:295" ht="27" customHeight="1" x14ac:dyDescent="0.25">
      <c r="A7" s="228" t="s">
        <v>39</v>
      </c>
      <c r="B7" s="228"/>
      <c r="C7" s="229" t="s">
        <v>2065</v>
      </c>
      <c r="D7" s="229"/>
      <c r="E7" s="229"/>
      <c r="F7" s="229" t="s">
        <v>2066</v>
      </c>
      <c r="G7" s="229" t="s">
        <v>2067</v>
      </c>
      <c r="H7" s="229"/>
      <c r="I7" s="229"/>
      <c r="J7" s="229"/>
      <c r="K7" s="229" t="s">
        <v>2068</v>
      </c>
      <c r="L7" s="229"/>
      <c r="M7" s="229"/>
      <c r="N7" s="229" t="s">
        <v>2069</v>
      </c>
      <c r="O7" s="229" t="s">
        <v>2070</v>
      </c>
      <c r="P7" s="229"/>
      <c r="Q7" s="229" t="s">
        <v>2071</v>
      </c>
      <c r="R7" s="229"/>
      <c r="S7" s="229" t="s">
        <v>2072</v>
      </c>
      <c r="T7" s="229"/>
      <c r="U7" s="229" t="s">
        <v>2073</v>
      </c>
      <c r="V7" s="229"/>
      <c r="W7" s="229"/>
      <c r="X7" s="229" t="s">
        <v>2074</v>
      </c>
      <c r="Y7" s="229"/>
      <c r="Z7" s="229"/>
      <c r="AA7" s="229" t="s">
        <v>2075</v>
      </c>
      <c r="AB7" s="229"/>
      <c r="AC7" s="229"/>
      <c r="AD7" s="229"/>
      <c r="AE7" s="229"/>
      <c r="AF7" s="229"/>
      <c r="AG7" s="229"/>
      <c r="AH7" s="229"/>
      <c r="AI7" s="229"/>
      <c r="AJ7" s="229" t="s">
        <v>2076</v>
      </c>
      <c r="AK7" s="229"/>
      <c r="AL7" s="229"/>
      <c r="AM7" s="229" t="s">
        <v>2077</v>
      </c>
      <c r="AN7" s="229"/>
      <c r="AO7" s="229" t="s">
        <v>2078</v>
      </c>
      <c r="AP7" s="229"/>
      <c r="AQ7" s="229" t="s">
        <v>2079</v>
      </c>
      <c r="AR7" s="229"/>
      <c r="AS7" s="229"/>
      <c r="AT7" s="229" t="s">
        <v>2080</v>
      </c>
      <c r="AU7" s="229"/>
      <c r="AV7" s="229" t="s">
        <v>2081</v>
      </c>
      <c r="AW7" s="229"/>
      <c r="AX7" s="229" t="s">
        <v>2080</v>
      </c>
      <c r="AY7" s="229"/>
      <c r="AZ7" s="229"/>
      <c r="BA7" s="229" t="s">
        <v>2082</v>
      </c>
      <c r="BB7" s="229" t="s">
        <v>2083</v>
      </c>
      <c r="BC7" s="229" t="s">
        <v>2084</v>
      </c>
      <c r="BD7" s="229"/>
      <c r="BE7" s="229"/>
      <c r="BF7" s="229" t="s">
        <v>2085</v>
      </c>
      <c r="BG7" s="229"/>
      <c r="BH7" s="229"/>
      <c r="BI7" s="229"/>
      <c r="BJ7" s="229"/>
      <c r="BK7" s="229" t="s">
        <v>2086</v>
      </c>
      <c r="BL7" s="229" t="s">
        <v>2087</v>
      </c>
      <c r="BM7" s="229"/>
      <c r="BN7" s="229" t="s">
        <v>2088</v>
      </c>
      <c r="BO7" s="229"/>
      <c r="BP7" s="229"/>
      <c r="BQ7" s="229" t="s">
        <v>2089</v>
      </c>
      <c r="BR7" s="229"/>
      <c r="BS7" s="229"/>
      <c r="BT7" s="229"/>
      <c r="BU7" s="229" t="s">
        <v>2090</v>
      </c>
      <c r="BV7" s="229" t="s">
        <v>2091</v>
      </c>
      <c r="BW7" s="229" t="s">
        <v>2092</v>
      </c>
      <c r="BX7" s="229"/>
      <c r="BY7" s="229"/>
      <c r="BZ7" s="229"/>
      <c r="CA7" s="229" t="s">
        <v>2093</v>
      </c>
      <c r="CB7" s="229"/>
      <c r="CC7" s="229"/>
      <c r="CD7" s="229"/>
      <c r="CE7" s="229"/>
      <c r="CF7" s="229" t="s">
        <v>2094</v>
      </c>
      <c r="CG7" s="229"/>
      <c r="CH7" s="229"/>
      <c r="CI7" s="229"/>
      <c r="CJ7" s="229" t="s">
        <v>2095</v>
      </c>
      <c r="CK7" s="229"/>
      <c r="CL7" s="229" t="s">
        <v>2096</v>
      </c>
      <c r="CM7" s="229"/>
      <c r="CN7" s="229" t="s">
        <v>2097</v>
      </c>
      <c r="CO7" s="229" t="s">
        <v>2098</v>
      </c>
      <c r="CP7" s="229"/>
      <c r="CQ7" s="229"/>
      <c r="CR7" s="229" t="s">
        <v>2099</v>
      </c>
      <c r="CS7" s="229"/>
      <c r="CT7" s="229"/>
      <c r="CU7" s="229"/>
      <c r="CV7" s="229"/>
      <c r="CW7" s="229" t="s">
        <v>2100</v>
      </c>
      <c r="CX7" s="229" t="s">
        <v>2101</v>
      </c>
      <c r="CY7" s="229"/>
      <c r="CZ7" s="229"/>
      <c r="DA7" s="229"/>
      <c r="DB7" s="229"/>
      <c r="DC7" s="229"/>
      <c r="DD7" s="229" t="s">
        <v>2102</v>
      </c>
      <c r="DE7" s="229"/>
      <c r="DF7" s="229"/>
      <c r="DG7" s="229" t="s">
        <v>2103</v>
      </c>
      <c r="DH7" s="229"/>
      <c r="DI7" s="229" t="s">
        <v>2104</v>
      </c>
      <c r="DJ7" s="229"/>
      <c r="DK7" s="229" t="s">
        <v>2105</v>
      </c>
      <c r="DL7" s="229" t="s">
        <v>2106</v>
      </c>
      <c r="DM7" s="229"/>
      <c r="DN7" s="229"/>
      <c r="DO7" s="229"/>
      <c r="DP7" s="229"/>
      <c r="DQ7" s="229" t="s">
        <v>2107</v>
      </c>
      <c r="DR7" s="229" t="s">
        <v>2108</v>
      </c>
      <c r="DS7" s="229" t="s">
        <v>2109</v>
      </c>
      <c r="DT7" s="229"/>
      <c r="DU7" s="229"/>
      <c r="DV7" s="229"/>
      <c r="DW7" s="229"/>
      <c r="DX7" s="229"/>
      <c r="DY7" s="229"/>
      <c r="DZ7" s="229"/>
      <c r="EA7" s="229" t="s">
        <v>2110</v>
      </c>
      <c r="EB7" s="229" t="s">
        <v>2111</v>
      </c>
      <c r="EC7" s="229"/>
      <c r="ED7" s="229"/>
      <c r="EE7" s="229" t="s">
        <v>2110</v>
      </c>
      <c r="EF7" s="229"/>
      <c r="EG7" s="229" t="s">
        <v>2112</v>
      </c>
      <c r="EH7" s="229" t="s">
        <v>2113</v>
      </c>
      <c r="EI7" s="229"/>
      <c r="EJ7" s="229" t="s">
        <v>2114</v>
      </c>
      <c r="EK7" s="229"/>
      <c r="EL7" s="229"/>
      <c r="EM7" s="229"/>
      <c r="EN7" s="229"/>
      <c r="EO7" s="229"/>
      <c r="EP7" s="229"/>
      <c r="EQ7" s="229"/>
      <c r="ER7" s="229"/>
      <c r="ES7" s="229"/>
      <c r="ET7" s="229" t="s">
        <v>2115</v>
      </c>
      <c r="EU7" s="229" t="s">
        <v>2116</v>
      </c>
      <c r="EV7" s="229" t="s">
        <v>2117</v>
      </c>
      <c r="EW7" s="229" t="s">
        <v>2118</v>
      </c>
      <c r="EX7" s="229" t="s">
        <v>2119</v>
      </c>
      <c r="EY7" s="229" t="s">
        <v>2120</v>
      </c>
      <c r="EZ7" s="229" t="s">
        <v>2121</v>
      </c>
      <c r="FA7" s="229"/>
      <c r="FB7" s="229" t="s">
        <v>2122</v>
      </c>
      <c r="FC7" s="229"/>
      <c r="FD7" s="229" t="s">
        <v>2123</v>
      </c>
      <c r="FE7" s="229"/>
      <c r="FF7" s="229"/>
      <c r="FG7" s="229" t="s">
        <v>2124</v>
      </c>
      <c r="FH7" s="229"/>
      <c r="FI7" s="229"/>
      <c r="FJ7" s="229" t="s">
        <v>2125</v>
      </c>
      <c r="FK7" s="229"/>
      <c r="FL7" s="229"/>
      <c r="FM7" s="229" t="s">
        <v>2126</v>
      </c>
      <c r="FN7" s="229"/>
      <c r="FO7" s="229"/>
      <c r="FP7" s="229" t="s">
        <v>2127</v>
      </c>
      <c r="FQ7" s="229"/>
      <c r="FR7" s="229"/>
      <c r="FS7" s="229" t="s">
        <v>2128</v>
      </c>
      <c r="FT7" s="229" t="s">
        <v>2127</v>
      </c>
      <c r="FU7" s="229"/>
      <c r="FV7" s="229"/>
      <c r="FW7" s="229"/>
      <c r="FX7" s="229" t="s">
        <v>2129</v>
      </c>
      <c r="FY7" s="229" t="s">
        <v>2130</v>
      </c>
      <c r="FZ7" s="229" t="s">
        <v>2131</v>
      </c>
      <c r="GA7" s="229" t="s">
        <v>2132</v>
      </c>
      <c r="GB7" s="229" t="s">
        <v>2133</v>
      </c>
      <c r="GC7" s="229" t="s">
        <v>2134</v>
      </c>
      <c r="GD7" s="229"/>
      <c r="GE7" s="229" t="s">
        <v>2135</v>
      </c>
      <c r="GF7" s="229" t="s">
        <v>2136</v>
      </c>
      <c r="GG7" s="229" t="s">
        <v>2137</v>
      </c>
      <c r="GH7" s="229" t="s">
        <v>2138</v>
      </c>
      <c r="GI7" s="229" t="s">
        <v>2139</v>
      </c>
      <c r="GJ7" s="229"/>
      <c r="GK7" s="229" t="s">
        <v>2138</v>
      </c>
      <c r="GL7" s="229" t="s">
        <v>2140</v>
      </c>
      <c r="GM7" s="229"/>
      <c r="GN7" s="229" t="s">
        <v>2141</v>
      </c>
      <c r="GO7" s="229" t="s">
        <v>2142</v>
      </c>
      <c r="GP7" s="229" t="s">
        <v>2137</v>
      </c>
      <c r="GQ7" s="229"/>
      <c r="GR7" s="229" t="s">
        <v>2143</v>
      </c>
      <c r="GS7" s="229"/>
      <c r="GT7" s="229"/>
      <c r="GU7" s="229" t="s">
        <v>2144</v>
      </c>
      <c r="GV7" s="229" t="s">
        <v>2139</v>
      </c>
      <c r="GW7" s="229"/>
      <c r="GX7" s="229" t="s">
        <v>2145</v>
      </c>
      <c r="GY7" s="229" t="s">
        <v>2146</v>
      </c>
      <c r="GZ7" s="229"/>
      <c r="HA7" s="229" t="s">
        <v>2145</v>
      </c>
      <c r="HB7" s="229" t="s">
        <v>2147</v>
      </c>
      <c r="HC7" s="229"/>
      <c r="HD7" s="229" t="s">
        <v>2148</v>
      </c>
      <c r="HE7" s="229" t="s">
        <v>2149</v>
      </c>
      <c r="HF7" s="229" t="s">
        <v>2150</v>
      </c>
      <c r="HG7" s="229" t="s">
        <v>2151</v>
      </c>
      <c r="HH7" s="229" t="s">
        <v>2149</v>
      </c>
      <c r="HI7" s="229" t="s">
        <v>2152</v>
      </c>
      <c r="HJ7" s="229"/>
      <c r="HK7" s="229"/>
      <c r="HL7" s="229"/>
      <c r="HM7" s="229"/>
      <c r="HN7" s="229"/>
      <c r="HO7" s="229" t="s">
        <v>2153</v>
      </c>
      <c r="HP7" s="229"/>
      <c r="HQ7" s="229"/>
      <c r="HR7" s="229"/>
      <c r="HS7" s="229"/>
      <c r="HT7" s="229"/>
      <c r="HU7" s="229"/>
      <c r="HV7" s="229"/>
      <c r="HW7" s="229"/>
      <c r="HX7" s="229"/>
      <c r="HY7" s="229" t="s">
        <v>2154</v>
      </c>
      <c r="HZ7" s="229"/>
      <c r="IA7" s="229" t="s">
        <v>2155</v>
      </c>
      <c r="IB7" s="229"/>
      <c r="IC7" s="229"/>
      <c r="ID7" s="229"/>
      <c r="IE7" s="229"/>
      <c r="IF7" s="229"/>
      <c r="IG7" s="229"/>
      <c r="IH7" s="229"/>
      <c r="II7" s="229"/>
      <c r="IJ7" s="229" t="s">
        <v>2156</v>
      </c>
      <c r="IK7" s="229"/>
      <c r="IL7" s="229"/>
      <c r="IM7" s="229"/>
      <c r="IN7" s="229"/>
      <c r="IO7" s="229" t="s">
        <v>2157</v>
      </c>
      <c r="IP7" s="229"/>
      <c r="IQ7" s="229" t="s">
        <v>2158</v>
      </c>
      <c r="IR7" s="229"/>
      <c r="IS7" s="229" t="s">
        <v>2159</v>
      </c>
      <c r="IT7" s="229"/>
      <c r="IU7" s="229"/>
      <c r="IV7" s="229"/>
      <c r="IW7" s="229" t="s">
        <v>2160</v>
      </c>
      <c r="IX7" s="229"/>
      <c r="IY7" s="229" t="s">
        <v>2161</v>
      </c>
      <c r="IZ7" s="229" t="s">
        <v>2162</v>
      </c>
      <c r="JA7" s="229" t="s">
        <v>2163</v>
      </c>
      <c r="JB7" s="229" t="s">
        <v>2164</v>
      </c>
      <c r="JC7" s="229"/>
      <c r="JD7" s="229" t="s">
        <v>2165</v>
      </c>
      <c r="JE7" s="229"/>
      <c r="JF7" s="229" t="s">
        <v>2166</v>
      </c>
      <c r="JG7" s="229"/>
      <c r="JH7" s="229"/>
      <c r="JI7" s="229" t="s">
        <v>2167</v>
      </c>
      <c r="JJ7" s="229"/>
      <c r="JK7" s="229"/>
      <c r="JL7" s="229"/>
      <c r="JM7" s="229"/>
      <c r="JN7" s="229"/>
      <c r="JO7" s="229" t="s">
        <v>2168</v>
      </c>
      <c r="JP7" s="229"/>
      <c r="JQ7" s="229" t="s">
        <v>2169</v>
      </c>
      <c r="JR7" s="229"/>
      <c r="JS7" s="229"/>
      <c r="JT7" s="229" t="s">
        <v>2170</v>
      </c>
      <c r="JU7" s="229" t="s">
        <v>2171</v>
      </c>
      <c r="JV7" s="229" t="s">
        <v>2172</v>
      </c>
      <c r="JW7" s="229" t="s">
        <v>2155</v>
      </c>
      <c r="JX7" s="229" t="s">
        <v>2173</v>
      </c>
      <c r="JY7" s="229" t="s">
        <v>2174</v>
      </c>
      <c r="JZ7" s="229" t="s">
        <v>2175</v>
      </c>
      <c r="KA7" s="229"/>
      <c r="KB7" s="229"/>
      <c r="KC7" s="229" t="s">
        <v>2176</v>
      </c>
      <c r="KD7" s="229"/>
      <c r="KE7" s="229"/>
      <c r="KF7" s="229" t="s">
        <v>2171</v>
      </c>
      <c r="KG7" s="229" t="s">
        <v>2177</v>
      </c>
      <c r="KH7" s="229" t="s">
        <v>2178</v>
      </c>
      <c r="KI7" s="229"/>
    </row>
    <row r="8" spans="1:295" ht="27" customHeight="1" x14ac:dyDescent="0.25">
      <c r="A8" s="158" t="s">
        <v>68</v>
      </c>
      <c r="B8" s="158" t="s">
        <v>566</v>
      </c>
      <c r="C8" s="159" t="s">
        <v>405</v>
      </c>
      <c r="D8" s="159" t="s">
        <v>2179</v>
      </c>
      <c r="E8" s="159" t="s">
        <v>2180</v>
      </c>
      <c r="F8" s="159" t="s">
        <v>2181</v>
      </c>
      <c r="G8" s="159" t="s">
        <v>2182</v>
      </c>
      <c r="H8" s="159" t="s">
        <v>464</v>
      </c>
      <c r="I8" s="159" t="s">
        <v>2183</v>
      </c>
      <c r="J8" s="159" t="s">
        <v>2184</v>
      </c>
      <c r="K8" s="159" t="s">
        <v>2185</v>
      </c>
      <c r="L8" s="159" t="s">
        <v>2186</v>
      </c>
      <c r="M8" s="159" t="s">
        <v>424</v>
      </c>
      <c r="N8" s="159" t="s">
        <v>2187</v>
      </c>
      <c r="O8" s="160" t="s">
        <v>2188</v>
      </c>
      <c r="P8" s="159" t="s">
        <v>2189</v>
      </c>
      <c r="Q8" s="159" t="s">
        <v>2190</v>
      </c>
      <c r="R8" s="159" t="s">
        <v>2189</v>
      </c>
      <c r="S8" s="159" t="s">
        <v>2191</v>
      </c>
      <c r="T8" s="159" t="s">
        <v>2184</v>
      </c>
      <c r="U8" s="159" t="s">
        <v>2192</v>
      </c>
      <c r="V8" s="159" t="s">
        <v>2193</v>
      </c>
      <c r="W8" s="159" t="s">
        <v>2194</v>
      </c>
      <c r="X8" s="159" t="s">
        <v>2195</v>
      </c>
      <c r="Y8" s="159" t="s">
        <v>2196</v>
      </c>
      <c r="Z8" s="159" t="s">
        <v>2197</v>
      </c>
      <c r="AA8" s="159" t="s">
        <v>2198</v>
      </c>
      <c r="AB8" s="159" t="s">
        <v>2199</v>
      </c>
      <c r="AC8" s="159" t="s">
        <v>2200</v>
      </c>
      <c r="AD8" s="159" t="s">
        <v>2201</v>
      </c>
      <c r="AE8" s="159" t="s">
        <v>2202</v>
      </c>
      <c r="AF8" s="159" t="s">
        <v>2187</v>
      </c>
      <c r="AG8" s="159" t="s">
        <v>2188</v>
      </c>
      <c r="AH8" s="159" t="s">
        <v>2203</v>
      </c>
      <c r="AI8" s="159" t="s">
        <v>2204</v>
      </c>
      <c r="AJ8" s="160" t="s">
        <v>2205</v>
      </c>
      <c r="AK8" s="160" t="s">
        <v>2206</v>
      </c>
      <c r="AL8" s="159" t="s">
        <v>2207</v>
      </c>
      <c r="AM8" s="159" t="s">
        <v>2205</v>
      </c>
      <c r="AN8" s="159" t="s">
        <v>2206</v>
      </c>
      <c r="AO8" s="159" t="s">
        <v>2208</v>
      </c>
      <c r="AP8" s="159" t="s">
        <v>2209</v>
      </c>
      <c r="AQ8" s="159" t="s">
        <v>2210</v>
      </c>
      <c r="AR8" s="159" t="s">
        <v>2211</v>
      </c>
      <c r="AS8" s="159" t="s">
        <v>2212</v>
      </c>
      <c r="AT8" s="160" t="s">
        <v>2213</v>
      </c>
      <c r="AU8" s="160" t="s">
        <v>454</v>
      </c>
      <c r="AV8" s="159" t="s">
        <v>2214</v>
      </c>
      <c r="AW8" s="159" t="s">
        <v>2215</v>
      </c>
      <c r="AX8" s="159" t="s">
        <v>2216</v>
      </c>
      <c r="AY8" s="159" t="s">
        <v>2217</v>
      </c>
      <c r="AZ8" s="159" t="s">
        <v>2218</v>
      </c>
      <c r="BA8" s="159" t="s">
        <v>2219</v>
      </c>
      <c r="BB8" s="160" t="s">
        <v>2220</v>
      </c>
      <c r="BC8" s="159" t="s">
        <v>353</v>
      </c>
      <c r="BD8" s="159" t="s">
        <v>2221</v>
      </c>
      <c r="BE8" s="159" t="s">
        <v>2222</v>
      </c>
      <c r="BF8" s="159" t="s">
        <v>2213</v>
      </c>
      <c r="BG8" s="159" t="s">
        <v>454</v>
      </c>
      <c r="BH8" s="159" t="s">
        <v>2223</v>
      </c>
      <c r="BI8" s="159" t="s">
        <v>2224</v>
      </c>
      <c r="BJ8" s="159" t="s">
        <v>2225</v>
      </c>
      <c r="BK8" s="159" t="s">
        <v>2226</v>
      </c>
      <c r="BL8" s="159" t="s">
        <v>2227</v>
      </c>
      <c r="BM8" s="159" t="s">
        <v>2228</v>
      </c>
      <c r="BN8" s="159" t="s">
        <v>2220</v>
      </c>
      <c r="BO8" s="159" t="s">
        <v>2229</v>
      </c>
      <c r="BP8" s="159" t="s">
        <v>2230</v>
      </c>
      <c r="BQ8" s="159" t="s">
        <v>2231</v>
      </c>
      <c r="BR8" s="159" t="s">
        <v>2232</v>
      </c>
      <c r="BS8" s="159" t="s">
        <v>2233</v>
      </c>
      <c r="BT8" s="159" t="s">
        <v>2234</v>
      </c>
      <c r="BU8" s="159" t="s">
        <v>2234</v>
      </c>
      <c r="BV8" s="159" t="s">
        <v>2235</v>
      </c>
      <c r="BW8" s="159" t="s">
        <v>2236</v>
      </c>
      <c r="BX8" s="159" t="s">
        <v>2237</v>
      </c>
      <c r="BY8" s="159" t="s">
        <v>2238</v>
      </c>
      <c r="BZ8" s="159" t="s">
        <v>2239</v>
      </c>
      <c r="CA8" s="159" t="s">
        <v>2240</v>
      </c>
      <c r="CB8" s="159" t="s">
        <v>2241</v>
      </c>
      <c r="CC8" s="159" t="s">
        <v>2242</v>
      </c>
      <c r="CD8" s="159" t="s">
        <v>2243</v>
      </c>
      <c r="CE8" s="159" t="s">
        <v>2244</v>
      </c>
      <c r="CF8" s="159" t="s">
        <v>2245</v>
      </c>
      <c r="CG8" s="159" t="s">
        <v>2246</v>
      </c>
      <c r="CH8" s="159" t="s">
        <v>2247</v>
      </c>
      <c r="CI8" s="159" t="s">
        <v>2248</v>
      </c>
      <c r="CJ8" s="159" t="s">
        <v>2249</v>
      </c>
      <c r="CK8" s="159" t="s">
        <v>2250</v>
      </c>
      <c r="CL8" s="159" t="s">
        <v>2251</v>
      </c>
      <c r="CM8" s="159" t="s">
        <v>2252</v>
      </c>
      <c r="CN8" s="159" t="s">
        <v>2253</v>
      </c>
      <c r="CO8" s="159" t="s">
        <v>2254</v>
      </c>
      <c r="CP8" s="159" t="s">
        <v>2255</v>
      </c>
      <c r="CQ8" s="159" t="s">
        <v>2256</v>
      </c>
      <c r="CR8" s="159" t="s">
        <v>2257</v>
      </c>
      <c r="CS8" s="159" t="s">
        <v>2258</v>
      </c>
      <c r="CT8" s="159" t="s">
        <v>2259</v>
      </c>
      <c r="CU8" s="159" t="s">
        <v>2260</v>
      </c>
      <c r="CV8" s="159" t="s">
        <v>2261</v>
      </c>
      <c r="CW8" s="159" t="s">
        <v>2262</v>
      </c>
      <c r="CX8" s="159" t="s">
        <v>2263</v>
      </c>
      <c r="CY8" s="159" t="s">
        <v>2264</v>
      </c>
      <c r="CZ8" s="159" t="s">
        <v>2265</v>
      </c>
      <c r="DA8" s="159" t="s">
        <v>401</v>
      </c>
      <c r="DB8" s="159" t="s">
        <v>2266</v>
      </c>
      <c r="DC8" s="159" t="s">
        <v>2267</v>
      </c>
      <c r="DD8" s="159" t="s">
        <v>2247</v>
      </c>
      <c r="DE8" s="159" t="s">
        <v>2248</v>
      </c>
      <c r="DF8" s="159" t="s">
        <v>2268</v>
      </c>
      <c r="DG8" s="159" t="s">
        <v>2269</v>
      </c>
      <c r="DH8" s="159" t="s">
        <v>2270</v>
      </c>
      <c r="DI8" s="159" t="s">
        <v>2271</v>
      </c>
      <c r="DJ8" s="159" t="s">
        <v>2272</v>
      </c>
      <c r="DK8" s="159" t="s">
        <v>2273</v>
      </c>
      <c r="DL8" s="159" t="s">
        <v>2264</v>
      </c>
      <c r="DM8" s="159" t="s">
        <v>2265</v>
      </c>
      <c r="DN8" s="159" t="s">
        <v>401</v>
      </c>
      <c r="DO8" s="159" t="s">
        <v>2274</v>
      </c>
      <c r="DP8" s="159" t="s">
        <v>2275</v>
      </c>
      <c r="DQ8" s="159" t="s">
        <v>2276</v>
      </c>
      <c r="DR8" s="159" t="s">
        <v>2277</v>
      </c>
      <c r="DS8" s="159" t="s">
        <v>2278</v>
      </c>
      <c r="DT8" s="159" t="s">
        <v>2279</v>
      </c>
      <c r="DU8" s="159" t="s">
        <v>2263</v>
      </c>
      <c r="DV8" s="159" t="s">
        <v>2264</v>
      </c>
      <c r="DW8" s="159" t="s">
        <v>2268</v>
      </c>
      <c r="DX8" s="159" t="s">
        <v>2277</v>
      </c>
      <c r="DY8" s="159" t="s">
        <v>2280</v>
      </c>
      <c r="DZ8" s="159" t="s">
        <v>2281</v>
      </c>
      <c r="EA8" s="159" t="s">
        <v>2282</v>
      </c>
      <c r="EB8" s="159" t="s">
        <v>2283</v>
      </c>
      <c r="EC8" s="159" t="s">
        <v>2284</v>
      </c>
      <c r="ED8" s="159" t="s">
        <v>475</v>
      </c>
      <c r="EE8" s="159" t="s">
        <v>2285</v>
      </c>
      <c r="EF8" s="159" t="s">
        <v>2286</v>
      </c>
      <c r="EG8" s="159" t="s">
        <v>2221</v>
      </c>
      <c r="EH8" s="159" t="s">
        <v>2231</v>
      </c>
      <c r="EI8" s="159" t="s">
        <v>2287</v>
      </c>
      <c r="EJ8" s="159" t="s">
        <v>2288</v>
      </c>
      <c r="EK8" s="159" t="s">
        <v>2289</v>
      </c>
      <c r="EL8" s="159" t="s">
        <v>2290</v>
      </c>
      <c r="EM8" s="159" t="s">
        <v>2291</v>
      </c>
      <c r="EN8" s="159" t="s">
        <v>2292</v>
      </c>
      <c r="EO8" s="159" t="s">
        <v>2293</v>
      </c>
      <c r="EP8" s="159" t="s">
        <v>2294</v>
      </c>
      <c r="EQ8" s="159" t="s">
        <v>2295</v>
      </c>
      <c r="ER8" s="159" t="s">
        <v>2296</v>
      </c>
      <c r="ES8" s="159" t="s">
        <v>2297</v>
      </c>
      <c r="ET8" s="159" t="s">
        <v>2298</v>
      </c>
      <c r="EU8" s="159" t="s">
        <v>2299</v>
      </c>
      <c r="EV8" s="159" t="s">
        <v>2300</v>
      </c>
      <c r="EW8" s="159" t="s">
        <v>2301</v>
      </c>
      <c r="EX8" s="159" t="s">
        <v>2302</v>
      </c>
      <c r="EY8" s="159" t="s">
        <v>444</v>
      </c>
      <c r="EZ8" s="159" t="s">
        <v>446</v>
      </c>
      <c r="FA8" s="159" t="s">
        <v>2303</v>
      </c>
      <c r="FB8" s="159" t="s">
        <v>2286</v>
      </c>
      <c r="FC8" s="159" t="s">
        <v>2291</v>
      </c>
      <c r="FD8" s="159" t="s">
        <v>2304</v>
      </c>
      <c r="FE8" s="159" t="s">
        <v>2305</v>
      </c>
      <c r="FF8" s="159" t="s">
        <v>2306</v>
      </c>
      <c r="FG8" s="159" t="s">
        <v>2307</v>
      </c>
      <c r="FH8" s="159" t="s">
        <v>2308</v>
      </c>
      <c r="FI8" s="159" t="s">
        <v>2309</v>
      </c>
      <c r="FJ8" s="159" t="s">
        <v>2240</v>
      </c>
      <c r="FK8" s="159" t="s">
        <v>2241</v>
      </c>
      <c r="FL8" s="159" t="s">
        <v>2310</v>
      </c>
      <c r="FM8" s="159" t="s">
        <v>2280</v>
      </c>
      <c r="FN8" s="159" t="s">
        <v>2281</v>
      </c>
      <c r="FO8" s="159" t="s">
        <v>2311</v>
      </c>
      <c r="FP8" s="159" t="s">
        <v>2312</v>
      </c>
      <c r="FQ8" s="160" t="s">
        <v>2313</v>
      </c>
      <c r="FR8" s="159" t="s">
        <v>2314</v>
      </c>
      <c r="FS8" s="159" t="s">
        <v>2315</v>
      </c>
      <c r="FT8" s="159" t="s">
        <v>2316</v>
      </c>
      <c r="FU8" s="159" t="s">
        <v>2317</v>
      </c>
      <c r="FV8" s="159" t="s">
        <v>2318</v>
      </c>
      <c r="FW8" s="159" t="s">
        <v>2319</v>
      </c>
      <c r="FX8" s="159" t="s">
        <v>2320</v>
      </c>
      <c r="FY8" s="159" t="s">
        <v>2321</v>
      </c>
      <c r="FZ8" s="159" t="s">
        <v>2322</v>
      </c>
      <c r="GA8" s="159" t="s">
        <v>2288</v>
      </c>
      <c r="GB8" s="160" t="s">
        <v>2323</v>
      </c>
      <c r="GC8" s="159" t="s">
        <v>2312</v>
      </c>
      <c r="GD8" s="159" t="s">
        <v>2311</v>
      </c>
      <c r="GE8" s="159" t="s">
        <v>2324</v>
      </c>
      <c r="GF8" s="160" t="s">
        <v>2325</v>
      </c>
      <c r="GG8" s="159" t="s">
        <v>2326</v>
      </c>
      <c r="GH8" s="159" t="s">
        <v>2327</v>
      </c>
      <c r="GI8" s="159" t="s">
        <v>2263</v>
      </c>
      <c r="GJ8" s="159" t="s">
        <v>2328</v>
      </c>
      <c r="GK8" s="159" t="s">
        <v>2329</v>
      </c>
      <c r="GL8" s="159" t="s">
        <v>2330</v>
      </c>
      <c r="GM8" s="159" t="s">
        <v>2331</v>
      </c>
      <c r="GN8" s="159" t="s">
        <v>2332</v>
      </c>
      <c r="GO8" s="159" t="s">
        <v>2333</v>
      </c>
      <c r="GP8" s="159" t="s">
        <v>2334</v>
      </c>
      <c r="GQ8" s="160" t="s">
        <v>2333</v>
      </c>
      <c r="GR8" s="159" t="s">
        <v>2335</v>
      </c>
      <c r="GS8" s="159" t="s">
        <v>366</v>
      </c>
      <c r="GT8" s="159" t="s">
        <v>2336</v>
      </c>
      <c r="GU8" s="159" t="s">
        <v>2337</v>
      </c>
      <c r="GV8" s="159" t="s">
        <v>2338</v>
      </c>
      <c r="GW8" s="159" t="s">
        <v>2339</v>
      </c>
      <c r="GX8" s="159" t="s">
        <v>2340</v>
      </c>
      <c r="GY8" s="159" t="s">
        <v>2341</v>
      </c>
      <c r="GZ8" s="159" t="s">
        <v>2342</v>
      </c>
      <c r="HA8" s="159" t="s">
        <v>2343</v>
      </c>
      <c r="HB8" s="160" t="s">
        <v>2344</v>
      </c>
      <c r="HC8" s="160" t="s">
        <v>547</v>
      </c>
      <c r="HD8" s="159" t="s">
        <v>2345</v>
      </c>
      <c r="HE8" s="159" t="s">
        <v>2345</v>
      </c>
      <c r="HF8" s="159" t="s">
        <v>534</v>
      </c>
      <c r="HG8" s="159" t="s">
        <v>534</v>
      </c>
      <c r="HH8" s="159" t="s">
        <v>2346</v>
      </c>
      <c r="HI8" s="160" t="s">
        <v>2344</v>
      </c>
      <c r="HJ8" s="160" t="s">
        <v>547</v>
      </c>
      <c r="HK8" s="159" t="s">
        <v>2347</v>
      </c>
      <c r="HL8" s="159" t="s">
        <v>2348</v>
      </c>
      <c r="HM8" s="159" t="s">
        <v>218</v>
      </c>
      <c r="HN8" s="159" t="s">
        <v>222</v>
      </c>
      <c r="HO8" s="159" t="s">
        <v>2349</v>
      </c>
      <c r="HP8" s="159" t="s">
        <v>2350</v>
      </c>
      <c r="HQ8" s="159" t="s">
        <v>2351</v>
      </c>
      <c r="HR8" s="159" t="s">
        <v>2352</v>
      </c>
      <c r="HS8" s="159" t="s">
        <v>2353</v>
      </c>
      <c r="HT8" s="159" t="s">
        <v>2354</v>
      </c>
      <c r="HU8" s="159" t="s">
        <v>2355</v>
      </c>
      <c r="HV8" s="159" t="s">
        <v>2356</v>
      </c>
      <c r="HW8" s="159" t="s">
        <v>2357</v>
      </c>
      <c r="HX8" s="159" t="s">
        <v>2358</v>
      </c>
      <c r="HY8" s="159" t="s">
        <v>2359</v>
      </c>
      <c r="HZ8" s="159" t="s">
        <v>2360</v>
      </c>
      <c r="IA8" s="159" t="s">
        <v>2361</v>
      </c>
      <c r="IB8" s="159" t="s">
        <v>2362</v>
      </c>
      <c r="IC8" s="159" t="s">
        <v>2363</v>
      </c>
      <c r="ID8" s="159" t="s">
        <v>2364</v>
      </c>
      <c r="IE8" s="159" t="s">
        <v>2365</v>
      </c>
      <c r="IF8" s="159" t="s">
        <v>2351</v>
      </c>
      <c r="IG8" s="159" t="s">
        <v>2352</v>
      </c>
      <c r="IH8" s="159" t="s">
        <v>2366</v>
      </c>
      <c r="II8" s="159" t="s">
        <v>2367</v>
      </c>
      <c r="IJ8" s="159" t="s">
        <v>2346</v>
      </c>
      <c r="IK8" s="159" t="s">
        <v>2287</v>
      </c>
      <c r="IL8" s="160" t="s">
        <v>550</v>
      </c>
      <c r="IM8" s="160" t="s">
        <v>212</v>
      </c>
      <c r="IN8" s="159" t="s">
        <v>2368</v>
      </c>
      <c r="IO8" s="159" t="s">
        <v>212</v>
      </c>
      <c r="IP8" s="159" t="s">
        <v>2369</v>
      </c>
      <c r="IQ8" s="159" t="s">
        <v>2370</v>
      </c>
      <c r="IR8" s="159" t="s">
        <v>2371</v>
      </c>
      <c r="IS8" s="160" t="s">
        <v>2369</v>
      </c>
      <c r="IT8" s="159" t="s">
        <v>2372</v>
      </c>
      <c r="IU8" s="159" t="s">
        <v>2373</v>
      </c>
      <c r="IV8" s="159" t="s">
        <v>2370</v>
      </c>
      <c r="IW8" s="160" t="s">
        <v>550</v>
      </c>
      <c r="IX8" s="159" t="s">
        <v>2371</v>
      </c>
      <c r="IY8" s="159" t="s">
        <v>559</v>
      </c>
      <c r="IZ8" s="159" t="s">
        <v>559</v>
      </c>
      <c r="JA8" s="159" t="s">
        <v>2374</v>
      </c>
      <c r="JB8" s="159" t="s">
        <v>2375</v>
      </c>
      <c r="JC8" s="159" t="s">
        <v>2376</v>
      </c>
      <c r="JD8" s="159" t="s">
        <v>2377</v>
      </c>
      <c r="JE8" s="159" t="s">
        <v>2378</v>
      </c>
      <c r="JF8" s="159" t="s">
        <v>2376</v>
      </c>
      <c r="JG8" s="159" t="s">
        <v>2379</v>
      </c>
      <c r="JH8" s="159" t="s">
        <v>33</v>
      </c>
      <c r="JI8" s="159" t="s">
        <v>2379</v>
      </c>
      <c r="JJ8" s="159" t="s">
        <v>2380</v>
      </c>
      <c r="JK8" s="159" t="s">
        <v>2381</v>
      </c>
      <c r="JL8" s="159" t="s">
        <v>2382</v>
      </c>
      <c r="JM8" s="159" t="s">
        <v>2383</v>
      </c>
      <c r="JN8" s="159" t="s">
        <v>2384</v>
      </c>
      <c r="JO8" s="159" t="s">
        <v>2385</v>
      </c>
      <c r="JP8" s="159" t="s">
        <v>2386</v>
      </c>
      <c r="JQ8" s="159" t="s">
        <v>2387</v>
      </c>
      <c r="JR8" s="159" t="s">
        <v>2388</v>
      </c>
      <c r="JS8" s="159" t="s">
        <v>2389</v>
      </c>
      <c r="JT8" s="159" t="s">
        <v>2390</v>
      </c>
      <c r="JU8" s="159" t="s">
        <v>2365</v>
      </c>
      <c r="JV8" s="159" t="s">
        <v>2391</v>
      </c>
      <c r="JW8" s="159" t="s">
        <v>2392</v>
      </c>
      <c r="JX8" s="159" t="s">
        <v>2393</v>
      </c>
      <c r="JY8" s="159" t="s">
        <v>2394</v>
      </c>
      <c r="JZ8" s="159" t="s">
        <v>2395</v>
      </c>
      <c r="KA8" s="159" t="s">
        <v>2347</v>
      </c>
      <c r="KB8" s="159" t="s">
        <v>2396</v>
      </c>
      <c r="KC8" s="159" t="s">
        <v>2395</v>
      </c>
      <c r="KD8" s="159" t="s">
        <v>2348</v>
      </c>
      <c r="KE8" s="159" t="s">
        <v>2397</v>
      </c>
      <c r="KF8" s="159" t="s">
        <v>2398</v>
      </c>
      <c r="KG8" s="159" t="s">
        <v>2398</v>
      </c>
      <c r="KH8" s="159" t="s">
        <v>2399</v>
      </c>
      <c r="KI8" s="159" t="s">
        <v>2233</v>
      </c>
    </row>
    <row r="9" spans="1:295" ht="18" customHeight="1" x14ac:dyDescent="0.25">
      <c r="A9" s="161" t="s">
        <v>72</v>
      </c>
      <c r="B9" s="161" t="s">
        <v>798</v>
      </c>
      <c r="C9" s="162">
        <v>0</v>
      </c>
      <c r="D9" s="163">
        <v>3.4618000000000002</v>
      </c>
      <c r="E9" s="163">
        <v>-9.2765000000000004</v>
      </c>
      <c r="F9" s="163">
        <v>-1.1155999999999999</v>
      </c>
      <c r="G9" s="163">
        <v>12.077400000000001</v>
      </c>
      <c r="H9" s="164"/>
      <c r="I9" s="163">
        <v>12.976699999999999</v>
      </c>
      <c r="J9" s="164"/>
      <c r="K9" s="163">
        <v>13.8492</v>
      </c>
      <c r="L9" s="163">
        <v>5.2607999999999997</v>
      </c>
      <c r="M9" s="163">
        <v>5.0629</v>
      </c>
      <c r="N9" s="163">
        <v>-24.42</v>
      </c>
      <c r="O9" s="163">
        <v>-24.2</v>
      </c>
      <c r="P9" s="164"/>
      <c r="Q9" s="164"/>
      <c r="R9" s="163">
        <v>-17.600000000000001</v>
      </c>
      <c r="S9" s="163">
        <v>0.73160000000000003</v>
      </c>
      <c r="T9" s="163">
        <v>-1.5107999999999999</v>
      </c>
      <c r="U9" s="163">
        <v>4.8928000000000003</v>
      </c>
      <c r="V9" s="163">
        <v>4.6220999999999997</v>
      </c>
      <c r="W9" s="163">
        <v>8.3378999999999994</v>
      </c>
      <c r="X9" s="163">
        <v>3.5611999999999999</v>
      </c>
      <c r="Y9" s="163">
        <v>1.7714000000000001</v>
      </c>
      <c r="Z9" s="163">
        <v>2.1168</v>
      </c>
      <c r="AA9" s="164"/>
      <c r="AB9" s="163">
        <v>-0.92769999999999997</v>
      </c>
      <c r="AC9" s="163">
        <v>-0.56599999999999995</v>
      </c>
      <c r="AD9" s="163">
        <v>-0.58499999999999996</v>
      </c>
      <c r="AE9" s="163">
        <v>3.7429999999999999</v>
      </c>
      <c r="AF9" s="163">
        <v>0</v>
      </c>
      <c r="AG9" s="163">
        <v>-13.2</v>
      </c>
      <c r="AH9" s="163">
        <v>-0.52300000000000002</v>
      </c>
      <c r="AI9" s="163">
        <v>0.22</v>
      </c>
      <c r="AJ9" s="164"/>
      <c r="AK9" s="163">
        <v>-12.32</v>
      </c>
      <c r="AL9" s="164"/>
      <c r="AM9" s="163">
        <v>-12.74</v>
      </c>
      <c r="AN9" s="163">
        <v>-12.82</v>
      </c>
      <c r="AO9" s="163">
        <v>5.1791999999999998</v>
      </c>
      <c r="AP9" s="163">
        <v>3.9072</v>
      </c>
      <c r="AQ9" s="163">
        <v>19.110099999999999</v>
      </c>
      <c r="AR9" s="163">
        <v>21.537299999999998</v>
      </c>
      <c r="AS9" s="163">
        <v>-14.256500000000001</v>
      </c>
      <c r="AT9" s="163">
        <v>-18.038399999999999</v>
      </c>
      <c r="AU9" s="164"/>
      <c r="AV9" s="163">
        <v>29.7195</v>
      </c>
      <c r="AW9" s="163">
        <v>11.9436</v>
      </c>
      <c r="AX9" s="163">
        <v>-18.592600000000001</v>
      </c>
      <c r="AY9" s="163">
        <v>-20.799099999999999</v>
      </c>
      <c r="AZ9" s="163">
        <v>33.304600000000001</v>
      </c>
      <c r="BA9" s="163">
        <v>40.421500000000002</v>
      </c>
      <c r="BB9" s="163">
        <v>-32.4816</v>
      </c>
      <c r="BC9" s="163">
        <v>17.176300000000001</v>
      </c>
      <c r="BD9" s="163">
        <v>-5.6</v>
      </c>
      <c r="BE9" s="163">
        <v>-5.7</v>
      </c>
      <c r="BF9" s="163">
        <v>-14.1877</v>
      </c>
      <c r="BG9" s="163">
        <v>-36.020899999999997</v>
      </c>
      <c r="BH9" s="163">
        <v>-1.165</v>
      </c>
      <c r="BI9" s="164"/>
      <c r="BJ9" s="163">
        <v>-8.8579000000000008</v>
      </c>
      <c r="BK9" s="163">
        <v>1.8050999999999999</v>
      </c>
      <c r="BL9" s="164"/>
      <c r="BM9" s="163">
        <v>0.77390000000000003</v>
      </c>
      <c r="BN9" s="163">
        <v>-103.0305</v>
      </c>
      <c r="BO9" s="163">
        <v>44.099200000000003</v>
      </c>
      <c r="BP9" s="163">
        <v>43.824599999999997</v>
      </c>
      <c r="BQ9" s="163">
        <v>-87.351200000000006</v>
      </c>
      <c r="BR9" s="163">
        <v>-209.6045</v>
      </c>
      <c r="BS9" s="164"/>
      <c r="BT9" s="164"/>
      <c r="BU9" s="164"/>
      <c r="BV9" s="163">
        <v>16.765599999999999</v>
      </c>
      <c r="BW9" s="163">
        <v>12.01</v>
      </c>
      <c r="BX9" s="163">
        <v>9.1199999999999992</v>
      </c>
      <c r="BY9" s="163">
        <v>-8.91</v>
      </c>
      <c r="BZ9" s="163">
        <v>6.24</v>
      </c>
      <c r="CA9" s="163">
        <v>6.5681000000000003</v>
      </c>
      <c r="CB9" s="163">
        <v>6.8360000000000003</v>
      </c>
      <c r="CC9" s="163">
        <v>-2.0539000000000001</v>
      </c>
      <c r="CD9" s="163">
        <v>-4.3037999999999998</v>
      </c>
      <c r="CE9" s="164"/>
      <c r="CF9" s="163">
        <v>-35.161799999999999</v>
      </c>
      <c r="CG9" s="163">
        <v>-35.210299999999997</v>
      </c>
      <c r="CH9" s="163">
        <v>-8.8035999999999994</v>
      </c>
      <c r="CI9" s="163">
        <v>1.7445999999999999</v>
      </c>
      <c r="CJ9" s="164"/>
      <c r="CK9" s="164"/>
      <c r="CL9" s="163">
        <v>-22.3</v>
      </c>
      <c r="CM9" s="163">
        <v>3.2</v>
      </c>
      <c r="CN9" s="163">
        <v>-3.23</v>
      </c>
      <c r="CO9" s="163">
        <v>10.9054</v>
      </c>
      <c r="CP9" s="163">
        <v>11.198600000000001</v>
      </c>
      <c r="CQ9" s="163">
        <v>9.9610000000000003</v>
      </c>
      <c r="CR9" s="163">
        <v>41.288499999999999</v>
      </c>
      <c r="CS9" s="163">
        <v>41.750900000000001</v>
      </c>
      <c r="CT9" s="163">
        <v>-18.514700000000001</v>
      </c>
      <c r="CU9" s="163">
        <v>-31.6739</v>
      </c>
      <c r="CV9" s="163">
        <v>-16.234200000000001</v>
      </c>
      <c r="CW9" s="163">
        <v>3.4474999999999998</v>
      </c>
      <c r="CX9" s="163">
        <v>26.32</v>
      </c>
      <c r="CY9" s="163">
        <v>9.94</v>
      </c>
      <c r="CZ9" s="163">
        <v>7.9736000000000002</v>
      </c>
      <c r="DA9" s="163">
        <v>6.7412999999999998</v>
      </c>
      <c r="DB9" s="163">
        <v>-7.26</v>
      </c>
      <c r="DC9" s="164"/>
      <c r="DD9" s="163">
        <v>-3.8496999999999999</v>
      </c>
      <c r="DE9" s="163">
        <v>-3.4401000000000002</v>
      </c>
      <c r="DF9" s="163">
        <v>16.485499999999998</v>
      </c>
      <c r="DG9" s="164"/>
      <c r="DH9" s="163">
        <v>-6.4043000000000001</v>
      </c>
      <c r="DI9" s="163">
        <v>-19.8</v>
      </c>
      <c r="DJ9" s="164"/>
      <c r="DK9" s="163">
        <v>-2.1069</v>
      </c>
      <c r="DL9" s="163">
        <v>-0.187</v>
      </c>
      <c r="DM9" s="163">
        <v>13.5684</v>
      </c>
      <c r="DN9" s="163">
        <v>7.2420999999999998</v>
      </c>
      <c r="DO9" s="163">
        <v>0.26</v>
      </c>
      <c r="DP9" s="163">
        <v>-4.8600000000000003</v>
      </c>
      <c r="DQ9" s="163">
        <v>16.988</v>
      </c>
      <c r="DR9" s="163">
        <v>-17.063500000000001</v>
      </c>
      <c r="DS9" s="163">
        <v>-14.9</v>
      </c>
      <c r="DT9" s="163">
        <v>-15.15</v>
      </c>
      <c r="DU9" s="163">
        <v>35.42</v>
      </c>
      <c r="DV9" s="163">
        <v>3.52</v>
      </c>
      <c r="DW9" s="163">
        <v>-22.290900000000001</v>
      </c>
      <c r="DX9" s="163">
        <v>-10.336399999999999</v>
      </c>
      <c r="DY9" s="163">
        <v>-6.9371999999999998</v>
      </c>
      <c r="DZ9" s="163">
        <v>-7.6181999999999999</v>
      </c>
      <c r="EA9" s="163">
        <v>22.35</v>
      </c>
      <c r="EB9" s="163">
        <v>-6.1365999999999996</v>
      </c>
      <c r="EC9" s="163">
        <v>-8.7089999999999996</v>
      </c>
      <c r="ED9" s="163">
        <v>-8.1212</v>
      </c>
      <c r="EE9" s="163">
        <v>-7.4886999999999997</v>
      </c>
      <c r="EF9" s="163">
        <v>-11.2683</v>
      </c>
      <c r="EG9" s="163">
        <v>-13.92</v>
      </c>
      <c r="EH9" s="163">
        <v>-6.4287000000000001</v>
      </c>
      <c r="EI9" s="163">
        <v>-17.122299999999999</v>
      </c>
      <c r="EJ9" s="164"/>
      <c r="EK9" s="163">
        <v>-12.469099999999999</v>
      </c>
      <c r="EL9" s="163">
        <v>-11.4413</v>
      </c>
      <c r="EM9" s="163">
        <v>0</v>
      </c>
      <c r="EN9" s="163">
        <v>1.4543999999999999</v>
      </c>
      <c r="EO9" s="163">
        <v>0.19109999999999999</v>
      </c>
      <c r="EP9" s="163">
        <v>-10.244</v>
      </c>
      <c r="EQ9" s="163">
        <v>-13.8874</v>
      </c>
      <c r="ER9" s="163">
        <v>-13.4307</v>
      </c>
      <c r="ES9" s="163">
        <v>-9.9467999999999996</v>
      </c>
      <c r="ET9" s="163">
        <v>0</v>
      </c>
      <c r="EU9" s="163">
        <v>0</v>
      </c>
      <c r="EV9" s="163">
        <v>0</v>
      </c>
      <c r="EW9" s="163">
        <v>4.8193000000000001</v>
      </c>
      <c r="EX9" s="163">
        <v>2.6076999999999999</v>
      </c>
      <c r="EY9" s="163">
        <v>-12.282500000000001</v>
      </c>
      <c r="EZ9" s="163">
        <v>-12.241899999999999</v>
      </c>
      <c r="FA9" s="163">
        <v>9.5898000000000003</v>
      </c>
      <c r="FB9" s="163">
        <v>-9.2510999999999992</v>
      </c>
      <c r="FC9" s="163">
        <v>-7.7564000000000002</v>
      </c>
      <c r="FD9" s="163">
        <v>5.2758000000000003</v>
      </c>
      <c r="FE9" s="164"/>
      <c r="FF9" s="163">
        <v>5.0425000000000004</v>
      </c>
      <c r="FG9" s="163">
        <v>4.0594999999999999</v>
      </c>
      <c r="FH9" s="163">
        <v>4.4572000000000003</v>
      </c>
      <c r="FI9" s="163">
        <v>3.1511</v>
      </c>
      <c r="FJ9" s="163">
        <v>-13.898899999999999</v>
      </c>
      <c r="FK9" s="163">
        <v>-14.5687</v>
      </c>
      <c r="FL9" s="163">
        <v>27.797699999999999</v>
      </c>
      <c r="FM9" s="163">
        <v>0</v>
      </c>
      <c r="FN9" s="163">
        <v>-1.8224</v>
      </c>
      <c r="FO9" s="163">
        <v>32.2151</v>
      </c>
      <c r="FP9" s="163">
        <v>39.749899999999997</v>
      </c>
      <c r="FQ9" s="163">
        <v>11.329499999999999</v>
      </c>
      <c r="FR9" s="163">
        <v>-13.96</v>
      </c>
      <c r="FS9" s="163">
        <v>-2.0118999999999998</v>
      </c>
      <c r="FT9" s="163">
        <v>0.17510000000000001</v>
      </c>
      <c r="FU9" s="163">
        <v>1.1499999999999999</v>
      </c>
      <c r="FV9" s="163">
        <v>2.86</v>
      </c>
      <c r="FW9" s="163">
        <v>-11.061199999999999</v>
      </c>
      <c r="FX9" s="164"/>
      <c r="FY9" s="163">
        <v>7.2080000000000002</v>
      </c>
      <c r="FZ9" s="163">
        <v>1.0209999999999999</v>
      </c>
      <c r="GA9" s="164"/>
      <c r="GB9" s="163">
        <v>32.799999999999997</v>
      </c>
      <c r="GC9" s="163">
        <v>-40.344799999999999</v>
      </c>
      <c r="GD9" s="163">
        <v>-30.646699999999999</v>
      </c>
      <c r="GE9" s="163">
        <v>-0.25</v>
      </c>
      <c r="GF9" s="163">
        <v>14.9407</v>
      </c>
      <c r="GG9" s="164"/>
      <c r="GH9" s="163">
        <v>20.729800000000001</v>
      </c>
      <c r="GI9" s="163">
        <v>-5.4630999999999998</v>
      </c>
      <c r="GJ9" s="163">
        <v>-5.7770000000000001</v>
      </c>
      <c r="GK9" s="163">
        <v>2.0693000000000001</v>
      </c>
      <c r="GL9" s="164"/>
      <c r="GM9" s="164"/>
      <c r="GN9" s="163">
        <v>-10.8794</v>
      </c>
      <c r="GO9" s="163">
        <v>-32.218600000000002</v>
      </c>
      <c r="GP9" s="163">
        <v>6.0982000000000003</v>
      </c>
      <c r="GQ9" s="163">
        <v>-22.1355</v>
      </c>
      <c r="GR9" s="163">
        <v>0.83609999999999995</v>
      </c>
      <c r="GS9" s="163">
        <v>0.91249999999999998</v>
      </c>
      <c r="GT9" s="163">
        <v>143.554</v>
      </c>
      <c r="GU9" s="163">
        <v>-10.466200000000001</v>
      </c>
      <c r="GV9" s="163">
        <v>-9.0479000000000003</v>
      </c>
      <c r="GW9" s="163">
        <v>-6.0010000000000003</v>
      </c>
      <c r="GX9" s="163">
        <v>2.6905999999999999</v>
      </c>
      <c r="GY9" s="163">
        <v>6.3952</v>
      </c>
      <c r="GZ9" s="163">
        <v>6.4005000000000001</v>
      </c>
      <c r="HA9" s="163">
        <v>2</v>
      </c>
      <c r="HB9" s="163">
        <v>-17.395700000000001</v>
      </c>
      <c r="HC9" s="163">
        <v>-15.6836</v>
      </c>
      <c r="HD9" s="163">
        <v>-6.29</v>
      </c>
      <c r="HE9" s="163">
        <v>9.4457000000000004</v>
      </c>
      <c r="HF9" s="163">
        <v>59.340499999999999</v>
      </c>
      <c r="HG9" s="163">
        <v>13.7773</v>
      </c>
      <c r="HH9" s="163">
        <v>76.812899999999999</v>
      </c>
      <c r="HI9" s="163">
        <v>-18.276399999999999</v>
      </c>
      <c r="HJ9" s="163">
        <v>34.503900000000002</v>
      </c>
      <c r="HK9" s="163">
        <v>0</v>
      </c>
      <c r="HL9" s="163">
        <v>-5.1635</v>
      </c>
      <c r="HM9" s="163">
        <v>0</v>
      </c>
      <c r="HN9" s="163">
        <v>0</v>
      </c>
      <c r="HO9" s="164"/>
      <c r="HP9" s="164"/>
      <c r="HQ9" s="163">
        <v>-15.1435</v>
      </c>
      <c r="HR9" s="163">
        <v>-14.5228</v>
      </c>
      <c r="HS9" s="163">
        <v>-11.9392</v>
      </c>
      <c r="HT9" s="163">
        <v>-11.689299999999999</v>
      </c>
      <c r="HU9" s="163">
        <v>6.48</v>
      </c>
      <c r="HV9" s="163">
        <v>6.72</v>
      </c>
      <c r="HW9" s="163">
        <v>-24</v>
      </c>
      <c r="HX9" s="163">
        <v>-23.9</v>
      </c>
      <c r="HY9" s="163">
        <v>0.38729999999999998</v>
      </c>
      <c r="HZ9" s="163">
        <v>-5.44</v>
      </c>
      <c r="IA9" s="163">
        <v>47.8215</v>
      </c>
      <c r="IB9" s="163">
        <v>29.255600000000001</v>
      </c>
      <c r="IC9" s="163">
        <v>28.599599999999999</v>
      </c>
      <c r="ID9" s="163">
        <v>-17.399999999999999</v>
      </c>
      <c r="IE9" s="163">
        <v>-29</v>
      </c>
      <c r="IF9" s="163">
        <v>0.5</v>
      </c>
      <c r="IG9" s="163">
        <v>0</v>
      </c>
      <c r="IH9" s="163">
        <v>-18.020099999999999</v>
      </c>
      <c r="II9" s="164"/>
      <c r="IJ9" s="163">
        <v>-132.32740000000001</v>
      </c>
      <c r="IK9" s="163">
        <v>-35.023400000000002</v>
      </c>
      <c r="IL9" s="163">
        <v>-221.47229999999999</v>
      </c>
      <c r="IM9" s="163">
        <v>-13.186299999999999</v>
      </c>
      <c r="IN9" s="163">
        <v>-36.079500000000003</v>
      </c>
      <c r="IO9" s="163">
        <v>86.625</v>
      </c>
      <c r="IP9" s="163">
        <v>81.003900000000002</v>
      </c>
      <c r="IQ9" s="163">
        <v>81.263999999999996</v>
      </c>
      <c r="IR9" s="163">
        <v>138.69120000000001</v>
      </c>
      <c r="IS9" s="163">
        <v>15.329599999999999</v>
      </c>
      <c r="IT9" s="163">
        <v>15.622400000000001</v>
      </c>
      <c r="IU9" s="163">
        <v>14.119300000000001</v>
      </c>
      <c r="IV9" s="163">
        <v>25.812999999999999</v>
      </c>
      <c r="IW9" s="163">
        <v>130.67240000000001</v>
      </c>
      <c r="IX9" s="163">
        <v>-240.4725</v>
      </c>
      <c r="IY9" s="163">
        <v>23.416799999999999</v>
      </c>
      <c r="IZ9" s="163">
        <v>-24.234300000000001</v>
      </c>
      <c r="JA9" s="163">
        <v>-1.1951000000000001</v>
      </c>
      <c r="JB9" s="163">
        <v>4.6280000000000001</v>
      </c>
      <c r="JC9" s="163">
        <v>-5.68</v>
      </c>
      <c r="JD9" s="163">
        <v>-1.4710000000000001</v>
      </c>
      <c r="JE9" s="163">
        <v>-1.472</v>
      </c>
      <c r="JF9" s="163">
        <v>1.36</v>
      </c>
      <c r="JG9" s="163">
        <v>2.4</v>
      </c>
      <c r="JH9" s="163">
        <v>-3.69</v>
      </c>
      <c r="JI9" s="163">
        <v>-8.8762000000000008</v>
      </c>
      <c r="JJ9" s="163">
        <v>2.6078000000000001</v>
      </c>
      <c r="JK9" s="163">
        <v>1.7014</v>
      </c>
      <c r="JL9" s="163">
        <v>4.2</v>
      </c>
      <c r="JM9" s="163">
        <v>2.5310000000000001</v>
      </c>
      <c r="JN9" s="163">
        <v>2.5369999999999999</v>
      </c>
      <c r="JO9" s="164"/>
      <c r="JP9" s="164"/>
      <c r="JQ9" s="163">
        <v>3.8616999999999999</v>
      </c>
      <c r="JR9" s="163">
        <v>4.3147000000000002</v>
      </c>
      <c r="JS9" s="163">
        <v>4.5841000000000003</v>
      </c>
      <c r="JT9" s="164"/>
      <c r="JU9" s="163">
        <v>15.6</v>
      </c>
      <c r="JV9" s="163">
        <v>9.7744</v>
      </c>
      <c r="JW9" s="163">
        <v>-0.01</v>
      </c>
      <c r="JX9" s="164"/>
      <c r="JY9" s="164"/>
      <c r="JZ9" s="163">
        <v>-18.2453</v>
      </c>
      <c r="KA9" s="163">
        <v>-20.250299999999999</v>
      </c>
      <c r="KB9" s="163">
        <v>2.5895999999999999</v>
      </c>
      <c r="KC9" s="163">
        <v>14.5862</v>
      </c>
      <c r="KD9" s="163">
        <v>-15.837199999999999</v>
      </c>
      <c r="KE9" s="163">
        <v>0</v>
      </c>
      <c r="KF9" s="163">
        <v>-9.1</v>
      </c>
      <c r="KG9" s="163">
        <v>-5.0999999999999996</v>
      </c>
      <c r="KH9" s="163">
        <v>75.453299999999999</v>
      </c>
      <c r="KI9" s="163">
        <v>-141.80430000000001</v>
      </c>
    </row>
    <row r="10" spans="1:295" ht="18" customHeight="1" x14ac:dyDescent="0.25">
      <c r="A10" s="161" t="s">
        <v>72</v>
      </c>
      <c r="B10" s="161" t="s">
        <v>799</v>
      </c>
      <c r="C10" s="165">
        <v>0</v>
      </c>
      <c r="D10" s="166">
        <v>3.2685</v>
      </c>
      <c r="E10" s="166">
        <v>-9.0549999999999997</v>
      </c>
      <c r="F10" s="166">
        <v>1.11E-2</v>
      </c>
      <c r="G10" s="166">
        <v>12.3131</v>
      </c>
      <c r="H10" s="167"/>
      <c r="I10" s="166">
        <v>12.291</v>
      </c>
      <c r="J10" s="167"/>
      <c r="K10" s="166">
        <v>13.353</v>
      </c>
      <c r="L10" s="166">
        <v>5.0658000000000003</v>
      </c>
      <c r="M10" s="166">
        <v>4.7061999999999999</v>
      </c>
      <c r="N10" s="166">
        <v>-22.2</v>
      </c>
      <c r="O10" s="167"/>
      <c r="P10" s="167"/>
      <c r="Q10" s="167"/>
      <c r="R10" s="166">
        <v>-17.600000000000001</v>
      </c>
      <c r="S10" s="166">
        <v>0.8135</v>
      </c>
      <c r="T10" s="166">
        <v>-0.33689999999999998</v>
      </c>
      <c r="U10" s="166">
        <v>4.5936000000000003</v>
      </c>
      <c r="V10" s="166">
        <v>4.4523999999999999</v>
      </c>
      <c r="W10" s="166">
        <v>8.1601999999999997</v>
      </c>
      <c r="X10" s="166">
        <v>4.5773999999999999</v>
      </c>
      <c r="Y10" s="166">
        <v>1.8956999999999999</v>
      </c>
      <c r="Z10" s="166">
        <v>1.5546</v>
      </c>
      <c r="AA10" s="167"/>
      <c r="AB10" s="166">
        <v>-0.83550000000000002</v>
      </c>
      <c r="AC10" s="166">
        <v>-0.72099999999999997</v>
      </c>
      <c r="AD10" s="166">
        <v>-0.70499999999999996</v>
      </c>
      <c r="AE10" s="166">
        <v>2.2349999999999999</v>
      </c>
      <c r="AF10" s="166">
        <v>0</v>
      </c>
      <c r="AG10" s="166">
        <v>-13.2</v>
      </c>
      <c r="AH10" s="166">
        <v>-0.17499999999999999</v>
      </c>
      <c r="AI10" s="166">
        <v>0.18</v>
      </c>
      <c r="AJ10" s="167"/>
      <c r="AK10" s="166">
        <v>-13.26</v>
      </c>
      <c r="AL10" s="166">
        <v>-10</v>
      </c>
      <c r="AM10" s="166">
        <v>-13.31</v>
      </c>
      <c r="AN10" s="166">
        <v>-13.37</v>
      </c>
      <c r="AO10" s="166">
        <v>4.5967000000000002</v>
      </c>
      <c r="AP10" s="166">
        <v>3.3862000000000001</v>
      </c>
      <c r="AQ10" s="166">
        <v>18.393000000000001</v>
      </c>
      <c r="AR10" s="166">
        <v>20.884599999999999</v>
      </c>
      <c r="AS10" s="166">
        <v>-9.7860999999999994</v>
      </c>
      <c r="AT10" s="166">
        <v>-16.116099999999999</v>
      </c>
      <c r="AU10" s="167"/>
      <c r="AV10" s="166">
        <v>5.5300000000000002E-2</v>
      </c>
      <c r="AW10" s="166">
        <v>0.25180000000000002</v>
      </c>
      <c r="AX10" s="166">
        <v>-16.288699999999999</v>
      </c>
      <c r="AY10" s="166">
        <v>-14.875500000000001</v>
      </c>
      <c r="AZ10" s="166">
        <v>30.566199999999998</v>
      </c>
      <c r="BA10" s="166">
        <v>31.9039</v>
      </c>
      <c r="BB10" s="166">
        <v>-41.070700000000002</v>
      </c>
      <c r="BC10" s="166">
        <v>18.617999999999999</v>
      </c>
      <c r="BD10" s="166">
        <v>-6.4</v>
      </c>
      <c r="BE10" s="166">
        <v>-6.4</v>
      </c>
      <c r="BF10" s="166">
        <v>-18.367999999999999</v>
      </c>
      <c r="BG10" s="166">
        <v>-36.471299999999999</v>
      </c>
      <c r="BH10" s="166">
        <v>-1.4256</v>
      </c>
      <c r="BI10" s="167"/>
      <c r="BJ10" s="166">
        <v>-9.8123000000000005</v>
      </c>
      <c r="BK10" s="166">
        <v>0.52539999999999998</v>
      </c>
      <c r="BL10" s="167"/>
      <c r="BM10" s="166">
        <v>0</v>
      </c>
      <c r="BN10" s="166">
        <v>-113.8035</v>
      </c>
      <c r="BO10" s="166">
        <v>59.328000000000003</v>
      </c>
      <c r="BP10" s="166">
        <v>59.358499999999999</v>
      </c>
      <c r="BQ10" s="166">
        <v>-69.887799999999999</v>
      </c>
      <c r="BR10" s="166">
        <v>-191.7458</v>
      </c>
      <c r="BS10" s="167"/>
      <c r="BT10" s="167"/>
      <c r="BU10" s="167"/>
      <c r="BV10" s="166">
        <v>16.745699999999999</v>
      </c>
      <c r="BW10" s="166">
        <v>11.82</v>
      </c>
      <c r="BX10" s="166">
        <v>9.24</v>
      </c>
      <c r="BY10" s="166">
        <v>-9.35</v>
      </c>
      <c r="BZ10" s="166">
        <v>5.78</v>
      </c>
      <c r="CA10" s="166">
        <v>4.9606000000000003</v>
      </c>
      <c r="CB10" s="166">
        <v>4.4248000000000003</v>
      </c>
      <c r="CC10" s="166">
        <v>0.82769999999999999</v>
      </c>
      <c r="CD10" s="166">
        <v>-1.8879999999999999</v>
      </c>
      <c r="CE10" s="167"/>
      <c r="CF10" s="166">
        <v>-27.100100000000001</v>
      </c>
      <c r="CG10" s="166">
        <v>-26.121400000000001</v>
      </c>
      <c r="CH10" s="166">
        <v>-10.1372</v>
      </c>
      <c r="CI10" s="166">
        <v>5.9363000000000001</v>
      </c>
      <c r="CJ10" s="167"/>
      <c r="CK10" s="167"/>
      <c r="CL10" s="166">
        <v>-26.9</v>
      </c>
      <c r="CM10" s="166">
        <v>-4.4000000000000004</v>
      </c>
      <c r="CN10" s="166">
        <v>-3.26</v>
      </c>
      <c r="CO10" s="166">
        <v>13.198700000000001</v>
      </c>
      <c r="CP10" s="166">
        <v>12.904500000000001</v>
      </c>
      <c r="CQ10" s="166">
        <v>11.561299999999999</v>
      </c>
      <c r="CR10" s="166">
        <v>53.472200000000001</v>
      </c>
      <c r="CS10" s="166">
        <v>53.624099999999999</v>
      </c>
      <c r="CT10" s="166">
        <v>-18.232199999999999</v>
      </c>
      <c r="CU10" s="166">
        <v>-42.6907</v>
      </c>
      <c r="CV10" s="166">
        <v>-17.134799999999998</v>
      </c>
      <c r="CW10" s="166">
        <v>3.5065</v>
      </c>
      <c r="CX10" s="166">
        <v>25.7</v>
      </c>
      <c r="CY10" s="166">
        <v>9.73</v>
      </c>
      <c r="CZ10" s="166">
        <v>7.6611000000000002</v>
      </c>
      <c r="DA10" s="166">
        <v>6.4484000000000004</v>
      </c>
      <c r="DB10" s="166">
        <v>-6.9</v>
      </c>
      <c r="DC10" s="167"/>
      <c r="DD10" s="166">
        <v>-7.3525</v>
      </c>
      <c r="DE10" s="166">
        <v>-8.0395000000000003</v>
      </c>
      <c r="DF10" s="166">
        <v>16.453399999999998</v>
      </c>
      <c r="DG10" s="167"/>
      <c r="DH10" s="166">
        <v>-5.8170000000000002</v>
      </c>
      <c r="DI10" s="166">
        <v>-25.2</v>
      </c>
      <c r="DJ10" s="166">
        <v>-24.9</v>
      </c>
      <c r="DK10" s="166">
        <v>-1.5662</v>
      </c>
      <c r="DL10" s="166">
        <v>-0.374</v>
      </c>
      <c r="DM10" s="166">
        <v>12.9375</v>
      </c>
      <c r="DN10" s="166">
        <v>7.0566000000000004</v>
      </c>
      <c r="DO10" s="166">
        <v>0.01</v>
      </c>
      <c r="DP10" s="166">
        <v>-4.8099999999999996</v>
      </c>
      <c r="DQ10" s="166">
        <v>17.05</v>
      </c>
      <c r="DR10" s="166">
        <v>-12.071300000000001</v>
      </c>
      <c r="DS10" s="166">
        <v>-12.1</v>
      </c>
      <c r="DT10" s="166">
        <v>-12.19</v>
      </c>
      <c r="DU10" s="166">
        <v>29.05</v>
      </c>
      <c r="DV10" s="166">
        <v>2.87</v>
      </c>
      <c r="DW10" s="166">
        <v>-14.436400000000001</v>
      </c>
      <c r="DX10" s="166">
        <v>-8.1727000000000007</v>
      </c>
      <c r="DY10" s="166">
        <v>-6.2469999999999999</v>
      </c>
      <c r="DZ10" s="166">
        <v>-6.3364000000000003</v>
      </c>
      <c r="EA10" s="166">
        <v>23.1233</v>
      </c>
      <c r="EB10" s="166">
        <v>-7.8128000000000002</v>
      </c>
      <c r="EC10" s="166">
        <v>-8.5949000000000009</v>
      </c>
      <c r="ED10" s="166">
        <v>-8.3833000000000002</v>
      </c>
      <c r="EE10" s="166">
        <v>2.6772</v>
      </c>
      <c r="EF10" s="166">
        <v>-14.378</v>
      </c>
      <c r="EG10" s="166">
        <v>-14.788</v>
      </c>
      <c r="EH10" s="166">
        <v>-27.064399999999999</v>
      </c>
      <c r="EI10" s="166">
        <v>-5.2422000000000004</v>
      </c>
      <c r="EJ10" s="167"/>
      <c r="EK10" s="166">
        <v>-11.920500000000001</v>
      </c>
      <c r="EL10" s="166">
        <v>-11.834300000000001</v>
      </c>
      <c r="EM10" s="166">
        <v>0</v>
      </c>
      <c r="EN10" s="166">
        <v>1.0468</v>
      </c>
      <c r="EO10" s="166">
        <v>0.51359999999999995</v>
      </c>
      <c r="EP10" s="166">
        <v>-15.364000000000001</v>
      </c>
      <c r="EQ10" s="166">
        <v>-14.3894</v>
      </c>
      <c r="ER10" s="166">
        <v>-14.0275</v>
      </c>
      <c r="ES10" s="166">
        <v>-11.250999999999999</v>
      </c>
      <c r="ET10" s="166">
        <v>11.8</v>
      </c>
      <c r="EU10" s="166">
        <v>-9.1300000000000008</v>
      </c>
      <c r="EV10" s="166">
        <v>7</v>
      </c>
      <c r="EW10" s="166">
        <v>4.7534999999999998</v>
      </c>
      <c r="EX10" s="166">
        <v>1.4003000000000001</v>
      </c>
      <c r="EY10" s="166">
        <v>-12.262700000000001</v>
      </c>
      <c r="EZ10" s="166">
        <v>-12.129300000000001</v>
      </c>
      <c r="FA10" s="166">
        <v>9.3056999999999999</v>
      </c>
      <c r="FB10" s="166">
        <v>-15.3741</v>
      </c>
      <c r="FC10" s="166">
        <v>-9.6757000000000009</v>
      </c>
      <c r="FD10" s="166">
        <v>5.4154</v>
      </c>
      <c r="FE10" s="167"/>
      <c r="FF10" s="166">
        <v>4.9221000000000004</v>
      </c>
      <c r="FG10" s="166">
        <v>3.5375000000000001</v>
      </c>
      <c r="FH10" s="166">
        <v>3.6084999999999998</v>
      </c>
      <c r="FI10" s="166">
        <v>2.6776</v>
      </c>
      <c r="FJ10" s="166">
        <v>-12.559200000000001</v>
      </c>
      <c r="FK10" s="166">
        <v>-12.8941</v>
      </c>
      <c r="FL10" s="166">
        <v>32.486499999999999</v>
      </c>
      <c r="FM10" s="166">
        <v>-3.0789</v>
      </c>
      <c r="FN10" s="166">
        <v>-0.72389999999999999</v>
      </c>
      <c r="FO10" s="166">
        <v>34.2926</v>
      </c>
      <c r="FP10" s="166">
        <v>42.008000000000003</v>
      </c>
      <c r="FQ10" s="166">
        <v>12.2182</v>
      </c>
      <c r="FR10" s="166">
        <v>-12.82</v>
      </c>
      <c r="FS10" s="166">
        <v>-1.8508</v>
      </c>
      <c r="FT10" s="166">
        <v>0.20069999999999999</v>
      </c>
      <c r="FU10" s="166">
        <v>1.38</v>
      </c>
      <c r="FV10" s="166">
        <v>1.07</v>
      </c>
      <c r="FW10" s="166">
        <v>-13.213100000000001</v>
      </c>
      <c r="FX10" s="167"/>
      <c r="FY10" s="166">
        <v>7.3310000000000004</v>
      </c>
      <c r="FZ10" s="166">
        <v>0.97</v>
      </c>
      <c r="GA10" s="167"/>
      <c r="GB10" s="166">
        <v>32.1</v>
      </c>
      <c r="GC10" s="166">
        <v>-40.528700000000001</v>
      </c>
      <c r="GD10" s="166">
        <v>-31.4422</v>
      </c>
      <c r="GE10" s="166">
        <v>-0.24</v>
      </c>
      <c r="GF10" s="166">
        <v>14.805199999999999</v>
      </c>
      <c r="GG10" s="167"/>
      <c r="GH10" s="166">
        <v>20.712800000000001</v>
      </c>
      <c r="GI10" s="166">
        <v>-5.1002999999999998</v>
      </c>
      <c r="GJ10" s="166">
        <v>-5.4137000000000004</v>
      </c>
      <c r="GK10" s="166">
        <v>2.0167999999999999</v>
      </c>
      <c r="GL10" s="167"/>
      <c r="GM10" s="167"/>
      <c r="GN10" s="166">
        <v>-10.293900000000001</v>
      </c>
      <c r="GO10" s="166">
        <v>-32.907600000000002</v>
      </c>
      <c r="GP10" s="166">
        <v>5.7028999999999996</v>
      </c>
      <c r="GQ10" s="166">
        <v>-22.427199999999999</v>
      </c>
      <c r="GR10" s="166">
        <v>0.51019999999999999</v>
      </c>
      <c r="GS10" s="166">
        <v>0.29809999999999998</v>
      </c>
      <c r="GT10" s="166">
        <v>132.40719999999999</v>
      </c>
      <c r="GU10" s="166">
        <v>-11.1249</v>
      </c>
      <c r="GV10" s="166">
        <v>-9.4801000000000002</v>
      </c>
      <c r="GW10" s="166">
        <v>-5.4316000000000004</v>
      </c>
      <c r="GX10" s="166">
        <v>2.2875000000000001</v>
      </c>
      <c r="GY10" s="166">
        <v>6.234</v>
      </c>
      <c r="GZ10" s="166">
        <v>6.2423000000000002</v>
      </c>
      <c r="HA10" s="167"/>
      <c r="HB10" s="166">
        <v>-15.936299999999999</v>
      </c>
      <c r="HC10" s="166">
        <v>-13.600300000000001</v>
      </c>
      <c r="HD10" s="166">
        <v>-10.48</v>
      </c>
      <c r="HE10" s="166">
        <v>13.113300000000001</v>
      </c>
      <c r="HF10" s="166">
        <v>72.350200000000001</v>
      </c>
      <c r="HG10" s="166">
        <v>0</v>
      </c>
      <c r="HH10" s="166">
        <v>81.673599999999993</v>
      </c>
      <c r="HI10" s="166">
        <v>-16.142800000000001</v>
      </c>
      <c r="HJ10" s="166">
        <v>35.1128</v>
      </c>
      <c r="HK10" s="167"/>
      <c r="HL10" s="166">
        <v>-6.4954999999999998</v>
      </c>
      <c r="HM10" s="166">
        <v>0</v>
      </c>
      <c r="HN10" s="166">
        <v>0</v>
      </c>
      <c r="HO10" s="167"/>
      <c r="HP10" s="167"/>
      <c r="HQ10" s="166">
        <v>-16.4894</v>
      </c>
      <c r="HR10" s="166">
        <v>-15.973000000000001</v>
      </c>
      <c r="HS10" s="166">
        <v>-11.864000000000001</v>
      </c>
      <c r="HT10" s="166">
        <v>-12.738300000000001</v>
      </c>
      <c r="HU10" s="166">
        <v>8.5</v>
      </c>
      <c r="HV10" s="166">
        <v>8.6300000000000008</v>
      </c>
      <c r="HW10" s="166">
        <v>-24.3</v>
      </c>
      <c r="HX10" s="166">
        <v>-24</v>
      </c>
      <c r="HY10" s="166">
        <v>0.3342</v>
      </c>
      <c r="HZ10" s="166">
        <v>-4.8</v>
      </c>
      <c r="IA10" s="166">
        <v>54.425600000000003</v>
      </c>
      <c r="IB10" s="166">
        <v>29.0016</v>
      </c>
      <c r="IC10" s="166">
        <v>28.893899999999999</v>
      </c>
      <c r="ID10" s="166">
        <v>-17.8</v>
      </c>
      <c r="IE10" s="166">
        <v>-30.2</v>
      </c>
      <c r="IF10" s="166">
        <v>0.7</v>
      </c>
      <c r="IG10" s="166">
        <v>0</v>
      </c>
      <c r="IH10" s="166">
        <v>-17.8248</v>
      </c>
      <c r="II10" s="166">
        <v>-17.880700000000001</v>
      </c>
      <c r="IJ10" s="166">
        <v>-137.15479999999999</v>
      </c>
      <c r="IK10" s="166">
        <v>-43.7318</v>
      </c>
      <c r="IL10" s="166">
        <v>-215.41560000000001</v>
      </c>
      <c r="IM10" s="166">
        <v>-7.3415999999999997</v>
      </c>
      <c r="IN10" s="166">
        <v>-38.5535</v>
      </c>
      <c r="IO10" s="166">
        <v>79.655100000000004</v>
      </c>
      <c r="IP10" s="166">
        <v>85.724599999999995</v>
      </c>
      <c r="IQ10" s="166">
        <v>86.333600000000004</v>
      </c>
      <c r="IR10" s="166">
        <v>137.79509999999999</v>
      </c>
      <c r="IS10" s="166">
        <v>11.1813</v>
      </c>
      <c r="IT10" s="166">
        <v>20.056999999999999</v>
      </c>
      <c r="IU10" s="166">
        <v>19.555599999999998</v>
      </c>
      <c r="IV10" s="166">
        <v>24.741800000000001</v>
      </c>
      <c r="IW10" s="166">
        <v>124.1674</v>
      </c>
      <c r="IX10" s="167"/>
      <c r="IY10" s="166">
        <v>23.154399999999999</v>
      </c>
      <c r="IZ10" s="166">
        <v>-18.4907</v>
      </c>
      <c r="JA10" s="166">
        <v>-1.5467</v>
      </c>
      <c r="JB10" s="166">
        <v>4.6989999999999998</v>
      </c>
      <c r="JC10" s="166">
        <v>-6.16</v>
      </c>
      <c r="JD10" s="166">
        <v>-1.4770000000000001</v>
      </c>
      <c r="JE10" s="166">
        <v>-1.4790000000000001</v>
      </c>
      <c r="JF10" s="166">
        <v>0.64</v>
      </c>
      <c r="JG10" s="166">
        <v>2.48</v>
      </c>
      <c r="JH10" s="166">
        <v>-3.6053000000000002</v>
      </c>
      <c r="JI10" s="166">
        <v>-8.7601999999999993</v>
      </c>
      <c r="JJ10" s="166">
        <v>2.7543000000000002</v>
      </c>
      <c r="JK10" s="166">
        <v>1.9058999999999999</v>
      </c>
      <c r="JL10" s="166">
        <v>4.7</v>
      </c>
      <c r="JM10" s="166">
        <v>3.0089999999999999</v>
      </c>
      <c r="JN10" s="166">
        <v>1.5629999999999999</v>
      </c>
      <c r="JO10" s="167"/>
      <c r="JP10" s="167"/>
      <c r="JQ10" s="166">
        <v>3.7995999999999999</v>
      </c>
      <c r="JR10" s="166">
        <v>3.6402000000000001</v>
      </c>
      <c r="JS10" s="166">
        <v>2.6766000000000001</v>
      </c>
      <c r="JT10" s="167"/>
      <c r="JU10" s="166">
        <v>14.5</v>
      </c>
      <c r="JV10" s="166">
        <v>9.5634999999999994</v>
      </c>
      <c r="JW10" s="166">
        <v>-0.04</v>
      </c>
      <c r="JX10" s="167"/>
      <c r="JY10" s="167"/>
      <c r="JZ10" s="166">
        <v>-18.199100000000001</v>
      </c>
      <c r="KA10" s="166">
        <v>-19.552399999999999</v>
      </c>
      <c r="KB10" s="166">
        <v>2.3611</v>
      </c>
      <c r="KC10" s="166">
        <v>13.998200000000001</v>
      </c>
      <c r="KD10" s="166">
        <v>-15.7575</v>
      </c>
      <c r="KE10" s="166">
        <v>0</v>
      </c>
      <c r="KF10" s="166">
        <v>-8</v>
      </c>
      <c r="KG10" s="166">
        <v>-5.3</v>
      </c>
      <c r="KH10" s="166">
        <v>92.308700000000002</v>
      </c>
      <c r="KI10" s="166">
        <v>-162.1644</v>
      </c>
    </row>
    <row r="11" spans="1:295" ht="18" customHeight="1" x14ac:dyDescent="0.25">
      <c r="A11" s="161" t="s">
        <v>72</v>
      </c>
      <c r="B11" s="161" t="s">
        <v>800</v>
      </c>
      <c r="C11" s="165">
        <v>0</v>
      </c>
      <c r="D11" s="166">
        <v>3.1797</v>
      </c>
      <c r="E11" s="166">
        <v>-8.6262000000000008</v>
      </c>
      <c r="F11" s="166">
        <v>0.40239999999999998</v>
      </c>
      <c r="G11" s="166">
        <v>12.14</v>
      </c>
      <c r="H11" s="167"/>
      <c r="I11" s="166">
        <v>11.5557</v>
      </c>
      <c r="J11" s="167"/>
      <c r="K11" s="166">
        <v>12.793699999999999</v>
      </c>
      <c r="L11" s="166">
        <v>4.8409000000000004</v>
      </c>
      <c r="M11" s="166">
        <v>4.5278</v>
      </c>
      <c r="N11" s="166">
        <v>-19.98</v>
      </c>
      <c r="O11" s="167"/>
      <c r="P11" s="167"/>
      <c r="Q11" s="166">
        <v>1.6559999999999999</v>
      </c>
      <c r="R11" s="167"/>
      <c r="S11" s="166">
        <v>0.82079999999999997</v>
      </c>
      <c r="T11" s="166">
        <v>-3.6230000000000002</v>
      </c>
      <c r="U11" s="166">
        <v>4.2382999999999997</v>
      </c>
      <c r="V11" s="166">
        <v>4.1271000000000004</v>
      </c>
      <c r="W11" s="166">
        <v>7.5660999999999996</v>
      </c>
      <c r="X11" s="166">
        <v>4.5049000000000001</v>
      </c>
      <c r="Y11" s="166">
        <v>-0.12</v>
      </c>
      <c r="Z11" s="166">
        <v>2.2719</v>
      </c>
      <c r="AA11" s="167"/>
      <c r="AB11" s="166">
        <v>-0.8861</v>
      </c>
      <c r="AC11" s="166">
        <v>-0.747</v>
      </c>
      <c r="AD11" s="166">
        <v>-0.71899999999999997</v>
      </c>
      <c r="AE11" s="166">
        <v>3.8250000000000002</v>
      </c>
      <c r="AF11" s="166">
        <v>0</v>
      </c>
      <c r="AG11" s="166">
        <v>-13.2</v>
      </c>
      <c r="AH11" s="166">
        <v>-0.40300000000000002</v>
      </c>
      <c r="AI11" s="166">
        <v>0.222</v>
      </c>
      <c r="AJ11" s="167"/>
      <c r="AK11" s="166">
        <v>-13.26</v>
      </c>
      <c r="AL11" s="166">
        <v>-10</v>
      </c>
      <c r="AM11" s="166">
        <v>-12.84</v>
      </c>
      <c r="AN11" s="166">
        <v>-12.88</v>
      </c>
      <c r="AO11" s="166">
        <v>4.6680000000000001</v>
      </c>
      <c r="AP11" s="166">
        <v>3.3807999999999998</v>
      </c>
      <c r="AQ11" s="166">
        <v>17.697700000000001</v>
      </c>
      <c r="AR11" s="166">
        <v>19.919</v>
      </c>
      <c r="AS11" s="166">
        <v>-11.8627</v>
      </c>
      <c r="AT11" s="166">
        <v>-16.9267</v>
      </c>
      <c r="AU11" s="167"/>
      <c r="AV11" s="166">
        <v>12.7599</v>
      </c>
      <c r="AW11" s="166">
        <v>10.9069</v>
      </c>
      <c r="AX11" s="166">
        <v>-17.7059</v>
      </c>
      <c r="AY11" s="166">
        <v>-16.851099999999999</v>
      </c>
      <c r="AZ11" s="166">
        <v>38.806199999999997</v>
      </c>
      <c r="BA11" s="166">
        <v>38.152900000000002</v>
      </c>
      <c r="BB11" s="166">
        <v>-49.807499999999997</v>
      </c>
      <c r="BC11" s="166">
        <v>17.508299999999998</v>
      </c>
      <c r="BD11" s="166">
        <v>-6.5</v>
      </c>
      <c r="BE11" s="166">
        <v>-6.6</v>
      </c>
      <c r="BF11" s="166">
        <v>-16.238399999999999</v>
      </c>
      <c r="BG11" s="166">
        <v>-36.757100000000001</v>
      </c>
      <c r="BH11" s="166">
        <v>-1.4321999999999999</v>
      </c>
      <c r="BI11" s="167"/>
      <c r="BJ11" s="166">
        <v>-9.7286000000000001</v>
      </c>
      <c r="BK11" s="166">
        <v>0.23480000000000001</v>
      </c>
      <c r="BL11" s="167"/>
      <c r="BM11" s="166">
        <v>0</v>
      </c>
      <c r="BN11" s="166">
        <v>-105.04470000000001</v>
      </c>
      <c r="BO11" s="166">
        <v>40.070799999999998</v>
      </c>
      <c r="BP11" s="166">
        <v>40.009799999999998</v>
      </c>
      <c r="BQ11" s="166">
        <v>-41.213099999999997</v>
      </c>
      <c r="BR11" s="166">
        <v>-203.75409999999999</v>
      </c>
      <c r="BS11" s="167"/>
      <c r="BT11" s="167"/>
      <c r="BU11" s="167"/>
      <c r="BV11" s="166">
        <v>14.430400000000001</v>
      </c>
      <c r="BW11" s="166">
        <v>11.51</v>
      </c>
      <c r="BX11" s="166">
        <v>8.93</v>
      </c>
      <c r="BY11" s="166">
        <v>-10.41</v>
      </c>
      <c r="BZ11" s="166">
        <v>4.42</v>
      </c>
      <c r="CA11" s="166">
        <v>0.27210000000000001</v>
      </c>
      <c r="CB11" s="166">
        <v>0.80789999999999995</v>
      </c>
      <c r="CC11" s="166">
        <v>6.0995999999999997</v>
      </c>
      <c r="CD11" s="166">
        <v>4.1039000000000003</v>
      </c>
      <c r="CE11" s="167"/>
      <c r="CF11" s="166">
        <v>-27.338999999999999</v>
      </c>
      <c r="CG11" s="166">
        <v>-27.012899999999998</v>
      </c>
      <c r="CH11" s="166">
        <v>-9.8346999999999998</v>
      </c>
      <c r="CI11" s="166">
        <v>-1.0495000000000001</v>
      </c>
      <c r="CJ11" s="167"/>
      <c r="CK11" s="167"/>
      <c r="CL11" s="166">
        <v>-32.700000000000003</v>
      </c>
      <c r="CM11" s="166">
        <v>8.3000000000000007</v>
      </c>
      <c r="CN11" s="166">
        <v>-3.01</v>
      </c>
      <c r="CO11" s="166">
        <v>10.210699999999999</v>
      </c>
      <c r="CP11" s="166">
        <v>10.3805</v>
      </c>
      <c r="CQ11" s="166">
        <v>9.0793999999999997</v>
      </c>
      <c r="CR11" s="166">
        <v>45.937100000000001</v>
      </c>
      <c r="CS11" s="166">
        <v>46.096400000000003</v>
      </c>
      <c r="CT11" s="166">
        <v>-21.353400000000001</v>
      </c>
      <c r="CU11" s="166">
        <v>-31.131799999999998</v>
      </c>
      <c r="CV11" s="166">
        <v>-20.100899999999999</v>
      </c>
      <c r="CW11" s="166">
        <v>3.1981999999999999</v>
      </c>
      <c r="CX11" s="166">
        <v>25.5</v>
      </c>
      <c r="CY11" s="166">
        <v>9.73</v>
      </c>
      <c r="CZ11" s="166">
        <v>7.0361000000000002</v>
      </c>
      <c r="DA11" s="166">
        <v>5.9600999999999997</v>
      </c>
      <c r="DB11" s="166">
        <v>-6.71</v>
      </c>
      <c r="DC11" s="167"/>
      <c r="DD11" s="166">
        <v>-1.4491000000000001</v>
      </c>
      <c r="DE11" s="166">
        <v>-1.0599000000000001</v>
      </c>
      <c r="DF11" s="166">
        <v>-2.2595999999999998</v>
      </c>
      <c r="DG11" s="167"/>
      <c r="DH11" s="166">
        <v>-5.6406999999999998</v>
      </c>
      <c r="DI11" s="166">
        <v>-16.8</v>
      </c>
      <c r="DJ11" s="166">
        <v>-16.8</v>
      </c>
      <c r="DK11" s="166">
        <v>-2.1472000000000002</v>
      </c>
      <c r="DL11" s="166">
        <v>-0.93500000000000005</v>
      </c>
      <c r="DM11" s="166">
        <v>12.464399999999999</v>
      </c>
      <c r="DN11" s="166">
        <v>5.9432999999999998</v>
      </c>
      <c r="DO11" s="166">
        <v>-0.6</v>
      </c>
      <c r="DP11" s="166">
        <v>-4.6500000000000004</v>
      </c>
      <c r="DQ11" s="166">
        <v>17.9955</v>
      </c>
      <c r="DR11" s="166">
        <v>1.4901</v>
      </c>
      <c r="DS11" s="166">
        <v>-9.6</v>
      </c>
      <c r="DT11" s="166">
        <v>-9.6199999999999992</v>
      </c>
      <c r="DU11" s="166">
        <v>23.33</v>
      </c>
      <c r="DV11" s="166">
        <v>0.93</v>
      </c>
      <c r="DW11" s="166">
        <v>-2.0909</v>
      </c>
      <c r="DX11" s="166">
        <v>-1.2908999999999999</v>
      </c>
      <c r="DY11" s="166">
        <v>-6.6745999999999999</v>
      </c>
      <c r="DZ11" s="166">
        <v>-6.2636000000000003</v>
      </c>
      <c r="EA11" s="166">
        <v>24.9377</v>
      </c>
      <c r="EB11" s="166">
        <v>-2.9049</v>
      </c>
      <c r="EC11" s="166">
        <v>-5.5843999999999996</v>
      </c>
      <c r="ED11" s="166">
        <v>-5.4718999999999998</v>
      </c>
      <c r="EE11" s="166">
        <v>-9.2170000000000005</v>
      </c>
      <c r="EF11" s="166">
        <v>-15.1752</v>
      </c>
      <c r="EG11" s="166">
        <v>-15.090999999999999</v>
      </c>
      <c r="EH11" s="166">
        <v>-58.220599999999997</v>
      </c>
      <c r="EI11" s="166">
        <v>4.1851000000000003</v>
      </c>
      <c r="EJ11" s="167"/>
      <c r="EK11" s="166">
        <v>-13.022600000000001</v>
      </c>
      <c r="EL11" s="166">
        <v>-11.9893</v>
      </c>
      <c r="EM11" s="166">
        <v>0</v>
      </c>
      <c r="EN11" s="166">
        <v>4.5377000000000001</v>
      </c>
      <c r="EO11" s="166">
        <v>3.6642000000000001</v>
      </c>
      <c r="EP11" s="166">
        <v>-24.58</v>
      </c>
      <c r="EQ11" s="166">
        <v>-13.111499999999999</v>
      </c>
      <c r="ER11" s="166">
        <v>-12.6722</v>
      </c>
      <c r="ES11" s="166">
        <v>-7.7115</v>
      </c>
      <c r="ET11" s="166">
        <v>13.14</v>
      </c>
      <c r="EU11" s="166">
        <v>0</v>
      </c>
      <c r="EV11" s="166">
        <v>0</v>
      </c>
      <c r="EW11" s="166">
        <v>4.8925000000000001</v>
      </c>
      <c r="EX11" s="166">
        <v>10.610900000000001</v>
      </c>
      <c r="EY11" s="166">
        <v>-13.3668</v>
      </c>
      <c r="EZ11" s="166">
        <v>-13.257899999999999</v>
      </c>
      <c r="FA11" s="166">
        <v>10.4886</v>
      </c>
      <c r="FB11" s="166">
        <v>-5.7472000000000003</v>
      </c>
      <c r="FC11" s="166">
        <v>-10.625999999999999</v>
      </c>
      <c r="FD11" s="166">
        <v>5.8074000000000003</v>
      </c>
      <c r="FE11" s="167"/>
      <c r="FF11" s="166">
        <v>5.5702999999999996</v>
      </c>
      <c r="FG11" s="166">
        <v>4.2714999999999996</v>
      </c>
      <c r="FH11" s="166">
        <v>4.0167999999999999</v>
      </c>
      <c r="FI11" s="166">
        <v>3.1836000000000002</v>
      </c>
      <c r="FJ11" s="166">
        <v>-8.7077000000000009</v>
      </c>
      <c r="FK11" s="166">
        <v>-9.3775999999999993</v>
      </c>
      <c r="FL11" s="166">
        <v>29.1374</v>
      </c>
      <c r="FM11" s="166">
        <v>-4.3666999999999998</v>
      </c>
      <c r="FN11" s="166">
        <v>-4.3559000000000001</v>
      </c>
      <c r="FO11" s="166">
        <v>33.606099999999998</v>
      </c>
      <c r="FP11" s="166">
        <v>41.567900000000002</v>
      </c>
      <c r="FQ11" s="166">
        <v>13.023899999999999</v>
      </c>
      <c r="FR11" s="166">
        <v>-12.4</v>
      </c>
      <c r="FS11" s="166">
        <v>-1.7134</v>
      </c>
      <c r="FT11" s="166">
        <v>0.16589999999999999</v>
      </c>
      <c r="FU11" s="166">
        <v>0.61</v>
      </c>
      <c r="FV11" s="166">
        <v>1.52</v>
      </c>
      <c r="FW11" s="166">
        <v>-14.915699999999999</v>
      </c>
      <c r="FX11" s="167"/>
      <c r="FY11" s="166">
        <v>7.39</v>
      </c>
      <c r="FZ11" s="166">
        <v>0.89500000000000002</v>
      </c>
      <c r="GA11" s="166">
        <v>4.4311999999999996</v>
      </c>
      <c r="GB11" s="166">
        <v>31.73</v>
      </c>
      <c r="GC11" s="166">
        <v>-41.3078</v>
      </c>
      <c r="GD11" s="166">
        <v>-32.493299999999998</v>
      </c>
      <c r="GE11" s="166">
        <v>-0.25</v>
      </c>
      <c r="GF11" s="166">
        <v>13.8842</v>
      </c>
      <c r="GG11" s="167"/>
      <c r="GH11" s="166">
        <v>20.236799999999999</v>
      </c>
      <c r="GI11" s="166">
        <v>-4.9101999999999997</v>
      </c>
      <c r="GJ11" s="166">
        <v>-5.1749999999999998</v>
      </c>
      <c r="GK11" s="166">
        <v>1.9434</v>
      </c>
      <c r="GL11" s="167"/>
      <c r="GM11" s="167"/>
      <c r="GN11" s="166">
        <v>-10.7309</v>
      </c>
      <c r="GO11" s="166">
        <v>-31.730899999999998</v>
      </c>
      <c r="GP11" s="166">
        <v>6.351</v>
      </c>
      <c r="GQ11" s="166">
        <v>-22.4694</v>
      </c>
      <c r="GR11" s="167"/>
      <c r="GS11" s="167"/>
      <c r="GT11" s="166">
        <v>134.1035</v>
      </c>
      <c r="GU11" s="166">
        <v>-11.3062</v>
      </c>
      <c r="GV11" s="166">
        <v>-9.3560999999999996</v>
      </c>
      <c r="GW11" s="166">
        <v>-5.2771999999999997</v>
      </c>
      <c r="GX11" s="166">
        <v>2.0165000000000002</v>
      </c>
      <c r="GY11" s="166">
        <v>6.2487000000000004</v>
      </c>
      <c r="GZ11" s="166">
        <v>6.2502000000000004</v>
      </c>
      <c r="HA11" s="166">
        <v>1.5022</v>
      </c>
      <c r="HB11" s="166">
        <v>-16.0319</v>
      </c>
      <c r="HC11" s="166">
        <v>-13.8858</v>
      </c>
      <c r="HD11" s="166">
        <v>-15.51</v>
      </c>
      <c r="HE11" s="166">
        <v>16.542100000000001</v>
      </c>
      <c r="HF11" s="166">
        <v>81.141599999999997</v>
      </c>
      <c r="HG11" s="166">
        <v>-9.5328999999999997</v>
      </c>
      <c r="HH11" s="166">
        <v>89.420199999999994</v>
      </c>
      <c r="HI11" s="166">
        <v>-16.9651</v>
      </c>
      <c r="HJ11" s="166">
        <v>34.209800000000001</v>
      </c>
      <c r="HK11" s="166">
        <v>0</v>
      </c>
      <c r="HL11" s="166">
        <v>-5.5709</v>
      </c>
      <c r="HM11" s="166">
        <v>0</v>
      </c>
      <c r="HN11" s="166">
        <v>0</v>
      </c>
      <c r="HO11" s="167"/>
      <c r="HP11" s="166">
        <v>20.300899999999999</v>
      </c>
      <c r="HQ11" s="166">
        <v>-17.2255</v>
      </c>
      <c r="HR11" s="166">
        <v>-16.2806</v>
      </c>
      <c r="HS11" s="166">
        <v>-11.7744</v>
      </c>
      <c r="HT11" s="166">
        <v>-11.744300000000001</v>
      </c>
      <c r="HU11" s="166">
        <v>8.48</v>
      </c>
      <c r="HV11" s="166">
        <v>8.5500000000000007</v>
      </c>
      <c r="HW11" s="166">
        <v>-24.2</v>
      </c>
      <c r="HX11" s="166">
        <v>-24.4</v>
      </c>
      <c r="HY11" s="166">
        <v>0.19500000000000001</v>
      </c>
      <c r="HZ11" s="166">
        <v>-5.76</v>
      </c>
      <c r="IA11" s="166">
        <v>48.1813</v>
      </c>
      <c r="IB11" s="166">
        <v>28.4651</v>
      </c>
      <c r="IC11" s="166">
        <v>28.359100000000002</v>
      </c>
      <c r="ID11" s="166">
        <v>-17.8</v>
      </c>
      <c r="IE11" s="166">
        <v>-30.2</v>
      </c>
      <c r="IF11" s="166">
        <v>2.1</v>
      </c>
      <c r="IG11" s="166">
        <v>1.2</v>
      </c>
      <c r="IH11" s="166">
        <v>-17.902000000000001</v>
      </c>
      <c r="II11" s="167"/>
      <c r="IJ11" s="166">
        <v>-143.93020000000001</v>
      </c>
      <c r="IK11" s="166">
        <v>-55.0505</v>
      </c>
      <c r="IL11" s="166">
        <v>-215.2166</v>
      </c>
      <c r="IM11" s="166">
        <v>-3.2642000000000002</v>
      </c>
      <c r="IN11" s="166">
        <v>-39.375799999999998</v>
      </c>
      <c r="IO11" s="166">
        <v>75.322599999999994</v>
      </c>
      <c r="IP11" s="166">
        <v>91.0351</v>
      </c>
      <c r="IQ11" s="166">
        <v>87.451599999999999</v>
      </c>
      <c r="IR11" s="166">
        <v>134.0154</v>
      </c>
      <c r="IS11" s="166">
        <v>3.9710000000000001</v>
      </c>
      <c r="IT11" s="166">
        <v>17.360900000000001</v>
      </c>
      <c r="IU11" s="166">
        <v>16.3307</v>
      </c>
      <c r="IV11" s="166">
        <v>21.982800000000001</v>
      </c>
      <c r="IW11" s="166">
        <v>114.7127</v>
      </c>
      <c r="IX11" s="166">
        <v>-238.64400000000001</v>
      </c>
      <c r="IY11" s="166">
        <v>15.889200000000001</v>
      </c>
      <c r="IZ11" s="166">
        <v>-10.167199999999999</v>
      </c>
      <c r="JA11" s="166">
        <v>-1.2879</v>
      </c>
      <c r="JB11" s="166">
        <v>4.3630000000000004</v>
      </c>
      <c r="JC11" s="166">
        <v>-6.4</v>
      </c>
      <c r="JD11" s="166">
        <v>-1.5229999999999999</v>
      </c>
      <c r="JE11" s="166">
        <v>-1.5309999999999999</v>
      </c>
      <c r="JF11" s="166">
        <v>0.88</v>
      </c>
      <c r="JG11" s="166">
        <v>2.16</v>
      </c>
      <c r="JH11" s="166">
        <v>-3.2541000000000002</v>
      </c>
      <c r="JI11" s="166">
        <v>-8.4367000000000001</v>
      </c>
      <c r="JJ11" s="166">
        <v>2.8733</v>
      </c>
      <c r="JK11" s="166">
        <v>1.4663999999999999</v>
      </c>
      <c r="JL11" s="166">
        <v>5.0999999999999996</v>
      </c>
      <c r="JM11" s="166">
        <v>3.7290000000000001</v>
      </c>
      <c r="JN11" s="166">
        <v>1.9039999999999999</v>
      </c>
      <c r="JO11" s="167"/>
      <c r="JP11" s="166">
        <v>3.1172</v>
      </c>
      <c r="JQ11" s="166">
        <v>4.2519999999999998</v>
      </c>
      <c r="JR11" s="166">
        <v>4.1242000000000001</v>
      </c>
      <c r="JS11" s="166">
        <v>4.7598000000000003</v>
      </c>
      <c r="JT11" s="167"/>
      <c r="JU11" s="166">
        <v>15.5</v>
      </c>
      <c r="JV11" s="166">
        <v>10.168799999999999</v>
      </c>
      <c r="JW11" s="166">
        <v>-0.06</v>
      </c>
      <c r="JX11" s="167"/>
      <c r="JY11" s="167"/>
      <c r="JZ11" s="166">
        <v>-17.886299999999999</v>
      </c>
      <c r="KA11" s="166">
        <v>-20.316099999999999</v>
      </c>
      <c r="KB11" s="166">
        <v>3.0634000000000001</v>
      </c>
      <c r="KC11" s="166">
        <v>13.873200000000001</v>
      </c>
      <c r="KD11" s="166">
        <v>-16.170999999999999</v>
      </c>
      <c r="KE11" s="166">
        <v>0</v>
      </c>
      <c r="KF11" s="166">
        <v>-9</v>
      </c>
      <c r="KG11" s="166">
        <v>-5.4</v>
      </c>
      <c r="KH11" s="166">
        <v>108.423</v>
      </c>
      <c r="KI11" s="166">
        <v>-180.65520000000001</v>
      </c>
    </row>
    <row r="12" spans="1:295" ht="18" customHeight="1" x14ac:dyDescent="0.25">
      <c r="A12" s="161" t="s">
        <v>72</v>
      </c>
      <c r="B12" s="161" t="s">
        <v>801</v>
      </c>
      <c r="C12" s="165">
        <v>0</v>
      </c>
      <c r="D12" s="166">
        <v>2.9081000000000001</v>
      </c>
      <c r="E12" s="166">
        <v>-8.2425999999999995</v>
      </c>
      <c r="F12" s="166">
        <v>2.6560999999999999</v>
      </c>
      <c r="G12" s="166">
        <v>11.8531</v>
      </c>
      <c r="H12" s="167"/>
      <c r="I12" s="166">
        <v>11.6144</v>
      </c>
      <c r="J12" s="167"/>
      <c r="K12" s="166">
        <v>12.401400000000001</v>
      </c>
      <c r="L12" s="166">
        <v>4.6619000000000002</v>
      </c>
      <c r="M12" s="166">
        <v>4.3784999999999998</v>
      </c>
      <c r="N12" s="166">
        <v>-19.98</v>
      </c>
      <c r="O12" s="167"/>
      <c r="P12" s="167"/>
      <c r="Q12" s="167"/>
      <c r="R12" s="167"/>
      <c r="S12" s="166">
        <v>0.81320000000000003</v>
      </c>
      <c r="T12" s="166">
        <v>-3.9548999999999999</v>
      </c>
      <c r="U12" s="166">
        <v>4.0810000000000004</v>
      </c>
      <c r="V12" s="166">
        <v>3.9643000000000002</v>
      </c>
      <c r="W12" s="166">
        <v>7.2660999999999998</v>
      </c>
      <c r="X12" s="166">
        <v>4.5377000000000001</v>
      </c>
      <c r="Y12" s="166">
        <v>-0.19570000000000001</v>
      </c>
      <c r="Z12" s="166">
        <v>2.2818999999999998</v>
      </c>
      <c r="AA12" s="167"/>
      <c r="AB12" s="166">
        <v>-0.86760000000000004</v>
      </c>
      <c r="AC12" s="166">
        <v>-0.70899999999999996</v>
      </c>
      <c r="AD12" s="166">
        <v>-0.68200000000000005</v>
      </c>
      <c r="AE12" s="166">
        <v>3.9169999999999998</v>
      </c>
      <c r="AF12" s="166">
        <v>-2.2200000000000002</v>
      </c>
      <c r="AG12" s="167"/>
      <c r="AH12" s="166">
        <v>-0.434</v>
      </c>
      <c r="AI12" s="166">
        <v>0.218</v>
      </c>
      <c r="AJ12" s="167"/>
      <c r="AK12" s="166">
        <v>-13.06</v>
      </c>
      <c r="AL12" s="167"/>
      <c r="AM12" s="166">
        <v>-13.33</v>
      </c>
      <c r="AN12" s="166">
        <v>-13.32</v>
      </c>
      <c r="AO12" s="166">
        <v>4.2294</v>
      </c>
      <c r="AP12" s="166">
        <v>3.3597000000000001</v>
      </c>
      <c r="AQ12" s="166">
        <v>17.603100000000001</v>
      </c>
      <c r="AR12" s="166">
        <v>19.855799999999999</v>
      </c>
      <c r="AS12" s="166">
        <v>-11.933</v>
      </c>
      <c r="AT12" s="166">
        <v>-15.9473</v>
      </c>
      <c r="AU12" s="167"/>
      <c r="AV12" s="166">
        <v>-0.16089999999999999</v>
      </c>
      <c r="AW12" s="166">
        <v>-0.1202</v>
      </c>
      <c r="AX12" s="166">
        <v>-16.790099999999999</v>
      </c>
      <c r="AY12" s="166">
        <v>-15.1754</v>
      </c>
      <c r="AZ12" s="166">
        <v>29.184100000000001</v>
      </c>
      <c r="BA12" s="166">
        <v>30.3628</v>
      </c>
      <c r="BB12" s="166">
        <v>-36.911799999999999</v>
      </c>
      <c r="BC12" s="166">
        <v>17.6646</v>
      </c>
      <c r="BD12" s="166">
        <v>-5.8</v>
      </c>
      <c r="BE12" s="166">
        <v>-5.8</v>
      </c>
      <c r="BF12" s="166">
        <v>-17.495799999999999</v>
      </c>
      <c r="BG12" s="166">
        <v>-36.383099999999999</v>
      </c>
      <c r="BH12" s="166">
        <v>-1.3622000000000001</v>
      </c>
      <c r="BI12" s="167"/>
      <c r="BJ12" s="166">
        <v>-9.3280999999999992</v>
      </c>
      <c r="BK12" s="166">
        <v>0.1678</v>
      </c>
      <c r="BL12" s="167"/>
      <c r="BM12" s="167"/>
      <c r="BN12" s="166">
        <v>-116.3976</v>
      </c>
      <c r="BO12" s="166">
        <v>33.722900000000003</v>
      </c>
      <c r="BP12" s="166">
        <v>33.722900000000003</v>
      </c>
      <c r="BQ12" s="166">
        <v>-42.816699999999997</v>
      </c>
      <c r="BR12" s="166">
        <v>-189.67769999999999</v>
      </c>
      <c r="BS12" s="167"/>
      <c r="BT12" s="167"/>
      <c r="BU12" s="167"/>
      <c r="BV12" s="166">
        <v>13.542299999999999</v>
      </c>
      <c r="BW12" s="166">
        <v>11.33</v>
      </c>
      <c r="BX12" s="166">
        <v>8.4700000000000006</v>
      </c>
      <c r="BY12" s="166">
        <v>-10.43</v>
      </c>
      <c r="BZ12" s="166">
        <v>4.83</v>
      </c>
      <c r="CA12" s="166">
        <v>-1.0674999999999999</v>
      </c>
      <c r="CB12" s="166">
        <v>-1.0674999999999999</v>
      </c>
      <c r="CC12" s="166">
        <v>5.8121</v>
      </c>
      <c r="CD12" s="166">
        <v>3.3713000000000002</v>
      </c>
      <c r="CE12" s="167"/>
      <c r="CF12" s="166">
        <v>-22.866099999999999</v>
      </c>
      <c r="CG12" s="166">
        <v>-22.402699999999999</v>
      </c>
      <c r="CH12" s="166">
        <v>-7.6246</v>
      </c>
      <c r="CI12" s="166">
        <v>2.2458999999999998</v>
      </c>
      <c r="CJ12" s="167"/>
      <c r="CK12" s="167"/>
      <c r="CL12" s="166">
        <v>-27.4</v>
      </c>
      <c r="CM12" s="166">
        <v>-1.2</v>
      </c>
      <c r="CN12" s="166">
        <v>-2.89</v>
      </c>
      <c r="CO12" s="166">
        <v>13.6517</v>
      </c>
      <c r="CP12" s="166">
        <v>13.678000000000001</v>
      </c>
      <c r="CQ12" s="166">
        <v>12.5161</v>
      </c>
      <c r="CR12" s="166">
        <v>44.1935</v>
      </c>
      <c r="CS12" s="166">
        <v>44.184699999999999</v>
      </c>
      <c r="CT12" s="166">
        <v>-22.9268</v>
      </c>
      <c r="CU12" s="166">
        <v>-26.725200000000001</v>
      </c>
      <c r="CV12" s="166">
        <v>-21.005700000000001</v>
      </c>
      <c r="CW12" s="166">
        <v>3.3635000000000002</v>
      </c>
      <c r="CX12" s="166">
        <v>26.06</v>
      </c>
      <c r="CY12" s="166">
        <v>9.83</v>
      </c>
      <c r="CZ12" s="166">
        <v>6.5674000000000001</v>
      </c>
      <c r="DA12" s="166">
        <v>5.3741000000000003</v>
      </c>
      <c r="DB12" s="166">
        <v>-6.29</v>
      </c>
      <c r="DC12" s="167"/>
      <c r="DD12" s="166">
        <v>-5.2032999999999996</v>
      </c>
      <c r="DE12" s="166">
        <v>-5.2535999999999996</v>
      </c>
      <c r="DF12" s="166">
        <v>0</v>
      </c>
      <c r="DG12" s="167"/>
      <c r="DH12" s="166">
        <v>-5.1097999999999999</v>
      </c>
      <c r="DI12" s="166">
        <v>-19.2</v>
      </c>
      <c r="DJ12" s="166">
        <v>-19.100000000000001</v>
      </c>
      <c r="DK12" s="166">
        <v>-1.3292999999999999</v>
      </c>
      <c r="DL12" s="166">
        <v>-1.4961</v>
      </c>
      <c r="DM12" s="166">
        <v>12.7798</v>
      </c>
      <c r="DN12" s="166">
        <v>5.3867000000000003</v>
      </c>
      <c r="DO12" s="166">
        <v>-0.84</v>
      </c>
      <c r="DP12" s="166">
        <v>-5.05</v>
      </c>
      <c r="DQ12" s="166">
        <v>17.8095</v>
      </c>
      <c r="DR12" s="166">
        <v>-3.4621</v>
      </c>
      <c r="DS12" s="166">
        <v>-9.48</v>
      </c>
      <c r="DT12" s="166">
        <v>-9.56</v>
      </c>
      <c r="DU12" s="166">
        <v>22.73</v>
      </c>
      <c r="DV12" s="166">
        <v>0.89</v>
      </c>
      <c r="DW12" s="166">
        <v>-7.8909000000000002</v>
      </c>
      <c r="DX12" s="166">
        <v>-4.0909000000000004</v>
      </c>
      <c r="DY12" s="166">
        <v>-9.3676999999999992</v>
      </c>
      <c r="DZ12" s="166">
        <v>-8.4726999999999997</v>
      </c>
      <c r="EA12" s="166">
        <v>20.9528</v>
      </c>
      <c r="EB12" s="166">
        <v>-4.2723000000000004</v>
      </c>
      <c r="EC12" s="166">
        <v>-8.3826000000000001</v>
      </c>
      <c r="ED12" s="166">
        <v>-4.2023000000000001</v>
      </c>
      <c r="EE12" s="166">
        <v>-13.8908</v>
      </c>
      <c r="EF12" s="166">
        <v>-14.8698</v>
      </c>
      <c r="EG12" s="166">
        <v>-15.45</v>
      </c>
      <c r="EH12" s="166">
        <v>-56.493899999999996</v>
      </c>
      <c r="EI12" s="166">
        <v>0.66900000000000004</v>
      </c>
      <c r="EJ12" s="167"/>
      <c r="EK12" s="166">
        <v>-11.7058</v>
      </c>
      <c r="EL12" s="166">
        <v>-11.728</v>
      </c>
      <c r="EM12" s="166">
        <v>0</v>
      </c>
      <c r="EN12" s="166">
        <v>0.51519999999999999</v>
      </c>
      <c r="EO12" s="166">
        <v>-0.247</v>
      </c>
      <c r="EP12" s="166">
        <v>-27.652000000000001</v>
      </c>
      <c r="EQ12" s="166">
        <v>-13.7569</v>
      </c>
      <c r="ER12" s="166">
        <v>-13.591100000000001</v>
      </c>
      <c r="ES12" s="166">
        <v>-9.5953999999999997</v>
      </c>
      <c r="ET12" s="166">
        <v>20.420000000000002</v>
      </c>
      <c r="EU12" s="167"/>
      <c r="EV12" s="166">
        <v>-8.1</v>
      </c>
      <c r="EW12" s="166">
        <v>4.8860999999999999</v>
      </c>
      <c r="EX12" s="166">
        <v>5.2126000000000001</v>
      </c>
      <c r="EY12" s="166">
        <v>-13.2441</v>
      </c>
      <c r="EZ12" s="166">
        <v>-13.095000000000001</v>
      </c>
      <c r="FA12" s="166">
        <v>9.4318000000000008</v>
      </c>
      <c r="FB12" s="166">
        <v>-7.8038999999999996</v>
      </c>
      <c r="FC12" s="166">
        <v>-6.1402999999999999</v>
      </c>
      <c r="FD12" s="166">
        <v>6.0850999999999997</v>
      </c>
      <c r="FE12" s="167"/>
      <c r="FF12" s="166">
        <v>5.6093000000000002</v>
      </c>
      <c r="FG12" s="166">
        <v>4.2718999999999996</v>
      </c>
      <c r="FH12" s="166">
        <v>4.2512999999999996</v>
      </c>
      <c r="FI12" s="166">
        <v>3.2968000000000002</v>
      </c>
      <c r="FJ12" s="166">
        <v>-6.8657000000000004</v>
      </c>
      <c r="FK12" s="166">
        <v>-7.0331999999999999</v>
      </c>
      <c r="FL12" s="166">
        <v>25.9557</v>
      </c>
      <c r="FM12" s="166">
        <v>-1.4484999999999999</v>
      </c>
      <c r="FN12" s="166">
        <v>0</v>
      </c>
      <c r="FO12" s="166">
        <v>32.0822</v>
      </c>
      <c r="FP12" s="166">
        <v>39.393999999999998</v>
      </c>
      <c r="FQ12" s="166">
        <v>11.895899999999999</v>
      </c>
      <c r="FR12" s="166">
        <v>-13.73</v>
      </c>
      <c r="FS12" s="166">
        <v>-1.8196000000000001</v>
      </c>
      <c r="FT12" s="166">
        <v>0.1925</v>
      </c>
      <c r="FU12" s="166">
        <v>0.59</v>
      </c>
      <c r="FV12" s="166">
        <v>2.02</v>
      </c>
      <c r="FW12" s="166">
        <v>-12.307499999999999</v>
      </c>
      <c r="FX12" s="167"/>
      <c r="FY12" s="166">
        <v>7.3550000000000004</v>
      </c>
      <c r="FZ12" s="166">
        <v>0.91300000000000003</v>
      </c>
      <c r="GA12" s="167"/>
      <c r="GB12" s="166">
        <v>31.85</v>
      </c>
      <c r="GC12" s="166">
        <v>-38.896000000000001</v>
      </c>
      <c r="GD12" s="166">
        <v>-29.872199999999999</v>
      </c>
      <c r="GE12" s="166">
        <v>-0.28999999999999998</v>
      </c>
      <c r="GF12" s="166">
        <v>14.0192</v>
      </c>
      <c r="GG12" s="167"/>
      <c r="GH12" s="166">
        <v>20.3249</v>
      </c>
      <c r="GI12" s="166">
        <v>-5.0148000000000001</v>
      </c>
      <c r="GJ12" s="166">
        <v>-5.2398999999999996</v>
      </c>
      <c r="GK12" s="166">
        <v>1.8864000000000001</v>
      </c>
      <c r="GL12" s="167"/>
      <c r="GM12" s="167"/>
      <c r="GN12" s="167"/>
      <c r="GO12" s="166">
        <v>-31.668199999999999</v>
      </c>
      <c r="GP12" s="166">
        <v>6.1332000000000004</v>
      </c>
      <c r="GQ12" s="166">
        <v>-22.7331</v>
      </c>
      <c r="GR12" s="167"/>
      <c r="GS12" s="167"/>
      <c r="GT12" s="166">
        <v>134.51589999999999</v>
      </c>
      <c r="GU12" s="166">
        <v>-11.1585</v>
      </c>
      <c r="GV12" s="166">
        <v>-9.4426000000000005</v>
      </c>
      <c r="GW12" s="166">
        <v>-5.1367000000000003</v>
      </c>
      <c r="GX12" s="166">
        <v>2.7507000000000001</v>
      </c>
      <c r="GY12" s="166">
        <v>6.0949</v>
      </c>
      <c r="GZ12" s="166">
        <v>6.0841000000000003</v>
      </c>
      <c r="HA12" s="166">
        <v>2</v>
      </c>
      <c r="HB12" s="166">
        <v>-15.5754</v>
      </c>
      <c r="HC12" s="166">
        <v>-14.462899999999999</v>
      </c>
      <c r="HD12" s="166">
        <v>-10.06</v>
      </c>
      <c r="HE12" s="166">
        <v>11.8073</v>
      </c>
      <c r="HF12" s="166">
        <v>75.336699999999993</v>
      </c>
      <c r="HG12" s="166">
        <v>0</v>
      </c>
      <c r="HH12" s="166">
        <v>86.881200000000007</v>
      </c>
      <c r="HI12" s="166">
        <v>-16.679099999999998</v>
      </c>
      <c r="HJ12" s="166">
        <v>34.993899999999996</v>
      </c>
      <c r="HK12" s="166">
        <v>0</v>
      </c>
      <c r="HL12" s="166">
        <v>-5.6349999999999998</v>
      </c>
      <c r="HM12" s="166">
        <v>0</v>
      </c>
      <c r="HN12" s="166">
        <v>0</v>
      </c>
      <c r="HO12" s="167"/>
      <c r="HP12" s="167"/>
      <c r="HQ12" s="166">
        <v>-17.6374</v>
      </c>
      <c r="HR12" s="166">
        <v>-16.9892</v>
      </c>
      <c r="HS12" s="166">
        <v>-11.8277</v>
      </c>
      <c r="HT12" s="166">
        <v>-11.161199999999999</v>
      </c>
      <c r="HU12" s="166">
        <v>7.73</v>
      </c>
      <c r="HV12" s="166">
        <v>7.58</v>
      </c>
      <c r="HW12" s="166">
        <v>-23.5</v>
      </c>
      <c r="HX12" s="166">
        <v>-23.4</v>
      </c>
      <c r="HY12" s="166">
        <v>0.19500000000000001</v>
      </c>
      <c r="HZ12" s="166">
        <v>-5.28</v>
      </c>
      <c r="IA12" s="166">
        <v>48.926099999999998</v>
      </c>
      <c r="IB12" s="166">
        <v>26.842099999999999</v>
      </c>
      <c r="IC12" s="166">
        <v>26.7379</v>
      </c>
      <c r="ID12" s="166">
        <v>-17.8</v>
      </c>
      <c r="IE12" s="166">
        <v>-30.3</v>
      </c>
      <c r="IF12" s="166">
        <v>2.2000000000000002</v>
      </c>
      <c r="IG12" s="166">
        <v>1.6</v>
      </c>
      <c r="IH12" s="166">
        <v>-18.103400000000001</v>
      </c>
      <c r="II12" s="167"/>
      <c r="IJ12" s="166">
        <v>-136.2937</v>
      </c>
      <c r="IK12" s="166">
        <v>-46.196300000000001</v>
      </c>
      <c r="IL12" s="166">
        <v>-215.3356</v>
      </c>
      <c r="IM12" s="166">
        <v>-5.7835999999999999</v>
      </c>
      <c r="IN12" s="166">
        <v>-37.183599999999998</v>
      </c>
      <c r="IO12" s="166">
        <v>77.691999999999993</v>
      </c>
      <c r="IP12" s="166">
        <v>85.122799999999998</v>
      </c>
      <c r="IQ12" s="166">
        <v>85.618300000000005</v>
      </c>
      <c r="IR12" s="166">
        <v>138.202</v>
      </c>
      <c r="IS12" s="166">
        <v>10.835000000000001</v>
      </c>
      <c r="IT12" s="166">
        <v>15.659700000000001</v>
      </c>
      <c r="IU12" s="166">
        <v>16.4163</v>
      </c>
      <c r="IV12" s="166">
        <v>25.332599999999999</v>
      </c>
      <c r="IW12" s="166">
        <v>123.98390000000001</v>
      </c>
      <c r="IX12" s="166">
        <v>-242.33940000000001</v>
      </c>
      <c r="IY12" s="166">
        <v>18.039400000000001</v>
      </c>
      <c r="IZ12" s="166">
        <v>-17.0596</v>
      </c>
      <c r="JA12" s="166">
        <v>-1.0071000000000001</v>
      </c>
      <c r="JB12" s="166">
        <v>4.141</v>
      </c>
      <c r="JC12" s="166">
        <v>-6.08</v>
      </c>
      <c r="JD12" s="166">
        <v>-1.552</v>
      </c>
      <c r="JE12" s="166">
        <v>-1.56</v>
      </c>
      <c r="JF12" s="166">
        <v>0.64</v>
      </c>
      <c r="JG12" s="166">
        <v>2.08</v>
      </c>
      <c r="JH12" s="166">
        <v>-3.2561</v>
      </c>
      <c r="JI12" s="166">
        <v>-8.5251999999999999</v>
      </c>
      <c r="JJ12" s="166">
        <v>2.6688000000000001</v>
      </c>
      <c r="JK12" s="166">
        <v>1.4968999999999999</v>
      </c>
      <c r="JL12" s="166">
        <v>4.3</v>
      </c>
      <c r="JM12" s="166">
        <v>2.3450000000000002</v>
      </c>
      <c r="JN12" s="166">
        <v>3.1709999999999998</v>
      </c>
      <c r="JO12" s="167"/>
      <c r="JP12" s="167"/>
      <c r="JQ12" s="166">
        <v>4.42</v>
      </c>
      <c r="JR12" s="166">
        <v>4.8434999999999997</v>
      </c>
      <c r="JS12" s="166">
        <v>3.9369000000000001</v>
      </c>
      <c r="JT12" s="167"/>
      <c r="JU12" s="166">
        <v>14.2</v>
      </c>
      <c r="JV12" s="166">
        <v>10.9894</v>
      </c>
      <c r="JW12" s="166">
        <v>-0.01</v>
      </c>
      <c r="JX12" s="167"/>
      <c r="JY12" s="166">
        <v>0</v>
      </c>
      <c r="JZ12" s="166">
        <v>-18.100100000000001</v>
      </c>
      <c r="KA12" s="166">
        <v>-19.938500000000001</v>
      </c>
      <c r="KB12" s="166">
        <v>1.3819999999999999</v>
      </c>
      <c r="KC12" s="166">
        <v>13.474299999999999</v>
      </c>
      <c r="KD12" s="166">
        <v>-15.3908</v>
      </c>
      <c r="KE12" s="166">
        <v>0</v>
      </c>
      <c r="KF12" s="166">
        <v>-7.8</v>
      </c>
      <c r="KG12" s="166">
        <v>-6.1</v>
      </c>
      <c r="KH12" s="166">
        <v>98.829400000000007</v>
      </c>
      <c r="KI12" s="166">
        <v>-171.9622</v>
      </c>
    </row>
    <row r="13" spans="1:295" ht="18" customHeight="1" x14ac:dyDescent="0.25">
      <c r="A13" s="161" t="s">
        <v>72</v>
      </c>
      <c r="B13" s="161" t="s">
        <v>802</v>
      </c>
      <c r="C13" s="165">
        <v>0</v>
      </c>
      <c r="D13" s="166">
        <v>2.7252000000000001</v>
      </c>
      <c r="E13" s="166">
        <v>-8.0686</v>
      </c>
      <c r="F13" s="166">
        <v>3.0388000000000002</v>
      </c>
      <c r="G13" s="166">
        <v>11.823399999999999</v>
      </c>
      <c r="H13" s="167"/>
      <c r="I13" s="166">
        <v>11.097099999999999</v>
      </c>
      <c r="J13" s="167"/>
      <c r="K13" s="166">
        <v>12.3865</v>
      </c>
      <c r="L13" s="166">
        <v>4.6059000000000001</v>
      </c>
      <c r="M13" s="166">
        <v>4.3379000000000003</v>
      </c>
      <c r="N13" s="166">
        <v>-17.760000000000002</v>
      </c>
      <c r="O13" s="167"/>
      <c r="P13" s="167"/>
      <c r="Q13" s="166">
        <v>1.6559999999999999</v>
      </c>
      <c r="R13" s="167"/>
      <c r="S13" s="166">
        <v>0.67700000000000005</v>
      </c>
      <c r="T13" s="166">
        <v>-4.2055999999999996</v>
      </c>
      <c r="U13" s="166">
        <v>4.0244999999999997</v>
      </c>
      <c r="V13" s="166">
        <v>3.9493</v>
      </c>
      <c r="W13" s="166">
        <v>7.1199000000000003</v>
      </c>
      <c r="X13" s="166">
        <v>4.5011000000000001</v>
      </c>
      <c r="Y13" s="166">
        <v>-8.0799999999999997E-2</v>
      </c>
      <c r="Z13" s="166">
        <v>2.0301999999999998</v>
      </c>
      <c r="AA13" s="167"/>
      <c r="AB13" s="166">
        <v>-1.0338000000000001</v>
      </c>
      <c r="AC13" s="166">
        <v>-0.56200000000000006</v>
      </c>
      <c r="AD13" s="166">
        <v>-0.58699999999999997</v>
      </c>
      <c r="AE13" s="166">
        <v>3.327</v>
      </c>
      <c r="AF13" s="166">
        <v>-2.2200000000000002</v>
      </c>
      <c r="AG13" s="167"/>
      <c r="AH13" s="166">
        <v>-0.28199999999999997</v>
      </c>
      <c r="AI13" s="166">
        <v>0.20799999999999999</v>
      </c>
      <c r="AJ13" s="167"/>
      <c r="AK13" s="166">
        <v>-12.49</v>
      </c>
      <c r="AL13" s="167"/>
      <c r="AM13" s="166">
        <v>-12.94</v>
      </c>
      <c r="AN13" s="166">
        <v>-12.79</v>
      </c>
      <c r="AO13" s="166">
        <v>3.9988000000000001</v>
      </c>
      <c r="AP13" s="166">
        <v>3.3296000000000001</v>
      </c>
      <c r="AQ13" s="166">
        <v>17.702300000000001</v>
      </c>
      <c r="AR13" s="166">
        <v>19.462199999999999</v>
      </c>
      <c r="AS13" s="166">
        <v>-14.9274</v>
      </c>
      <c r="AT13" s="166">
        <v>-16.1663</v>
      </c>
      <c r="AU13" s="167"/>
      <c r="AV13" s="166">
        <v>8.8244000000000007</v>
      </c>
      <c r="AW13" s="166">
        <v>18.217600000000001</v>
      </c>
      <c r="AX13" s="166">
        <v>-18.910900000000002</v>
      </c>
      <c r="AY13" s="166">
        <v>-17.410599999999999</v>
      </c>
      <c r="AZ13" s="166">
        <v>32.909700000000001</v>
      </c>
      <c r="BA13" s="166">
        <v>39.848599999999998</v>
      </c>
      <c r="BB13" s="166">
        <v>-36.995800000000003</v>
      </c>
      <c r="BC13" s="166">
        <v>16.683199999999999</v>
      </c>
      <c r="BD13" s="166">
        <v>-5</v>
      </c>
      <c r="BE13" s="166">
        <v>-4.8</v>
      </c>
      <c r="BF13" s="166">
        <v>-15.03</v>
      </c>
      <c r="BG13" s="167"/>
      <c r="BH13" s="166">
        <v>-1.1912</v>
      </c>
      <c r="BI13" s="167"/>
      <c r="BJ13" s="166">
        <v>-9.1597000000000008</v>
      </c>
      <c r="BK13" s="166">
        <v>0.35909999999999997</v>
      </c>
      <c r="BL13" s="167"/>
      <c r="BM13" s="167"/>
      <c r="BN13" s="166">
        <v>-107.6387</v>
      </c>
      <c r="BO13" s="166">
        <v>32.136000000000003</v>
      </c>
      <c r="BP13" s="166">
        <v>32.197000000000003</v>
      </c>
      <c r="BQ13" s="166">
        <v>-44.9223</v>
      </c>
      <c r="BR13" s="166">
        <v>-189.59399999999999</v>
      </c>
      <c r="BS13" s="167"/>
      <c r="BT13" s="167"/>
      <c r="BU13" s="167"/>
      <c r="BV13" s="166">
        <v>12.464499999999999</v>
      </c>
      <c r="BW13" s="166">
        <v>11.5</v>
      </c>
      <c r="BX13" s="166">
        <v>8.4700000000000006</v>
      </c>
      <c r="BY13" s="166">
        <v>-11.01</v>
      </c>
      <c r="BZ13" s="166">
        <v>4.25</v>
      </c>
      <c r="CA13" s="166">
        <v>-0.1298</v>
      </c>
      <c r="CB13" s="166">
        <v>-0.1298</v>
      </c>
      <c r="CC13" s="166">
        <v>2.7246000000000001</v>
      </c>
      <c r="CD13" s="166">
        <v>0.34370000000000001</v>
      </c>
      <c r="CE13" s="167"/>
      <c r="CF13" s="166">
        <v>-20.028199999999998</v>
      </c>
      <c r="CG13" s="166">
        <v>-20.265499999999999</v>
      </c>
      <c r="CH13" s="166">
        <v>-9.1450999999999993</v>
      </c>
      <c r="CI13" s="166">
        <v>4.6101999999999999</v>
      </c>
      <c r="CJ13" s="167"/>
      <c r="CK13" s="167"/>
      <c r="CL13" s="166">
        <v>-28.4</v>
      </c>
      <c r="CM13" s="166">
        <v>-3.9</v>
      </c>
      <c r="CN13" s="166">
        <v>-2.7</v>
      </c>
      <c r="CO13" s="166">
        <v>15.1792</v>
      </c>
      <c r="CP13" s="166">
        <v>15.36</v>
      </c>
      <c r="CQ13" s="166">
        <v>13.795999999999999</v>
      </c>
      <c r="CR13" s="166">
        <v>42.372999999999998</v>
      </c>
      <c r="CS13" s="166">
        <v>42.503900000000002</v>
      </c>
      <c r="CT13" s="166">
        <v>-23.5974</v>
      </c>
      <c r="CU13" s="166">
        <v>-24.89</v>
      </c>
      <c r="CV13" s="166">
        <v>-22.235600000000002</v>
      </c>
      <c r="CW13" s="166">
        <v>3.4257</v>
      </c>
      <c r="CX13" s="166">
        <v>24.72</v>
      </c>
      <c r="CY13" s="166">
        <v>9.33</v>
      </c>
      <c r="CZ13" s="166">
        <v>6.0986000000000002</v>
      </c>
      <c r="DA13" s="166">
        <v>4.9835000000000003</v>
      </c>
      <c r="DB13" s="166">
        <v>-6.02</v>
      </c>
      <c r="DC13" s="167"/>
      <c r="DD13" s="166">
        <v>-6.8780999999999999</v>
      </c>
      <c r="DE13" s="166">
        <v>-6.7012</v>
      </c>
      <c r="DF13" s="166">
        <v>5.9653999999999998</v>
      </c>
      <c r="DG13" s="167"/>
      <c r="DH13" s="166">
        <v>-5.0289999999999999</v>
      </c>
      <c r="DI13" s="166">
        <v>-16.8</v>
      </c>
      <c r="DJ13" s="166">
        <v>-16.8</v>
      </c>
      <c r="DK13" s="166">
        <v>-1.3817999999999999</v>
      </c>
      <c r="DL13" s="166">
        <v>-1.4961</v>
      </c>
      <c r="DM13" s="166">
        <v>11.3604</v>
      </c>
      <c r="DN13" s="166">
        <v>5.2011000000000003</v>
      </c>
      <c r="DO13" s="166">
        <v>-1.1299999999999999</v>
      </c>
      <c r="DP13" s="166">
        <v>-4.88</v>
      </c>
      <c r="DQ13" s="166">
        <v>17.2515</v>
      </c>
      <c r="DR13" s="166">
        <v>-7.4542000000000002</v>
      </c>
      <c r="DS13" s="166">
        <v>-9.36</v>
      </c>
      <c r="DT13" s="166">
        <v>-9.3699999999999992</v>
      </c>
      <c r="DU13" s="166">
        <v>22.19</v>
      </c>
      <c r="DV13" s="166">
        <v>0.45</v>
      </c>
      <c r="DW13" s="166">
        <v>-11.054500000000001</v>
      </c>
      <c r="DX13" s="166">
        <v>-4.6635999999999997</v>
      </c>
      <c r="DY13" s="166">
        <v>-7.6645000000000003</v>
      </c>
      <c r="DZ13" s="166">
        <v>-8.6908999999999992</v>
      </c>
      <c r="EA13" s="166">
        <v>18.321999999999999</v>
      </c>
      <c r="EB13" s="166">
        <v>-8.9413999999999998</v>
      </c>
      <c r="EC13" s="166">
        <v>-11.7818</v>
      </c>
      <c r="ED13" s="167"/>
      <c r="EE13" s="166">
        <v>-4.9630000000000001</v>
      </c>
      <c r="EF13" s="166">
        <v>-9.9956999999999994</v>
      </c>
      <c r="EG13" s="166">
        <v>-14.054</v>
      </c>
      <c r="EH13" s="166">
        <v>-49.286999999999999</v>
      </c>
      <c r="EI13" s="166">
        <v>-3.6926000000000001</v>
      </c>
      <c r="EJ13" s="167"/>
      <c r="EK13" s="166">
        <v>-12.117100000000001</v>
      </c>
      <c r="EL13" s="166">
        <v>-11.9499</v>
      </c>
      <c r="EM13" s="166">
        <v>0</v>
      </c>
      <c r="EN13" s="166">
        <v>-2.1196999999999999</v>
      </c>
      <c r="EO13" s="166">
        <v>-3.4775</v>
      </c>
      <c r="EP13" s="166">
        <v>5.1360000000000001</v>
      </c>
      <c r="EQ13" s="166">
        <v>-19.6905</v>
      </c>
      <c r="ER13" s="166">
        <v>-19.666799999999999</v>
      </c>
      <c r="ES13" s="166">
        <v>-12.5542</v>
      </c>
      <c r="ET13" s="166">
        <v>-6.84</v>
      </c>
      <c r="EU13" s="166">
        <v>-4.9400000000000004</v>
      </c>
      <c r="EV13" s="166">
        <v>0.5</v>
      </c>
      <c r="EW13" s="166">
        <v>4.5679999999999996</v>
      </c>
      <c r="EX13" s="166">
        <v>-1.9733000000000001</v>
      </c>
      <c r="EY13" s="166">
        <v>-12.7018</v>
      </c>
      <c r="EZ13" s="166">
        <v>-12.5526</v>
      </c>
      <c r="FA13" s="166">
        <v>7.4736000000000002</v>
      </c>
      <c r="FB13" s="166">
        <v>-11.429399999999999</v>
      </c>
      <c r="FC13" s="166">
        <v>-5.3567999999999998</v>
      </c>
      <c r="FD13" s="166">
        <v>5.8982000000000001</v>
      </c>
      <c r="FE13" s="167"/>
      <c r="FF13" s="166">
        <v>5.5362</v>
      </c>
      <c r="FG13" s="166">
        <v>4.1883999999999997</v>
      </c>
      <c r="FH13" s="166">
        <v>4.1052</v>
      </c>
      <c r="FI13" s="166">
        <v>2.5767000000000002</v>
      </c>
      <c r="FJ13" s="166">
        <v>-7.2005999999999997</v>
      </c>
      <c r="FK13" s="166">
        <v>-8.0379000000000005</v>
      </c>
      <c r="FL13" s="166">
        <v>23.7788</v>
      </c>
      <c r="FM13" s="166">
        <v>0</v>
      </c>
      <c r="FN13" s="166">
        <v>-1.0785</v>
      </c>
      <c r="FO13" s="166">
        <v>30.017900000000001</v>
      </c>
      <c r="FP13" s="166">
        <v>37.801499999999997</v>
      </c>
      <c r="FQ13" s="166">
        <v>9.3422000000000001</v>
      </c>
      <c r="FR13" s="166">
        <v>-14.45</v>
      </c>
      <c r="FS13" s="166">
        <v>-3.0190000000000001</v>
      </c>
      <c r="FT13" s="166">
        <v>0.16589999999999999</v>
      </c>
      <c r="FU13" s="166">
        <v>-0.14000000000000001</v>
      </c>
      <c r="FV13" s="166">
        <v>2.06</v>
      </c>
      <c r="FW13" s="166">
        <v>-11.0967</v>
      </c>
      <c r="FX13" s="167"/>
      <c r="FY13" s="166">
        <v>7.6180000000000003</v>
      </c>
      <c r="FZ13" s="166">
        <v>0.90900000000000003</v>
      </c>
      <c r="GA13" s="167"/>
      <c r="GB13" s="166">
        <v>32.78</v>
      </c>
      <c r="GC13" s="166">
        <v>-37.688299999999998</v>
      </c>
      <c r="GD13" s="166">
        <v>-29.1248</v>
      </c>
      <c r="GE13" s="166">
        <v>-0.28999999999999998</v>
      </c>
      <c r="GF13" s="166">
        <v>14.4718</v>
      </c>
      <c r="GG13" s="167"/>
      <c r="GH13" s="166">
        <v>20.804099999999998</v>
      </c>
      <c r="GI13" s="166">
        <v>-4.9394999999999998</v>
      </c>
      <c r="GJ13" s="166">
        <v>-5.0998999999999999</v>
      </c>
      <c r="GK13" s="166">
        <v>1.8555999999999999</v>
      </c>
      <c r="GL13" s="167"/>
      <c r="GM13" s="167"/>
      <c r="GN13" s="166">
        <v>-10.874000000000001</v>
      </c>
      <c r="GO13" s="166">
        <v>-30.938600000000001</v>
      </c>
      <c r="GP13" s="166">
        <v>5.5946999999999996</v>
      </c>
      <c r="GQ13" s="166">
        <v>-22.908100000000001</v>
      </c>
      <c r="GR13" s="166">
        <v>1.0713999999999999</v>
      </c>
      <c r="GS13" s="166">
        <v>9.2999999999999999E-2</v>
      </c>
      <c r="GT13" s="166">
        <v>138.00030000000001</v>
      </c>
      <c r="GU13" s="166">
        <v>-11.286199999999999</v>
      </c>
      <c r="GV13" s="166">
        <v>-9.7807999999999993</v>
      </c>
      <c r="GW13" s="166">
        <v>-4.9901</v>
      </c>
      <c r="GX13" s="166">
        <v>3.3445</v>
      </c>
      <c r="GY13" s="166">
        <v>6.1680999999999999</v>
      </c>
      <c r="GZ13" s="166">
        <v>6.0762</v>
      </c>
      <c r="HA13" s="166">
        <v>1.8029999999999999</v>
      </c>
      <c r="HB13" s="166">
        <v>-17.000499999999999</v>
      </c>
      <c r="HC13" s="166">
        <v>-16.165099999999999</v>
      </c>
      <c r="HD13" s="166">
        <v>-10.06</v>
      </c>
      <c r="HE13" s="166">
        <v>12.935</v>
      </c>
      <c r="HF13" s="166">
        <v>73.042100000000005</v>
      </c>
      <c r="HG13" s="166">
        <v>0</v>
      </c>
      <c r="HH13" s="166">
        <v>80.966200000000001</v>
      </c>
      <c r="HI13" s="166">
        <v>-15.492599999999999</v>
      </c>
      <c r="HJ13" s="166">
        <v>36.807200000000002</v>
      </c>
      <c r="HK13" s="166">
        <v>0</v>
      </c>
      <c r="HL13" s="166">
        <v>-5.9513999999999996</v>
      </c>
      <c r="HM13" s="166">
        <v>0</v>
      </c>
      <c r="HN13" s="166">
        <v>0</v>
      </c>
      <c r="HO13" s="167"/>
      <c r="HP13" s="167"/>
      <c r="HQ13" s="166">
        <v>-16.808</v>
      </c>
      <c r="HR13" s="166">
        <v>-16.209199999999999</v>
      </c>
      <c r="HS13" s="166">
        <v>-9.9192999999999998</v>
      </c>
      <c r="HT13" s="166">
        <v>-10.188700000000001</v>
      </c>
      <c r="HU13" s="166">
        <v>8.48</v>
      </c>
      <c r="HV13" s="166">
        <v>8.41</v>
      </c>
      <c r="HW13" s="166">
        <v>-24.1</v>
      </c>
      <c r="HX13" s="166">
        <v>-24.1</v>
      </c>
      <c r="HY13" s="166">
        <v>0.19500000000000001</v>
      </c>
      <c r="HZ13" s="166">
        <v>-6.64</v>
      </c>
      <c r="IA13" s="166">
        <v>58.302999999999997</v>
      </c>
      <c r="IB13" s="166">
        <v>25.478999999999999</v>
      </c>
      <c r="IC13" s="166">
        <v>25.600200000000001</v>
      </c>
      <c r="ID13" s="166">
        <v>-17.399999999999999</v>
      </c>
      <c r="IE13" s="166">
        <v>-28.2</v>
      </c>
      <c r="IF13" s="166">
        <v>1.4</v>
      </c>
      <c r="IG13" s="166">
        <v>0.8</v>
      </c>
      <c r="IH13" s="167"/>
      <c r="II13" s="166">
        <v>-18.109000000000002</v>
      </c>
      <c r="IJ13" s="166">
        <v>-140.9195</v>
      </c>
      <c r="IK13" s="166">
        <v>-50.3581</v>
      </c>
      <c r="IL13" s="166">
        <v>-217.82509999999999</v>
      </c>
      <c r="IM13" s="166">
        <v>-11.688700000000001</v>
      </c>
      <c r="IN13" s="166">
        <v>-41.475999999999999</v>
      </c>
      <c r="IO13" s="166">
        <v>80.578599999999994</v>
      </c>
      <c r="IP13" s="166">
        <v>88.349800000000002</v>
      </c>
      <c r="IQ13" s="166">
        <v>88.183300000000003</v>
      </c>
      <c r="IR13" s="166">
        <v>137.83009999999999</v>
      </c>
      <c r="IS13" s="166">
        <v>11.0562</v>
      </c>
      <c r="IT13" s="166">
        <v>16.1434</v>
      </c>
      <c r="IU13" s="166">
        <v>15.5002</v>
      </c>
      <c r="IV13" s="166">
        <v>16.8367</v>
      </c>
      <c r="IW13" s="166">
        <v>123.3677</v>
      </c>
      <c r="IX13" s="167"/>
      <c r="IY13" s="166">
        <v>17.464700000000001</v>
      </c>
      <c r="IZ13" s="166">
        <v>-15.839399999999999</v>
      </c>
      <c r="JA13" s="166">
        <v>-0.63109999999999999</v>
      </c>
      <c r="JB13" s="166">
        <v>3.9849999999999999</v>
      </c>
      <c r="JC13" s="166">
        <v>-5.68</v>
      </c>
      <c r="JD13" s="166">
        <v>-1.4930000000000001</v>
      </c>
      <c r="JE13" s="166">
        <v>-1.5009999999999999</v>
      </c>
      <c r="JF13" s="166">
        <v>0.72</v>
      </c>
      <c r="JG13" s="166">
        <v>2.4</v>
      </c>
      <c r="JH13" s="166">
        <v>-3.2448000000000001</v>
      </c>
      <c r="JI13" s="166">
        <v>-8.5526999999999997</v>
      </c>
      <c r="JJ13" s="166">
        <v>2.0217999999999998</v>
      </c>
      <c r="JK13" s="166">
        <v>1.9363999999999999</v>
      </c>
      <c r="JL13" s="166">
        <v>5.5</v>
      </c>
      <c r="JM13" s="166">
        <v>2.9529999999999998</v>
      </c>
      <c r="JN13" s="166">
        <v>2.9740000000000002</v>
      </c>
      <c r="JO13" s="167"/>
      <c r="JP13" s="167"/>
      <c r="JQ13" s="166">
        <v>3.5924999999999998</v>
      </c>
      <c r="JR13" s="166">
        <v>3.9125000000000001</v>
      </c>
      <c r="JS13" s="166">
        <v>3.8607999999999998</v>
      </c>
      <c r="JT13" s="167"/>
      <c r="JU13" s="166">
        <v>14.7</v>
      </c>
      <c r="JV13" s="166">
        <v>10.2818</v>
      </c>
      <c r="JW13" s="166">
        <v>-0.06</v>
      </c>
      <c r="JX13" s="167"/>
      <c r="JY13" s="167"/>
      <c r="JZ13" s="166">
        <v>-19.410699999999999</v>
      </c>
      <c r="KA13" s="166">
        <v>-20.822500000000002</v>
      </c>
      <c r="KB13" s="166">
        <v>2.5661999999999998</v>
      </c>
      <c r="KC13" s="166">
        <v>14.6335</v>
      </c>
      <c r="KD13" s="166">
        <v>-15.4351</v>
      </c>
      <c r="KE13" s="166">
        <v>0</v>
      </c>
      <c r="KF13" s="166">
        <v>-8.6</v>
      </c>
      <c r="KG13" s="166">
        <v>-5.9</v>
      </c>
      <c r="KH13" s="166">
        <v>95.158600000000007</v>
      </c>
      <c r="KI13" s="166">
        <v>-170.809</v>
      </c>
    </row>
    <row r="14" spans="1:295" ht="18" customHeight="1" x14ac:dyDescent="0.25">
      <c r="A14" s="161" t="s">
        <v>72</v>
      </c>
      <c r="B14" s="161" t="s">
        <v>803</v>
      </c>
      <c r="C14" s="165">
        <v>0</v>
      </c>
      <c r="D14" s="166">
        <v>2.6309</v>
      </c>
      <c r="E14" s="166">
        <v>-7.7610999999999999</v>
      </c>
      <c r="F14" s="166">
        <v>3.0083000000000002</v>
      </c>
      <c r="G14" s="166">
        <v>12.176399999999999</v>
      </c>
      <c r="H14" s="167"/>
      <c r="I14" s="166">
        <v>11.170400000000001</v>
      </c>
      <c r="J14" s="167"/>
      <c r="K14" s="166">
        <v>12.2958</v>
      </c>
      <c r="L14" s="166">
        <v>4.5179</v>
      </c>
      <c r="M14" s="166">
        <v>4.2149999999999999</v>
      </c>
      <c r="N14" s="166">
        <v>-19.98</v>
      </c>
      <c r="O14" s="167"/>
      <c r="P14" s="167"/>
      <c r="Q14" s="166">
        <v>1.6559999999999999</v>
      </c>
      <c r="R14" s="167"/>
      <c r="S14" s="166">
        <v>0.70860000000000001</v>
      </c>
      <c r="T14" s="166">
        <v>-3.972</v>
      </c>
      <c r="U14" s="166">
        <v>3.8227000000000002</v>
      </c>
      <c r="V14" s="166">
        <v>3.5796999999999999</v>
      </c>
      <c r="W14" s="166">
        <v>6.8433999999999999</v>
      </c>
      <c r="X14" s="166">
        <v>4.7047999999999996</v>
      </c>
      <c r="Y14" s="166">
        <v>0.11509999999999999</v>
      </c>
      <c r="Z14" s="166">
        <v>1.458</v>
      </c>
      <c r="AA14" s="167"/>
      <c r="AB14" s="166">
        <v>-1.1686000000000001</v>
      </c>
      <c r="AC14" s="166">
        <v>-0.66200000000000003</v>
      </c>
      <c r="AD14" s="166">
        <v>-0.65900000000000003</v>
      </c>
      <c r="AE14" s="166">
        <v>3.5179999999999998</v>
      </c>
      <c r="AF14" s="166">
        <v>0</v>
      </c>
      <c r="AG14" s="167"/>
      <c r="AH14" s="166">
        <v>-0.216</v>
      </c>
      <c r="AI14" s="166">
        <v>0.21199999999999999</v>
      </c>
      <c r="AJ14" s="167"/>
      <c r="AK14" s="166">
        <v>-13.01</v>
      </c>
      <c r="AL14" s="167"/>
      <c r="AM14" s="166">
        <v>-13.48</v>
      </c>
      <c r="AN14" s="166">
        <v>-13.56</v>
      </c>
      <c r="AO14" s="166">
        <v>3.9878999999999998</v>
      </c>
      <c r="AP14" s="166">
        <v>3.3519000000000001</v>
      </c>
      <c r="AQ14" s="166">
        <v>17.331499999999998</v>
      </c>
      <c r="AR14" s="166">
        <v>19.371400000000001</v>
      </c>
      <c r="AS14" s="166">
        <v>-12.9587</v>
      </c>
      <c r="AT14" s="166">
        <v>-16.296900000000001</v>
      </c>
      <c r="AU14" s="167"/>
      <c r="AV14" s="166">
        <v>0.30109999999999998</v>
      </c>
      <c r="AW14" s="166">
        <v>0.46820000000000001</v>
      </c>
      <c r="AX14" s="166">
        <v>-17.2088</v>
      </c>
      <c r="AY14" s="166">
        <v>-15.7346</v>
      </c>
      <c r="AZ14" s="166">
        <v>29.5291</v>
      </c>
      <c r="BA14" s="166">
        <v>30.1601</v>
      </c>
      <c r="BB14" s="166">
        <v>-36.316600000000001</v>
      </c>
      <c r="BC14" s="166">
        <v>17.511800000000001</v>
      </c>
      <c r="BD14" s="166">
        <v>-5.5</v>
      </c>
      <c r="BE14" s="166">
        <v>-5.6</v>
      </c>
      <c r="BF14" s="166">
        <v>-17.8431</v>
      </c>
      <c r="BG14" s="166">
        <v>-36.4694</v>
      </c>
      <c r="BH14" s="166">
        <v>-1.2502</v>
      </c>
      <c r="BI14" s="167"/>
      <c r="BJ14" s="166">
        <v>-8.3070000000000004</v>
      </c>
      <c r="BK14" s="166">
        <v>0.24199999999999999</v>
      </c>
      <c r="BL14" s="167"/>
      <c r="BM14" s="167"/>
      <c r="BN14" s="166">
        <v>-116.48909999999999</v>
      </c>
      <c r="BO14" s="166">
        <v>33.295699999999997</v>
      </c>
      <c r="BP14" s="166">
        <v>33.2652</v>
      </c>
      <c r="BQ14" s="166">
        <v>-47.073599999999999</v>
      </c>
      <c r="BR14" s="166">
        <v>-196.5223</v>
      </c>
      <c r="BS14" s="167"/>
      <c r="BT14" s="167"/>
      <c r="BU14" s="167"/>
      <c r="BV14" s="166">
        <v>12.6142</v>
      </c>
      <c r="BW14" s="166">
        <v>11.19</v>
      </c>
      <c r="BX14" s="166">
        <v>8.4499999999999993</v>
      </c>
      <c r="BY14" s="166">
        <v>-10.87</v>
      </c>
      <c r="BZ14" s="166">
        <v>3.74</v>
      </c>
      <c r="CA14" s="166">
        <v>-1.4693000000000001</v>
      </c>
      <c r="CB14" s="166">
        <v>-0.66559999999999997</v>
      </c>
      <c r="CC14" s="166">
        <v>5.0746000000000002</v>
      </c>
      <c r="CD14" s="166">
        <v>2.8986999999999998</v>
      </c>
      <c r="CE14" s="167"/>
      <c r="CF14" s="166">
        <v>-18.192799999999998</v>
      </c>
      <c r="CG14" s="166">
        <v>-18.516300000000001</v>
      </c>
      <c r="CH14" s="166">
        <v>-8.1434999999999995</v>
      </c>
      <c r="CI14" s="166">
        <v>5.1879999999999997</v>
      </c>
      <c r="CJ14" s="167"/>
      <c r="CK14" s="167"/>
      <c r="CL14" s="166">
        <v>-27.7</v>
      </c>
      <c r="CM14" s="166">
        <v>-3.8</v>
      </c>
      <c r="CN14" s="166">
        <v>-2.68</v>
      </c>
      <c r="CO14" s="166">
        <v>14.164099999999999</v>
      </c>
      <c r="CP14" s="166">
        <v>14.7971</v>
      </c>
      <c r="CQ14" s="166">
        <v>13.727399999999999</v>
      </c>
      <c r="CR14" s="166">
        <v>43.106699999999996</v>
      </c>
      <c r="CS14" s="166">
        <v>43.184600000000003</v>
      </c>
      <c r="CT14" s="166">
        <v>-22.321400000000001</v>
      </c>
      <c r="CU14" s="166">
        <v>-25.860900000000001</v>
      </c>
      <c r="CV14" s="166">
        <v>-21.9345</v>
      </c>
      <c r="CW14" s="166">
        <v>3.4035000000000002</v>
      </c>
      <c r="CX14" s="166">
        <v>25.55</v>
      </c>
      <c r="CY14" s="166">
        <v>9.59</v>
      </c>
      <c r="CZ14" s="166">
        <v>6.2549000000000001</v>
      </c>
      <c r="DA14" s="166">
        <v>5.1787999999999998</v>
      </c>
      <c r="DB14" s="166">
        <v>-6.12</v>
      </c>
      <c r="DC14" s="167"/>
      <c r="DD14" s="166">
        <v>-7.2028999999999996</v>
      </c>
      <c r="DE14" s="166">
        <v>-7.4546999999999999</v>
      </c>
      <c r="DF14" s="166">
        <v>3.0365000000000002</v>
      </c>
      <c r="DG14" s="167"/>
      <c r="DH14" s="166">
        <v>-4.8685999999999998</v>
      </c>
      <c r="DI14" s="167"/>
      <c r="DJ14" s="167"/>
      <c r="DK14" s="166">
        <v>-1.3843000000000001</v>
      </c>
      <c r="DL14" s="166">
        <v>-1.6831</v>
      </c>
      <c r="DM14" s="166">
        <v>12.306699999999999</v>
      </c>
      <c r="DN14" s="166">
        <v>5.0156000000000001</v>
      </c>
      <c r="DO14" s="166">
        <v>-1.23</v>
      </c>
      <c r="DP14" s="166">
        <v>-4.7</v>
      </c>
      <c r="DQ14" s="166">
        <v>15.933999999999999</v>
      </c>
      <c r="DR14" s="166">
        <v>-4.8684000000000003</v>
      </c>
      <c r="DS14" s="166">
        <v>-9.32</v>
      </c>
      <c r="DT14" s="166">
        <v>-9.41</v>
      </c>
      <c r="DU14" s="166">
        <v>21.77</v>
      </c>
      <c r="DV14" s="166">
        <v>-0.09</v>
      </c>
      <c r="DW14" s="166">
        <v>-9.2727000000000004</v>
      </c>
      <c r="DX14" s="166">
        <v>-4.6909000000000001</v>
      </c>
      <c r="DY14" s="166">
        <v>-7.7133000000000003</v>
      </c>
      <c r="DZ14" s="166">
        <v>-7.7817999999999996</v>
      </c>
      <c r="EA14" s="166">
        <v>18.552499999999998</v>
      </c>
      <c r="EB14" s="166">
        <v>-8.4076000000000004</v>
      </c>
      <c r="EC14" s="166">
        <v>-11.168900000000001</v>
      </c>
      <c r="ED14" s="167"/>
      <c r="EE14" s="166">
        <v>-6.1148999999999996</v>
      </c>
      <c r="EF14" s="166">
        <v>-7.2885999999999997</v>
      </c>
      <c r="EG14" s="166">
        <v>-14.205</v>
      </c>
      <c r="EH14" s="166">
        <v>-50.880899999999997</v>
      </c>
      <c r="EI14" s="166">
        <v>-2.4853000000000001</v>
      </c>
      <c r="EJ14" s="167"/>
      <c r="EK14" s="166">
        <v>-11.4132</v>
      </c>
      <c r="EL14" s="166">
        <v>-11.0905</v>
      </c>
      <c r="EM14" s="166">
        <v>0</v>
      </c>
      <c r="EN14" s="166">
        <v>-2.8851</v>
      </c>
      <c r="EO14" s="166">
        <v>-3.6888000000000001</v>
      </c>
      <c r="EP14" s="166">
        <v>-4.6120000000000001</v>
      </c>
      <c r="EQ14" s="166">
        <v>-18.3035</v>
      </c>
      <c r="ER14" s="166">
        <v>-18.014500000000002</v>
      </c>
      <c r="ES14" s="166">
        <v>-13.699</v>
      </c>
      <c r="ET14" s="166">
        <v>-6.68</v>
      </c>
      <c r="EU14" s="166">
        <v>-4.83</v>
      </c>
      <c r="EV14" s="166">
        <v>-1.8</v>
      </c>
      <c r="EW14" s="166">
        <v>4.1196999999999999</v>
      </c>
      <c r="EX14" s="166">
        <v>-4.7968999999999999</v>
      </c>
      <c r="EY14" s="166">
        <v>-11.7715</v>
      </c>
      <c r="EZ14" s="166">
        <v>-11.7517</v>
      </c>
      <c r="FA14" s="166">
        <v>7.5246000000000004</v>
      </c>
      <c r="FB14" s="166">
        <v>-14.8893</v>
      </c>
      <c r="FC14" s="166">
        <v>0</v>
      </c>
      <c r="FD14" s="166">
        <v>5.4061000000000003</v>
      </c>
      <c r="FE14" s="167"/>
      <c r="FF14" s="166">
        <v>4.9596</v>
      </c>
      <c r="FG14" s="166">
        <v>3.7684000000000002</v>
      </c>
      <c r="FH14" s="166">
        <v>4.7035999999999998</v>
      </c>
      <c r="FI14" s="166">
        <v>3.7951000000000001</v>
      </c>
      <c r="FJ14" s="166">
        <v>-6.8657000000000004</v>
      </c>
      <c r="FK14" s="166">
        <v>-7.0331999999999999</v>
      </c>
      <c r="FL14" s="166">
        <v>25.453399999999998</v>
      </c>
      <c r="FM14" s="166">
        <v>0</v>
      </c>
      <c r="FN14" s="166">
        <v>-1.1933</v>
      </c>
      <c r="FO14" s="166">
        <v>31.558399999999999</v>
      </c>
      <c r="FP14" s="166">
        <v>39.192500000000003</v>
      </c>
      <c r="FQ14" s="166">
        <v>13.893000000000001</v>
      </c>
      <c r="FR14" s="166">
        <v>-12.95</v>
      </c>
      <c r="FS14" s="166">
        <v>-2.5081000000000002</v>
      </c>
      <c r="FT14" s="166">
        <v>0.1925</v>
      </c>
      <c r="FU14" s="166">
        <v>0.9</v>
      </c>
      <c r="FV14" s="166">
        <v>-0.1</v>
      </c>
      <c r="FW14" s="166">
        <v>-14.6076</v>
      </c>
      <c r="FX14" s="167"/>
      <c r="FY14" s="166">
        <v>7.5410000000000004</v>
      </c>
      <c r="FZ14" s="166">
        <v>0.93</v>
      </c>
      <c r="GA14" s="166">
        <v>2.5158999999999998</v>
      </c>
      <c r="GB14" s="166">
        <v>31.35</v>
      </c>
      <c r="GC14" s="166">
        <v>-38.890599999999999</v>
      </c>
      <c r="GD14" s="166">
        <v>-29.215399999999999</v>
      </c>
      <c r="GE14" s="166">
        <v>-0.56000000000000005</v>
      </c>
      <c r="GF14" s="166">
        <v>13.5702</v>
      </c>
      <c r="GG14" s="167"/>
      <c r="GH14" s="166">
        <v>20.4986</v>
      </c>
      <c r="GI14" s="166">
        <v>-4.7610000000000001</v>
      </c>
      <c r="GJ14" s="166">
        <v>-5.1128999999999998</v>
      </c>
      <c r="GK14" s="166">
        <v>1.8664000000000001</v>
      </c>
      <c r="GL14" s="167"/>
      <c r="GM14" s="167"/>
      <c r="GN14" s="166">
        <v>-9.5725999999999996</v>
      </c>
      <c r="GO14" s="166">
        <v>-30.234999999999999</v>
      </c>
      <c r="GP14" s="166">
        <v>5.9786000000000001</v>
      </c>
      <c r="GQ14" s="166">
        <v>-22.872599999999998</v>
      </c>
      <c r="GR14" s="166">
        <v>0.4395</v>
      </c>
      <c r="GS14" s="166">
        <v>8.7900000000000006E-2</v>
      </c>
      <c r="GT14" s="166">
        <v>133.8432</v>
      </c>
      <c r="GU14" s="166">
        <v>-11.518000000000001</v>
      </c>
      <c r="GV14" s="166">
        <v>-9.8428000000000004</v>
      </c>
      <c r="GW14" s="166">
        <v>-5.0799000000000003</v>
      </c>
      <c r="GX14" s="167"/>
      <c r="GY14" s="166">
        <v>6.0143000000000004</v>
      </c>
      <c r="GZ14" s="166">
        <v>6.0762</v>
      </c>
      <c r="HA14" s="167"/>
      <c r="HB14" s="166">
        <v>-16.662299999999998</v>
      </c>
      <c r="HC14" s="166">
        <v>-16.166599999999999</v>
      </c>
      <c r="HD14" s="166">
        <v>-12.99</v>
      </c>
      <c r="HE14" s="166">
        <v>14.0517</v>
      </c>
      <c r="HF14" s="166">
        <v>74.156599999999997</v>
      </c>
      <c r="HG14" s="166">
        <v>0</v>
      </c>
      <c r="HH14" s="166">
        <v>85.008600000000001</v>
      </c>
      <c r="HI14" s="166">
        <v>-16.2211</v>
      </c>
      <c r="HJ14" s="166">
        <v>35.738100000000003</v>
      </c>
      <c r="HK14" s="167"/>
      <c r="HL14" s="166">
        <v>-5.6332000000000004</v>
      </c>
      <c r="HM14" s="166">
        <v>0</v>
      </c>
      <c r="HN14" s="166">
        <v>0</v>
      </c>
      <c r="HO14" s="167"/>
      <c r="HP14" s="167"/>
      <c r="HQ14" s="166">
        <v>-17.022200000000002</v>
      </c>
      <c r="HR14" s="166">
        <v>-16.4344</v>
      </c>
      <c r="HS14" s="166">
        <v>-10.5625</v>
      </c>
      <c r="HT14" s="166">
        <v>-10.740600000000001</v>
      </c>
      <c r="HU14" s="166">
        <v>7.8</v>
      </c>
      <c r="HV14" s="166">
        <v>7.7</v>
      </c>
      <c r="HW14" s="166">
        <v>-23.1</v>
      </c>
      <c r="HX14" s="166">
        <v>-23.1</v>
      </c>
      <c r="HY14" s="166">
        <v>0.2298</v>
      </c>
      <c r="HZ14" s="166">
        <v>-6.16</v>
      </c>
      <c r="IA14" s="166">
        <v>48.859099999999998</v>
      </c>
      <c r="IB14" s="166">
        <v>29.114599999999999</v>
      </c>
      <c r="IC14" s="166">
        <v>28.6951</v>
      </c>
      <c r="ID14" s="167"/>
      <c r="IE14" s="166">
        <v>-29.4</v>
      </c>
      <c r="IF14" s="166">
        <v>1.3</v>
      </c>
      <c r="IG14" s="166">
        <v>0.4</v>
      </c>
      <c r="IH14" s="167"/>
      <c r="II14" s="167"/>
      <c r="IJ14" s="166">
        <v>-139.52019999999999</v>
      </c>
      <c r="IK14" s="166">
        <v>-49.038600000000002</v>
      </c>
      <c r="IL14" s="166">
        <v>-216.42400000000001</v>
      </c>
      <c r="IM14" s="166">
        <v>-7.9611999999999998</v>
      </c>
      <c r="IN14" s="166">
        <v>-39.767499999999998</v>
      </c>
      <c r="IO14" s="166">
        <v>81.716800000000006</v>
      </c>
      <c r="IP14" s="166">
        <v>85.358900000000006</v>
      </c>
      <c r="IQ14" s="166">
        <v>86.128900000000002</v>
      </c>
      <c r="IR14" s="166">
        <v>136.3116</v>
      </c>
      <c r="IS14" s="166">
        <v>14.497199999999999</v>
      </c>
      <c r="IT14" s="166">
        <v>17.278600000000001</v>
      </c>
      <c r="IU14" s="166">
        <v>16.912600000000001</v>
      </c>
      <c r="IV14" s="166">
        <v>24.598500000000001</v>
      </c>
      <c r="IW14" s="166">
        <v>125.63209999999999</v>
      </c>
      <c r="IX14" s="166">
        <v>-241.0607</v>
      </c>
      <c r="IY14" s="166">
        <v>22.561</v>
      </c>
      <c r="IZ14" s="166">
        <v>-17.165099999999999</v>
      </c>
      <c r="JA14" s="166">
        <v>-1.1951000000000001</v>
      </c>
      <c r="JB14" s="166">
        <v>4.0430000000000001</v>
      </c>
      <c r="JC14" s="166">
        <v>-5.68</v>
      </c>
      <c r="JD14" s="166">
        <v>-1.4730000000000001</v>
      </c>
      <c r="JE14" s="166">
        <v>-1.4810000000000001</v>
      </c>
      <c r="JF14" s="166">
        <v>0.8</v>
      </c>
      <c r="JG14" s="166">
        <v>1.84</v>
      </c>
      <c r="JH14" s="166">
        <v>-3.4950999999999999</v>
      </c>
      <c r="JI14" s="166">
        <v>-8.5526999999999997</v>
      </c>
      <c r="JJ14" s="166">
        <v>2.7267999999999999</v>
      </c>
      <c r="JK14" s="166">
        <v>1.7594000000000001</v>
      </c>
      <c r="JL14" s="166">
        <v>4.9000000000000004</v>
      </c>
      <c r="JM14" s="166">
        <v>2.6909999999999998</v>
      </c>
      <c r="JN14" s="166">
        <v>1.732</v>
      </c>
      <c r="JO14" s="167"/>
      <c r="JP14" s="166">
        <v>3.1137000000000001</v>
      </c>
      <c r="JQ14" s="166">
        <v>3.1524000000000001</v>
      </c>
      <c r="JR14" s="166">
        <v>3.9456000000000002</v>
      </c>
      <c r="JS14" s="166">
        <v>3.9782000000000002</v>
      </c>
      <c r="JT14" s="167"/>
      <c r="JU14" s="166">
        <v>14.4</v>
      </c>
      <c r="JV14" s="166">
        <v>10.283899999999999</v>
      </c>
      <c r="JW14" s="166">
        <v>-0.05</v>
      </c>
      <c r="JX14" s="167"/>
      <c r="JY14" s="167"/>
      <c r="JZ14" s="166">
        <v>-18.037299999999998</v>
      </c>
      <c r="KA14" s="166">
        <v>-20.299299999999999</v>
      </c>
      <c r="KB14" s="166">
        <v>3.1739999999999999</v>
      </c>
      <c r="KC14" s="166">
        <v>13.909700000000001</v>
      </c>
      <c r="KD14" s="166">
        <v>-15.704700000000001</v>
      </c>
      <c r="KE14" s="166">
        <v>0</v>
      </c>
      <c r="KF14" s="166">
        <v>-8.3000000000000007</v>
      </c>
      <c r="KG14" s="166">
        <v>-5.8</v>
      </c>
      <c r="KH14" s="166">
        <v>97.116200000000006</v>
      </c>
      <c r="KI14" s="166">
        <v>-173.82689999999999</v>
      </c>
    </row>
    <row r="15" spans="1:295" ht="18" customHeight="1" x14ac:dyDescent="0.25">
      <c r="A15" s="161" t="s">
        <v>72</v>
      </c>
      <c r="B15" s="161" t="s">
        <v>804</v>
      </c>
      <c r="C15" s="165">
        <v>0</v>
      </c>
      <c r="D15" s="166">
        <v>2.5137999999999998</v>
      </c>
      <c r="E15" s="166">
        <v>-7.4892000000000003</v>
      </c>
      <c r="F15" s="166">
        <v>2.61</v>
      </c>
      <c r="G15" s="166">
        <v>12.9117</v>
      </c>
      <c r="H15" s="167"/>
      <c r="I15" s="166">
        <v>11.0557</v>
      </c>
      <c r="J15" s="167"/>
      <c r="K15" s="166">
        <v>12.2719</v>
      </c>
      <c r="L15" s="166">
        <v>4.5088999999999997</v>
      </c>
      <c r="M15" s="166">
        <v>4.1387</v>
      </c>
      <c r="N15" s="166">
        <v>-11.1</v>
      </c>
      <c r="O15" s="166">
        <v>-24.2</v>
      </c>
      <c r="P15" s="166">
        <v>0</v>
      </c>
      <c r="Q15" s="166">
        <v>0.82799999999999996</v>
      </c>
      <c r="R15" s="166">
        <v>-15.4</v>
      </c>
      <c r="S15" s="166">
        <v>0.59130000000000005</v>
      </c>
      <c r="T15" s="166">
        <v>-4.8379000000000003</v>
      </c>
      <c r="U15" s="166">
        <v>3.6055999999999999</v>
      </c>
      <c r="V15" s="166">
        <v>3.4405999999999999</v>
      </c>
      <c r="W15" s="166">
        <v>6.3208000000000002</v>
      </c>
      <c r="X15" s="166">
        <v>3.5621999999999998</v>
      </c>
      <c r="Y15" s="166">
        <v>-0.15329999999999999</v>
      </c>
      <c r="Z15" s="166">
        <v>2.1926000000000001</v>
      </c>
      <c r="AA15" s="167"/>
      <c r="AB15" s="166">
        <v>-1.3322000000000001</v>
      </c>
      <c r="AC15" s="166">
        <v>-0.58799999999999997</v>
      </c>
      <c r="AD15" s="166">
        <v>-0.56999999999999995</v>
      </c>
      <c r="AE15" s="166">
        <v>3.4590000000000001</v>
      </c>
      <c r="AF15" s="166">
        <v>-8.8800000000000008</v>
      </c>
      <c r="AG15" s="166">
        <v>-8.8000000000000007</v>
      </c>
      <c r="AH15" s="166">
        <v>-0.92300000000000004</v>
      </c>
      <c r="AI15" s="166">
        <v>0.21099999999999999</v>
      </c>
      <c r="AJ15" s="167"/>
      <c r="AK15" s="166">
        <v>-12.06</v>
      </c>
      <c r="AL15" s="167"/>
      <c r="AM15" s="166">
        <v>-11.57</v>
      </c>
      <c r="AN15" s="166">
        <v>-11.45</v>
      </c>
      <c r="AO15" s="166">
        <v>4.2644000000000002</v>
      </c>
      <c r="AP15" s="166">
        <v>3.5209999999999999</v>
      </c>
      <c r="AQ15" s="166">
        <v>17.006799999999998</v>
      </c>
      <c r="AR15" s="166">
        <v>19.096599999999999</v>
      </c>
      <c r="AS15" s="166">
        <v>-16.945</v>
      </c>
      <c r="AT15" s="166">
        <v>-14.7333</v>
      </c>
      <c r="AU15" s="167"/>
      <c r="AV15" s="166">
        <v>12.714600000000001</v>
      </c>
      <c r="AW15" s="166">
        <v>14.3956</v>
      </c>
      <c r="AX15" s="166">
        <v>-18.964700000000001</v>
      </c>
      <c r="AY15" s="166">
        <v>-17.8672</v>
      </c>
      <c r="AZ15" s="166">
        <v>34.613900000000001</v>
      </c>
      <c r="BA15" s="166">
        <v>35.452800000000003</v>
      </c>
      <c r="BB15" s="166">
        <v>-39.148800000000001</v>
      </c>
      <c r="BC15" s="166">
        <v>14.9032</v>
      </c>
      <c r="BD15" s="166">
        <v>-5.8</v>
      </c>
      <c r="BE15" s="166">
        <v>-5.7</v>
      </c>
      <c r="BF15" s="166">
        <v>-15.2468</v>
      </c>
      <c r="BG15" s="166">
        <v>-35.682099999999998</v>
      </c>
      <c r="BH15" s="166">
        <v>-1.1144000000000001</v>
      </c>
      <c r="BI15" s="167"/>
      <c r="BJ15" s="166">
        <v>-8.8872999999999998</v>
      </c>
      <c r="BK15" s="166">
        <v>0.28749999999999998</v>
      </c>
      <c r="BL15" s="167"/>
      <c r="BM15" s="167"/>
      <c r="BN15" s="166">
        <v>-102.6948</v>
      </c>
      <c r="BO15" s="166">
        <v>31.434100000000001</v>
      </c>
      <c r="BP15" s="166">
        <v>31.312000000000001</v>
      </c>
      <c r="BQ15" s="166">
        <v>-53.654699999999998</v>
      </c>
      <c r="BR15" s="166">
        <v>-189.7381</v>
      </c>
      <c r="BS15" s="167"/>
      <c r="BT15" s="167"/>
      <c r="BU15" s="167"/>
      <c r="BV15" s="167"/>
      <c r="BW15" s="166">
        <v>12.31</v>
      </c>
      <c r="BX15" s="166">
        <v>9.59</v>
      </c>
      <c r="BY15" s="166">
        <v>-10.220000000000001</v>
      </c>
      <c r="BZ15" s="166">
        <v>4.09</v>
      </c>
      <c r="CA15" s="166">
        <v>4.1999999999999997E-3</v>
      </c>
      <c r="CB15" s="166">
        <v>4.1999999999999997E-3</v>
      </c>
      <c r="CC15" s="166">
        <v>3.7734999999999999</v>
      </c>
      <c r="CD15" s="166">
        <v>1.6042000000000001</v>
      </c>
      <c r="CE15" s="167"/>
      <c r="CF15" s="166">
        <v>-17.1982</v>
      </c>
      <c r="CG15" s="166">
        <v>-17.554500000000001</v>
      </c>
      <c r="CH15" s="166">
        <v>-8.8500999999999994</v>
      </c>
      <c r="CI15" s="166">
        <v>5.3726000000000003</v>
      </c>
      <c r="CJ15" s="167"/>
      <c r="CK15" s="167"/>
      <c r="CL15" s="166">
        <v>-26.4</v>
      </c>
      <c r="CM15" s="166">
        <v>-4.3</v>
      </c>
      <c r="CN15" s="166">
        <v>-2.66</v>
      </c>
      <c r="CO15" s="166">
        <v>15.428699999999999</v>
      </c>
      <c r="CP15" s="166">
        <v>14.8535</v>
      </c>
      <c r="CQ15" s="166">
        <v>13.856999999999999</v>
      </c>
      <c r="CR15" s="166">
        <v>41.3307</v>
      </c>
      <c r="CS15" s="166">
        <v>41.505000000000003</v>
      </c>
      <c r="CT15" s="166">
        <v>-20.2559</v>
      </c>
      <c r="CU15" s="166">
        <v>-25.365300000000001</v>
      </c>
      <c r="CV15" s="166">
        <v>-19.633500000000002</v>
      </c>
      <c r="CW15" s="166">
        <v>3.1408999999999998</v>
      </c>
      <c r="CX15" s="166">
        <v>26.34</v>
      </c>
      <c r="CY15" s="166">
        <v>9.85</v>
      </c>
      <c r="CZ15" s="166">
        <v>6.2549000000000001</v>
      </c>
      <c r="DA15" s="166">
        <v>5.1787999999999998</v>
      </c>
      <c r="DB15" s="166">
        <v>-6.31</v>
      </c>
      <c r="DC15" s="167"/>
      <c r="DD15" s="166">
        <v>-7.6917999999999997</v>
      </c>
      <c r="DE15" s="166">
        <v>-7.4161000000000001</v>
      </c>
      <c r="DF15" s="166">
        <v>3.9156</v>
      </c>
      <c r="DG15" s="167"/>
      <c r="DH15" s="166">
        <v>-5.2035</v>
      </c>
      <c r="DI15" s="167"/>
      <c r="DJ15" s="167"/>
      <c r="DK15" s="166">
        <v>-1.8982000000000001</v>
      </c>
      <c r="DL15" s="166">
        <v>-1.6831</v>
      </c>
      <c r="DM15" s="166">
        <v>12.464399999999999</v>
      </c>
      <c r="DN15" s="166">
        <v>5.0156000000000001</v>
      </c>
      <c r="DO15" s="166">
        <v>-1.3</v>
      </c>
      <c r="DP15" s="166">
        <v>-4.8600000000000003</v>
      </c>
      <c r="DQ15" s="166">
        <v>15.19</v>
      </c>
      <c r="DR15" s="166">
        <v>-4.0095999999999998</v>
      </c>
      <c r="DS15" s="166">
        <v>-9.86</v>
      </c>
      <c r="DT15" s="166">
        <v>-9.94</v>
      </c>
      <c r="DU15" s="166">
        <v>22.17</v>
      </c>
      <c r="DV15" s="166">
        <v>-0.57999999999999996</v>
      </c>
      <c r="DW15" s="166">
        <v>-7.0727000000000002</v>
      </c>
      <c r="DX15" s="166">
        <v>-3.5455000000000001</v>
      </c>
      <c r="DY15" s="166">
        <v>-6.4421999999999997</v>
      </c>
      <c r="DZ15" s="166">
        <v>-6.2908999999999997</v>
      </c>
      <c r="EA15" s="166">
        <v>19.646000000000001</v>
      </c>
      <c r="EB15" s="166">
        <v>-7.5598999999999998</v>
      </c>
      <c r="EC15" s="166">
        <v>-9.9257000000000009</v>
      </c>
      <c r="ED15" s="167"/>
      <c r="EE15" s="166">
        <v>-3.5516999999999999</v>
      </c>
      <c r="EF15" s="166">
        <v>-10.107699999999999</v>
      </c>
      <c r="EG15" s="166">
        <v>-14.737</v>
      </c>
      <c r="EH15" s="166">
        <v>-45.454099999999997</v>
      </c>
      <c r="EI15" s="166">
        <v>-1.9879</v>
      </c>
      <c r="EJ15" s="167"/>
      <c r="EK15" s="166">
        <v>-12.8772</v>
      </c>
      <c r="EL15" s="166">
        <v>-12.2959</v>
      </c>
      <c r="EM15" s="166">
        <v>0</v>
      </c>
      <c r="EN15" s="166">
        <v>-4.6870000000000003</v>
      </c>
      <c r="EO15" s="166">
        <v>-4.5137999999999998</v>
      </c>
      <c r="EP15" s="166">
        <v>-6.1479999999999997</v>
      </c>
      <c r="EQ15" s="166">
        <v>-15.0474</v>
      </c>
      <c r="ER15" s="166">
        <v>-14.951000000000001</v>
      </c>
      <c r="ES15" s="166">
        <v>-11.3522</v>
      </c>
      <c r="ET15" s="166">
        <v>0</v>
      </c>
      <c r="EU15" s="166">
        <v>-3.69</v>
      </c>
      <c r="EV15" s="166">
        <v>2.5</v>
      </c>
      <c r="EW15" s="166">
        <v>4.3464999999999998</v>
      </c>
      <c r="EX15" s="166">
        <v>-5.9029999999999996</v>
      </c>
      <c r="EY15" s="166">
        <v>-13.353999999999999</v>
      </c>
      <c r="EZ15" s="166">
        <v>-13.2439</v>
      </c>
      <c r="FA15" s="166">
        <v>9.1689000000000007</v>
      </c>
      <c r="FB15" s="166">
        <v>-8.9168000000000003</v>
      </c>
      <c r="FC15" s="166">
        <v>0</v>
      </c>
      <c r="FD15" s="166">
        <v>5.9275000000000002</v>
      </c>
      <c r="FE15" s="167"/>
      <c r="FF15" s="166">
        <v>5.5746000000000002</v>
      </c>
      <c r="FG15" s="166">
        <v>3.8919999999999999</v>
      </c>
      <c r="FH15" s="166">
        <v>3.8330000000000002</v>
      </c>
      <c r="FI15" s="166">
        <v>0</v>
      </c>
      <c r="FJ15" s="166">
        <v>-7.3681000000000001</v>
      </c>
      <c r="FK15" s="166">
        <v>-7.5354999999999999</v>
      </c>
      <c r="FL15" s="166">
        <v>30.142099999999999</v>
      </c>
      <c r="FM15" s="166">
        <v>-2.5270999999999999</v>
      </c>
      <c r="FN15" s="166">
        <v>-2.2656999999999998</v>
      </c>
      <c r="FO15" s="166">
        <v>34.143799999999999</v>
      </c>
      <c r="FP15" s="166">
        <v>40.760100000000001</v>
      </c>
      <c r="FQ15" s="166">
        <v>13.424300000000001</v>
      </c>
      <c r="FR15" s="166">
        <v>-12.61</v>
      </c>
      <c r="FS15" s="166">
        <v>-2.0137</v>
      </c>
      <c r="FT15" s="166">
        <v>0.19159999999999999</v>
      </c>
      <c r="FU15" s="166">
        <v>0.85</v>
      </c>
      <c r="FV15" s="166">
        <v>-0.08</v>
      </c>
      <c r="FW15" s="166">
        <v>-14.481400000000001</v>
      </c>
      <c r="FX15" s="166">
        <v>0</v>
      </c>
      <c r="FY15" s="166">
        <v>7.524</v>
      </c>
      <c r="FZ15" s="166">
        <v>0.93899999999999995</v>
      </c>
      <c r="GA15" s="167"/>
      <c r="GB15" s="166">
        <v>32.68</v>
      </c>
      <c r="GC15" s="166">
        <v>-39.073399999999999</v>
      </c>
      <c r="GD15" s="166">
        <v>-29.985499999999998</v>
      </c>
      <c r="GE15" s="166">
        <v>-0.03</v>
      </c>
      <c r="GF15" s="166">
        <v>14.940099999999999</v>
      </c>
      <c r="GG15" s="167"/>
      <c r="GH15" s="166">
        <v>11.9697</v>
      </c>
      <c r="GI15" s="166">
        <v>-4.5067000000000004</v>
      </c>
      <c r="GJ15" s="166">
        <v>-4.6725000000000003</v>
      </c>
      <c r="GK15" s="166">
        <v>1.7936000000000001</v>
      </c>
      <c r="GL15" s="167"/>
      <c r="GM15" s="167"/>
      <c r="GN15" s="166">
        <v>-9.0860000000000003</v>
      </c>
      <c r="GO15" s="166">
        <v>-36.342500000000001</v>
      </c>
      <c r="GP15" s="166">
        <v>6.3677999999999999</v>
      </c>
      <c r="GQ15" s="166">
        <v>-17.677099999999999</v>
      </c>
      <c r="GR15" s="166">
        <v>0.2087</v>
      </c>
      <c r="GS15" s="166">
        <v>0.3957</v>
      </c>
      <c r="GT15" s="166">
        <v>132.6181</v>
      </c>
      <c r="GU15" s="166">
        <v>-6.6318999999999999</v>
      </c>
      <c r="GV15" s="166">
        <v>0</v>
      </c>
      <c r="GW15" s="166">
        <v>3.3035000000000001</v>
      </c>
      <c r="GX15" s="166">
        <v>2.9727999999999999</v>
      </c>
      <c r="GY15" s="166">
        <v>6.1094999999999997</v>
      </c>
      <c r="GZ15" s="166">
        <v>6.0762</v>
      </c>
      <c r="HA15" s="166">
        <v>2</v>
      </c>
      <c r="HB15" s="166">
        <v>-12.773400000000001</v>
      </c>
      <c r="HC15" s="166">
        <v>-12.509600000000001</v>
      </c>
      <c r="HD15" s="166">
        <v>-7.96</v>
      </c>
      <c r="HE15" s="166">
        <v>10.7958</v>
      </c>
      <c r="HF15" s="166">
        <v>74.939099999999996</v>
      </c>
      <c r="HG15" s="166">
        <v>0</v>
      </c>
      <c r="HH15" s="166">
        <v>80.738500000000002</v>
      </c>
      <c r="HI15" s="166">
        <v>-19.762499999999999</v>
      </c>
      <c r="HJ15" s="166">
        <v>32.027900000000002</v>
      </c>
      <c r="HK15" s="166">
        <v>0</v>
      </c>
      <c r="HL15" s="166">
        <v>8.1574000000000009</v>
      </c>
      <c r="HM15" s="166">
        <v>0</v>
      </c>
      <c r="HN15" s="166">
        <v>0</v>
      </c>
      <c r="HO15" s="167"/>
      <c r="HP15" s="167"/>
      <c r="HQ15" s="166">
        <v>-17.2364</v>
      </c>
      <c r="HR15" s="166">
        <v>-16.214700000000001</v>
      </c>
      <c r="HS15" s="166">
        <v>-10.9321</v>
      </c>
      <c r="HT15" s="166">
        <v>-10.912699999999999</v>
      </c>
      <c r="HU15" s="166">
        <v>6.32</v>
      </c>
      <c r="HV15" s="166">
        <v>6.61</v>
      </c>
      <c r="HW15" s="166">
        <v>-22.7</v>
      </c>
      <c r="HX15" s="166">
        <v>-22.5</v>
      </c>
      <c r="HY15" s="166">
        <v>0.37080000000000002</v>
      </c>
      <c r="HZ15" s="166">
        <v>-6.16</v>
      </c>
      <c r="IA15" s="166">
        <v>49.206600000000002</v>
      </c>
      <c r="IB15" s="166">
        <v>25.782499999999999</v>
      </c>
      <c r="IC15" s="166">
        <v>25.590199999999999</v>
      </c>
      <c r="ID15" s="166">
        <v>-17.399999999999999</v>
      </c>
      <c r="IE15" s="166">
        <v>-26.9</v>
      </c>
      <c r="IF15" s="166">
        <v>2.2000000000000002</v>
      </c>
      <c r="IG15" s="166">
        <v>1.6</v>
      </c>
      <c r="IH15" s="166">
        <v>-17.866700000000002</v>
      </c>
      <c r="II15" s="166">
        <v>-17.901499999999999</v>
      </c>
      <c r="IJ15" s="166">
        <v>-128.1806</v>
      </c>
      <c r="IK15" s="166">
        <v>-44.897300000000001</v>
      </c>
      <c r="IL15" s="166">
        <v>-221.4871</v>
      </c>
      <c r="IM15" s="166">
        <v>-9.6257000000000001</v>
      </c>
      <c r="IN15" s="166">
        <v>-37.614899999999999</v>
      </c>
      <c r="IO15" s="166">
        <v>83.536699999999996</v>
      </c>
      <c r="IP15" s="166">
        <v>84.802599999999998</v>
      </c>
      <c r="IQ15" s="166">
        <v>82.683599999999998</v>
      </c>
      <c r="IR15" s="166">
        <v>136.6823</v>
      </c>
      <c r="IS15" s="166">
        <v>13.349299999999999</v>
      </c>
      <c r="IT15" s="166">
        <v>19.2636</v>
      </c>
      <c r="IU15" s="166">
        <v>19.000499999999999</v>
      </c>
      <c r="IV15" s="166">
        <v>22.1</v>
      </c>
      <c r="IW15" s="166">
        <v>120.5874</v>
      </c>
      <c r="IX15" s="167"/>
      <c r="IY15" s="166">
        <v>17.646999999999998</v>
      </c>
      <c r="IZ15" s="166">
        <v>-14.7403</v>
      </c>
      <c r="JA15" s="166">
        <v>-0.74829999999999997</v>
      </c>
      <c r="JB15" s="166">
        <v>4.508</v>
      </c>
      <c r="JC15" s="166">
        <v>-4.5599999999999996</v>
      </c>
      <c r="JD15" s="166">
        <v>-1.456</v>
      </c>
      <c r="JE15" s="166">
        <v>-1.466</v>
      </c>
      <c r="JF15" s="166">
        <v>0</v>
      </c>
      <c r="JG15" s="166">
        <v>2.96</v>
      </c>
      <c r="JH15" s="166">
        <v>-3.4182999999999999</v>
      </c>
      <c r="JI15" s="166">
        <v>-9.4620999999999995</v>
      </c>
      <c r="JJ15" s="166">
        <v>4.7470999999999997</v>
      </c>
      <c r="JK15" s="166">
        <v>1.3778999999999999</v>
      </c>
      <c r="JL15" s="166">
        <v>3.7</v>
      </c>
      <c r="JM15" s="166">
        <v>3.1110000000000002</v>
      </c>
      <c r="JN15" s="166">
        <v>2.4969999999999999</v>
      </c>
      <c r="JO15" s="166">
        <v>2.3311000000000002</v>
      </c>
      <c r="JP15" s="166">
        <v>2.7176</v>
      </c>
      <c r="JQ15" s="166">
        <v>4.2176999999999998</v>
      </c>
      <c r="JR15" s="166">
        <v>4.3536000000000001</v>
      </c>
      <c r="JS15" s="166">
        <v>5.0130999999999997</v>
      </c>
      <c r="JT15" s="167"/>
      <c r="JU15" s="166">
        <v>13.7</v>
      </c>
      <c r="JV15" s="166">
        <v>9.6317000000000004</v>
      </c>
      <c r="JW15" s="166">
        <v>-0.04</v>
      </c>
      <c r="JX15" s="167"/>
      <c r="JY15" s="166">
        <v>-12.890599999999999</v>
      </c>
      <c r="JZ15" s="166">
        <v>-2.3319000000000001</v>
      </c>
      <c r="KA15" s="166">
        <v>-23.013200000000001</v>
      </c>
      <c r="KB15" s="166">
        <v>-8.2363</v>
      </c>
      <c r="KC15" s="166">
        <v>0</v>
      </c>
      <c r="KD15" s="166">
        <v>-26.7789</v>
      </c>
      <c r="KE15" s="166">
        <v>-3.0526</v>
      </c>
      <c r="KF15" s="166">
        <v>-7</v>
      </c>
      <c r="KG15" s="166">
        <v>-6.6</v>
      </c>
      <c r="KH15" s="166">
        <v>93.865899999999996</v>
      </c>
      <c r="KI15" s="166">
        <v>-174.35489999999999</v>
      </c>
    </row>
    <row r="16" spans="1:295" ht="18" customHeight="1" x14ac:dyDescent="0.25">
      <c r="A16" s="161" t="s">
        <v>72</v>
      </c>
      <c r="B16" s="161" t="s">
        <v>805</v>
      </c>
      <c r="C16" s="168">
        <v>0</v>
      </c>
      <c r="D16" s="169">
        <v>2.3231000000000002</v>
      </c>
      <c r="E16" s="169">
        <v>-7.4577999999999998</v>
      </c>
      <c r="F16" s="169">
        <v>2.4540000000000002</v>
      </c>
      <c r="G16" s="169">
        <v>13.043100000000001</v>
      </c>
      <c r="H16" s="170"/>
      <c r="I16" s="169">
        <v>11.1699</v>
      </c>
      <c r="J16" s="170"/>
      <c r="K16" s="169">
        <v>12.0443</v>
      </c>
      <c r="L16" s="169">
        <v>4.3708999999999998</v>
      </c>
      <c r="M16" s="169">
        <v>4.0335999999999999</v>
      </c>
      <c r="N16" s="169">
        <v>-11.1</v>
      </c>
      <c r="O16" s="170"/>
      <c r="P16" s="170"/>
      <c r="Q16" s="170"/>
      <c r="R16" s="169">
        <v>-15.4</v>
      </c>
      <c r="S16" s="169">
        <v>0.91169999999999995</v>
      </c>
      <c r="T16" s="169">
        <v>-4.3868</v>
      </c>
      <c r="U16" s="169">
        <v>3.2982</v>
      </c>
      <c r="V16" s="169">
        <v>3.3793000000000002</v>
      </c>
      <c r="W16" s="169">
        <v>6.0101000000000004</v>
      </c>
      <c r="X16" s="169">
        <v>2.2742</v>
      </c>
      <c r="Y16" s="169">
        <v>1.7500000000000002E-2</v>
      </c>
      <c r="Z16" s="169">
        <v>2.2702</v>
      </c>
      <c r="AA16" s="170"/>
      <c r="AB16" s="169">
        <v>-1.2524</v>
      </c>
      <c r="AC16" s="169">
        <v>-0.68300000000000005</v>
      </c>
      <c r="AD16" s="169">
        <v>-0.68100000000000005</v>
      </c>
      <c r="AE16" s="169">
        <v>3.528</v>
      </c>
      <c r="AF16" s="169">
        <v>-8.8800000000000008</v>
      </c>
      <c r="AG16" s="170"/>
      <c r="AH16" s="169">
        <v>-0.94</v>
      </c>
      <c r="AI16" s="169">
        <v>0.21099999999999999</v>
      </c>
      <c r="AJ16" s="170"/>
      <c r="AK16" s="169">
        <v>-12.9</v>
      </c>
      <c r="AL16" s="170"/>
      <c r="AM16" s="169">
        <v>-11.78</v>
      </c>
      <c r="AN16" s="169">
        <v>-11.72</v>
      </c>
      <c r="AO16" s="169">
        <v>4.3864999999999998</v>
      </c>
      <c r="AP16" s="169">
        <v>3.3519000000000001</v>
      </c>
      <c r="AQ16" s="169">
        <v>16.6401</v>
      </c>
      <c r="AR16" s="169">
        <v>18.616199999999999</v>
      </c>
      <c r="AS16" s="169">
        <v>-14.2774</v>
      </c>
      <c r="AT16" s="169">
        <v>-14.7563</v>
      </c>
      <c r="AU16" s="170"/>
      <c r="AV16" s="169">
        <v>1.3919999999999999</v>
      </c>
      <c r="AW16" s="169">
        <v>1.5576000000000001</v>
      </c>
      <c r="AX16" s="169">
        <v>-17.2637</v>
      </c>
      <c r="AY16" s="169">
        <v>-15.4862</v>
      </c>
      <c r="AZ16" s="169">
        <v>29.966899999999999</v>
      </c>
      <c r="BA16" s="169">
        <v>30.723700000000001</v>
      </c>
      <c r="BB16" s="169">
        <v>-35.842100000000002</v>
      </c>
      <c r="BC16" s="169">
        <v>15.9537</v>
      </c>
      <c r="BD16" s="169">
        <v>-5.9</v>
      </c>
      <c r="BE16" s="169">
        <v>-5.7</v>
      </c>
      <c r="BF16" s="169">
        <v>-18.200399999999998</v>
      </c>
      <c r="BG16" s="169">
        <v>-36.127499999999998</v>
      </c>
      <c r="BH16" s="169">
        <v>-1.1507000000000001</v>
      </c>
      <c r="BI16" s="170"/>
      <c r="BJ16" s="169">
        <v>-8.8209999999999997</v>
      </c>
      <c r="BK16" s="169">
        <v>0.22639999999999999</v>
      </c>
      <c r="BL16" s="170"/>
      <c r="BM16" s="170"/>
      <c r="BN16" s="169">
        <v>-113.773</v>
      </c>
      <c r="BO16" s="169">
        <v>33.3872</v>
      </c>
      <c r="BP16" s="169">
        <v>33.5398</v>
      </c>
      <c r="BQ16" s="169">
        <v>-48.273899999999998</v>
      </c>
      <c r="BR16" s="169">
        <v>-195.2037</v>
      </c>
      <c r="BS16" s="170"/>
      <c r="BT16" s="170"/>
      <c r="BU16" s="170"/>
      <c r="BV16" s="170"/>
      <c r="BW16" s="169">
        <v>12.24</v>
      </c>
      <c r="BX16" s="169">
        <v>9.18</v>
      </c>
      <c r="BY16" s="169">
        <v>-10.17</v>
      </c>
      <c r="BZ16" s="169">
        <v>4.66</v>
      </c>
      <c r="CA16" s="169">
        <v>0.94189999999999996</v>
      </c>
      <c r="CB16" s="169">
        <v>0.80789999999999995</v>
      </c>
      <c r="CC16" s="169">
        <v>4.7264999999999997</v>
      </c>
      <c r="CD16" s="169">
        <v>2.9988000000000001</v>
      </c>
      <c r="CE16" s="170"/>
      <c r="CF16" s="169">
        <v>-17.947600000000001</v>
      </c>
      <c r="CG16" s="169">
        <v>-18.098500000000001</v>
      </c>
      <c r="CH16" s="169">
        <v>-8.9704999999999995</v>
      </c>
      <c r="CI16" s="169">
        <v>6.9074999999999998</v>
      </c>
      <c r="CJ16" s="170"/>
      <c r="CK16" s="170"/>
      <c r="CL16" s="169">
        <v>-25.3</v>
      </c>
      <c r="CM16" s="169">
        <v>-7.6</v>
      </c>
      <c r="CN16" s="169">
        <v>-2.7</v>
      </c>
      <c r="CO16" s="169">
        <v>15.3263</v>
      </c>
      <c r="CP16" s="169">
        <v>15.3223</v>
      </c>
      <c r="CQ16" s="169">
        <v>13.9818</v>
      </c>
      <c r="CR16" s="169">
        <v>42.670400000000001</v>
      </c>
      <c r="CS16" s="169">
        <v>42.969499999999996</v>
      </c>
      <c r="CT16" s="169">
        <v>-21.117000000000001</v>
      </c>
      <c r="CU16" s="169">
        <v>-26.4312</v>
      </c>
      <c r="CV16" s="169">
        <v>-21.159600000000001</v>
      </c>
      <c r="CW16" s="169">
        <v>3.1873999999999998</v>
      </c>
      <c r="CX16" s="169">
        <v>25.93</v>
      </c>
      <c r="CY16" s="169">
        <v>9.69</v>
      </c>
      <c r="CZ16" s="169">
        <v>5.9424000000000001</v>
      </c>
      <c r="DA16" s="169">
        <v>4.7881999999999998</v>
      </c>
      <c r="DB16" s="169">
        <v>-5.99</v>
      </c>
      <c r="DC16" s="170"/>
      <c r="DD16" s="169">
        <v>-9.3947000000000003</v>
      </c>
      <c r="DE16" s="169">
        <v>-9.1821999999999999</v>
      </c>
      <c r="DF16" s="169">
        <v>8.3587000000000007</v>
      </c>
      <c r="DG16" s="170"/>
      <c r="DH16" s="169">
        <v>-4.9630000000000001</v>
      </c>
      <c r="DI16" s="170"/>
      <c r="DJ16" s="170"/>
      <c r="DK16" s="169">
        <v>-1.8567</v>
      </c>
      <c r="DL16" s="169">
        <v>-1.8701000000000001</v>
      </c>
      <c r="DM16" s="169">
        <v>11.833500000000001</v>
      </c>
      <c r="DN16" s="169">
        <v>4.6444999999999999</v>
      </c>
      <c r="DO16" s="169">
        <v>-1.39</v>
      </c>
      <c r="DP16" s="169">
        <v>-4.6500000000000004</v>
      </c>
      <c r="DQ16" s="169">
        <v>16.367999999999999</v>
      </c>
      <c r="DR16" s="169">
        <v>-9.4123999999999999</v>
      </c>
      <c r="DS16" s="169">
        <v>-13.84</v>
      </c>
      <c r="DT16" s="169">
        <v>-14.07</v>
      </c>
      <c r="DU16" s="169">
        <v>30.28</v>
      </c>
      <c r="DV16" s="169">
        <v>-0.04</v>
      </c>
      <c r="DW16" s="169">
        <v>-13.4727</v>
      </c>
      <c r="DX16" s="169">
        <v>-6.8364000000000003</v>
      </c>
      <c r="DY16" s="169">
        <v>-8.8244000000000007</v>
      </c>
      <c r="DZ16" s="169">
        <v>-8.2272999999999996</v>
      </c>
      <c r="EA16" s="169">
        <v>18.724599999999999</v>
      </c>
      <c r="EB16" s="169">
        <v>-7.7378999999999998</v>
      </c>
      <c r="EC16" s="169">
        <v>-10.775600000000001</v>
      </c>
      <c r="ED16" s="170"/>
      <c r="EE16" s="169">
        <v>-6.5523999999999996</v>
      </c>
      <c r="EF16" s="169">
        <v>-11.587899999999999</v>
      </c>
      <c r="EG16" s="169">
        <v>-14.205</v>
      </c>
      <c r="EH16" s="169">
        <v>-49.748600000000003</v>
      </c>
      <c r="EI16" s="169">
        <v>-1.6879</v>
      </c>
      <c r="EJ16" s="170"/>
      <c r="EK16" s="169">
        <v>-12.17</v>
      </c>
      <c r="EL16" s="169">
        <v>-11.722799999999999</v>
      </c>
      <c r="EM16" s="169">
        <v>0</v>
      </c>
      <c r="EN16" s="169">
        <v>-5.6167999999999996</v>
      </c>
      <c r="EO16" s="169">
        <v>-5.2024999999999997</v>
      </c>
      <c r="EP16" s="169">
        <v>4.6239999999999997</v>
      </c>
      <c r="EQ16" s="169">
        <v>-17.917400000000001</v>
      </c>
      <c r="ER16" s="169">
        <v>-17.866099999999999</v>
      </c>
      <c r="ES16" s="169">
        <v>-10.4711</v>
      </c>
      <c r="ET16" s="169">
        <v>0</v>
      </c>
      <c r="EU16" s="169">
        <v>-13.49</v>
      </c>
      <c r="EV16" s="169">
        <v>0</v>
      </c>
      <c r="EW16" s="169">
        <v>4.3506999999999998</v>
      </c>
      <c r="EX16" s="169">
        <v>-7.2484999999999999</v>
      </c>
      <c r="EY16" s="169">
        <v>-12.9771</v>
      </c>
      <c r="EZ16" s="169">
        <v>-12.930199999999999</v>
      </c>
      <c r="FA16" s="169">
        <v>8.7967999999999993</v>
      </c>
      <c r="FB16" s="169">
        <v>-8.8971</v>
      </c>
      <c r="FC16" s="169">
        <v>-8.4298000000000002</v>
      </c>
      <c r="FD16" s="169">
        <v>5.9165000000000001</v>
      </c>
      <c r="FE16" s="170"/>
      <c r="FF16" s="169">
        <v>5.6345000000000001</v>
      </c>
      <c r="FG16" s="169">
        <v>2.9918</v>
      </c>
      <c r="FH16" s="169">
        <v>3.5154999999999998</v>
      </c>
      <c r="FI16" s="169">
        <v>2.4958</v>
      </c>
      <c r="FJ16" s="169">
        <v>-7.2005999999999997</v>
      </c>
      <c r="FK16" s="169">
        <v>-8.0379000000000005</v>
      </c>
      <c r="FL16" s="169">
        <v>28.467600000000001</v>
      </c>
      <c r="FM16" s="169">
        <v>-0.81240000000000001</v>
      </c>
      <c r="FN16" s="169">
        <v>-0.79310000000000003</v>
      </c>
      <c r="FO16" s="169">
        <v>34.042999999999999</v>
      </c>
      <c r="FP16" s="169">
        <v>41.525799999999997</v>
      </c>
      <c r="FQ16" s="169">
        <v>13.243600000000001</v>
      </c>
      <c r="FR16" s="169">
        <v>-13.04</v>
      </c>
      <c r="FS16" s="169">
        <v>-2.6143000000000001</v>
      </c>
      <c r="FT16" s="169">
        <v>0.19339999999999999</v>
      </c>
      <c r="FU16" s="169">
        <v>0.93</v>
      </c>
      <c r="FV16" s="169">
        <v>-0.84</v>
      </c>
      <c r="FW16" s="169">
        <v>-14.8896</v>
      </c>
      <c r="FX16" s="170"/>
      <c r="FY16" s="169">
        <v>7.649</v>
      </c>
      <c r="FZ16" s="169">
        <v>0.81100000000000005</v>
      </c>
      <c r="GA16" s="170"/>
      <c r="GB16" s="169">
        <v>32.07</v>
      </c>
      <c r="GC16" s="169">
        <v>-38.8292</v>
      </c>
      <c r="GD16" s="169">
        <v>-29.5321</v>
      </c>
      <c r="GE16" s="169">
        <v>-0.11</v>
      </c>
      <c r="GF16" s="169">
        <v>14.0124</v>
      </c>
      <c r="GG16" s="170"/>
      <c r="GH16" s="169">
        <v>11.696199999999999</v>
      </c>
      <c r="GI16" s="169">
        <v>-4.3914999999999997</v>
      </c>
      <c r="GJ16" s="169">
        <v>-4.5728999999999997</v>
      </c>
      <c r="GK16" s="169">
        <v>1.7645</v>
      </c>
      <c r="GL16" s="170"/>
      <c r="GM16" s="170"/>
      <c r="GN16" s="170"/>
      <c r="GO16" s="169">
        <v>-36.996400000000001</v>
      </c>
      <c r="GP16" s="169">
        <v>5.9153000000000002</v>
      </c>
      <c r="GQ16" s="169">
        <v>-17.4877</v>
      </c>
      <c r="GR16" s="169">
        <v>0.2606</v>
      </c>
      <c r="GS16" s="169">
        <v>0</v>
      </c>
      <c r="GT16" s="169">
        <v>130.99539999999999</v>
      </c>
      <c r="GU16" s="169">
        <v>-6.6912000000000003</v>
      </c>
      <c r="GV16" s="170"/>
      <c r="GW16" s="169">
        <v>3.3523000000000001</v>
      </c>
      <c r="GX16" s="169">
        <v>3.3241000000000001</v>
      </c>
      <c r="GY16" s="169">
        <v>6.0949</v>
      </c>
      <c r="GZ16" s="169">
        <v>6.1474000000000002</v>
      </c>
      <c r="HA16" s="169">
        <v>2.8706999999999998</v>
      </c>
      <c r="HB16" s="169">
        <v>-10.827199999999999</v>
      </c>
      <c r="HC16" s="169">
        <v>-10.4046</v>
      </c>
      <c r="HD16" s="169">
        <v>-10.06</v>
      </c>
      <c r="HE16" s="169">
        <v>10.5322</v>
      </c>
      <c r="HF16" s="169">
        <v>76.057900000000004</v>
      </c>
      <c r="HG16" s="169">
        <v>0</v>
      </c>
      <c r="HH16" s="169">
        <v>84.816400000000002</v>
      </c>
      <c r="HI16" s="169">
        <v>-18.095700000000001</v>
      </c>
      <c r="HJ16" s="169">
        <v>32.996899999999997</v>
      </c>
      <c r="HK16" s="170"/>
      <c r="HL16" s="169">
        <v>7.0191999999999997</v>
      </c>
      <c r="HM16" s="170"/>
      <c r="HN16" s="169">
        <v>0</v>
      </c>
      <c r="HO16" s="170"/>
      <c r="HP16" s="169">
        <v>30.0764</v>
      </c>
      <c r="HQ16" s="169">
        <v>-16.8629</v>
      </c>
      <c r="HR16" s="169">
        <v>-16.341000000000001</v>
      </c>
      <c r="HS16" s="169">
        <v>-10.936299999999999</v>
      </c>
      <c r="HT16" s="169">
        <v>-11.0084</v>
      </c>
      <c r="HU16" s="169">
        <v>5.99</v>
      </c>
      <c r="HV16" s="169">
        <v>6.05</v>
      </c>
      <c r="HW16" s="169">
        <v>-22.2</v>
      </c>
      <c r="HX16" s="169">
        <v>-22</v>
      </c>
      <c r="HY16" s="169">
        <v>0.31769999999999998</v>
      </c>
      <c r="HZ16" s="169">
        <v>-6.24</v>
      </c>
      <c r="IA16" s="169">
        <v>53.231000000000002</v>
      </c>
      <c r="IB16" s="169">
        <v>26.853899999999999</v>
      </c>
      <c r="IC16" s="169">
        <v>26.7468</v>
      </c>
      <c r="ID16" s="169">
        <v>-17.399999999999999</v>
      </c>
      <c r="IE16" s="169">
        <v>-28.2</v>
      </c>
      <c r="IF16" s="169">
        <v>2.2000000000000002</v>
      </c>
      <c r="IG16" s="169">
        <v>1.6</v>
      </c>
      <c r="IH16" s="169">
        <v>-18.126300000000001</v>
      </c>
      <c r="II16" s="170"/>
      <c r="IJ16" s="169">
        <v>-128.22669999999999</v>
      </c>
      <c r="IK16" s="169">
        <v>-45.965000000000003</v>
      </c>
      <c r="IL16" s="169">
        <v>-218.26900000000001</v>
      </c>
      <c r="IM16" s="169">
        <v>-8.5660000000000007</v>
      </c>
      <c r="IN16" s="169">
        <v>-36.468699999999998</v>
      </c>
      <c r="IO16" s="169">
        <v>78.271299999999997</v>
      </c>
      <c r="IP16" s="169">
        <v>84.855900000000005</v>
      </c>
      <c r="IQ16" s="169">
        <v>81.991</v>
      </c>
      <c r="IR16" s="169">
        <v>137.63329999999999</v>
      </c>
      <c r="IS16" s="169">
        <v>10.68</v>
      </c>
      <c r="IT16" s="169">
        <v>18.895900000000001</v>
      </c>
      <c r="IU16" s="169">
        <v>16.021799999999999</v>
      </c>
      <c r="IV16" s="169">
        <v>26.024100000000001</v>
      </c>
      <c r="IW16" s="169">
        <v>123.67910000000001</v>
      </c>
      <c r="IX16" s="169">
        <v>-243.49100000000001</v>
      </c>
      <c r="IY16" s="169">
        <v>17.0869</v>
      </c>
      <c r="IZ16" s="169">
        <v>-13.5869</v>
      </c>
      <c r="JA16" s="169">
        <v>-1.3806</v>
      </c>
      <c r="JB16" s="169">
        <v>4.4340000000000002</v>
      </c>
      <c r="JC16" s="169">
        <v>-5.12</v>
      </c>
      <c r="JD16" s="169">
        <v>-1.3859999999999999</v>
      </c>
      <c r="JE16" s="169">
        <v>-1.407</v>
      </c>
      <c r="JF16" s="169">
        <v>-0.08</v>
      </c>
      <c r="JG16" s="169">
        <v>2.56</v>
      </c>
      <c r="JH16" s="169">
        <v>-2.8984999999999999</v>
      </c>
      <c r="JI16" s="169">
        <v>-8.7601999999999993</v>
      </c>
      <c r="JJ16" s="169">
        <v>4.3960999999999997</v>
      </c>
      <c r="JK16" s="169">
        <v>0.93840000000000001</v>
      </c>
      <c r="JL16" s="169">
        <v>3.8</v>
      </c>
      <c r="JM16" s="169">
        <v>3.53</v>
      </c>
      <c r="JN16" s="169">
        <v>3.4569999999999999</v>
      </c>
      <c r="JO16" s="169">
        <v>2.5543999999999998</v>
      </c>
      <c r="JP16" s="170"/>
      <c r="JQ16" s="169">
        <v>5.0049000000000001</v>
      </c>
      <c r="JR16" s="169">
        <v>3.7745000000000002</v>
      </c>
      <c r="JS16" s="169">
        <v>3.4935</v>
      </c>
      <c r="JT16" s="170"/>
      <c r="JU16" s="169">
        <v>13.9</v>
      </c>
      <c r="JV16" s="169">
        <v>10.0038</v>
      </c>
      <c r="JW16" s="169">
        <v>-7.0000000000000007E-2</v>
      </c>
      <c r="JX16" s="170"/>
      <c r="JY16" s="169">
        <v>-13.9656</v>
      </c>
      <c r="JZ16" s="169">
        <v>-2.4799000000000002</v>
      </c>
      <c r="KA16" s="169">
        <v>-23.473800000000001</v>
      </c>
      <c r="KB16" s="169">
        <v>-9.4802</v>
      </c>
      <c r="KC16" s="170"/>
      <c r="KD16" s="169">
        <v>-26.1389</v>
      </c>
      <c r="KE16" s="169">
        <v>-3.6806999999999999</v>
      </c>
      <c r="KF16" s="169">
        <v>-6.7</v>
      </c>
      <c r="KG16" s="169">
        <v>-6.3</v>
      </c>
      <c r="KH16" s="169">
        <v>95.226900000000001</v>
      </c>
      <c r="KI16" s="169">
        <v>-176.67179999999999</v>
      </c>
    </row>
    <row r="17" spans="1:295" ht="18" customHeight="1" x14ac:dyDescent="0.25">
      <c r="A17" s="161" t="s">
        <v>72</v>
      </c>
      <c r="B17" s="161" t="s">
        <v>806</v>
      </c>
      <c r="C17" s="162">
        <v>0</v>
      </c>
      <c r="D17" s="163">
        <v>2.3820000000000001</v>
      </c>
      <c r="E17" s="163">
        <v>-7.3982000000000001</v>
      </c>
      <c r="F17" s="163">
        <v>2.339</v>
      </c>
      <c r="G17" s="163">
        <v>12.4803</v>
      </c>
      <c r="H17" s="164"/>
      <c r="I17" s="163">
        <v>11.0771</v>
      </c>
      <c r="J17" s="164"/>
      <c r="K17" s="163">
        <v>12.3788</v>
      </c>
      <c r="L17" s="163">
        <v>4.6879</v>
      </c>
      <c r="M17" s="163">
        <v>4.2706</v>
      </c>
      <c r="N17" s="163">
        <v>-11.1</v>
      </c>
      <c r="O17" s="163">
        <v>-24.2</v>
      </c>
      <c r="P17" s="164"/>
      <c r="Q17" s="163">
        <v>1.6559999999999999</v>
      </c>
      <c r="R17" s="163">
        <v>-15.4</v>
      </c>
      <c r="S17" s="163">
        <v>0.8841</v>
      </c>
      <c r="T17" s="163">
        <v>-4.9702000000000002</v>
      </c>
      <c r="U17" s="163">
        <v>3.3588</v>
      </c>
      <c r="V17" s="163">
        <v>3.2017000000000002</v>
      </c>
      <c r="W17" s="163">
        <v>5.9970999999999997</v>
      </c>
      <c r="X17" s="163">
        <v>2.0038</v>
      </c>
      <c r="Y17" s="163">
        <v>-9.6500000000000002E-2</v>
      </c>
      <c r="Z17" s="163">
        <v>2.3119999999999998</v>
      </c>
      <c r="AA17" s="164"/>
      <c r="AB17" s="163">
        <v>-1.1956</v>
      </c>
      <c r="AC17" s="163">
        <v>-0.61</v>
      </c>
      <c r="AD17" s="163">
        <v>-0.59</v>
      </c>
      <c r="AE17" s="163">
        <v>3.7010000000000001</v>
      </c>
      <c r="AF17" s="163">
        <v>-11.1</v>
      </c>
      <c r="AG17" s="163">
        <v>-8.8000000000000007</v>
      </c>
      <c r="AH17" s="163">
        <v>-0.98299999999999998</v>
      </c>
      <c r="AI17" s="163">
        <v>0.22</v>
      </c>
      <c r="AJ17" s="164"/>
      <c r="AK17" s="163">
        <v>-12.29</v>
      </c>
      <c r="AL17" s="164"/>
      <c r="AM17" s="163">
        <v>-11.47</v>
      </c>
      <c r="AN17" s="163">
        <v>-11.27</v>
      </c>
      <c r="AO17" s="163">
        <v>3.8759000000000001</v>
      </c>
      <c r="AP17" s="163">
        <v>3.4775999999999998</v>
      </c>
      <c r="AQ17" s="163">
        <v>16.653400000000001</v>
      </c>
      <c r="AR17" s="163">
        <v>18.5517</v>
      </c>
      <c r="AS17" s="163">
        <v>-15.8878</v>
      </c>
      <c r="AT17" s="163">
        <v>-14.213699999999999</v>
      </c>
      <c r="AU17" s="164"/>
      <c r="AV17" s="163">
        <v>10.0718</v>
      </c>
      <c r="AW17" s="163">
        <v>9.2558000000000007</v>
      </c>
      <c r="AX17" s="163">
        <v>-18.089099999999998</v>
      </c>
      <c r="AY17" s="163">
        <v>-15.711600000000001</v>
      </c>
      <c r="AZ17" s="163">
        <v>31.863499999999998</v>
      </c>
      <c r="BA17" s="163">
        <v>30.296199999999999</v>
      </c>
      <c r="BB17" s="163">
        <v>-32.257899999999999</v>
      </c>
      <c r="BC17" s="163">
        <v>16.517499999999998</v>
      </c>
      <c r="BD17" s="163">
        <v>-5.4</v>
      </c>
      <c r="BE17" s="163">
        <v>-5.3</v>
      </c>
      <c r="BF17" s="163">
        <v>-15.8102</v>
      </c>
      <c r="BG17" s="163">
        <v>-35.944800000000001</v>
      </c>
      <c r="BH17" s="163">
        <v>-1.0513999999999999</v>
      </c>
      <c r="BI17" s="164"/>
      <c r="BJ17" s="163">
        <v>-10.1104</v>
      </c>
      <c r="BK17" s="163">
        <v>0.22450000000000001</v>
      </c>
      <c r="BL17" s="164"/>
      <c r="BM17" s="163">
        <v>-0.1144</v>
      </c>
      <c r="BN17" s="163">
        <v>-118.015</v>
      </c>
      <c r="BO17" s="163">
        <v>36.713799999999999</v>
      </c>
      <c r="BP17" s="163">
        <v>37.202100000000002</v>
      </c>
      <c r="BQ17" s="163">
        <v>-54.995600000000003</v>
      </c>
      <c r="BR17" s="163">
        <v>-187.18860000000001</v>
      </c>
      <c r="BS17" s="164"/>
      <c r="BT17" s="164"/>
      <c r="BU17" s="164"/>
      <c r="BV17" s="163">
        <v>11.5763</v>
      </c>
      <c r="BW17" s="163">
        <v>12.76</v>
      </c>
      <c r="BX17" s="163">
        <v>9.9600000000000009</v>
      </c>
      <c r="BY17" s="163">
        <v>-10.09</v>
      </c>
      <c r="BZ17" s="163">
        <v>4.21</v>
      </c>
      <c r="CA17" s="163">
        <v>-1.4693000000000001</v>
      </c>
      <c r="CB17" s="163">
        <v>-1.0674999999999999</v>
      </c>
      <c r="CC17" s="163">
        <v>6.1505999999999998</v>
      </c>
      <c r="CD17" s="163">
        <v>4.2805</v>
      </c>
      <c r="CE17" s="164"/>
      <c r="CF17" s="163">
        <v>-19.625800000000002</v>
      </c>
      <c r="CG17" s="163">
        <v>-19.4176</v>
      </c>
      <c r="CH17" s="163">
        <v>-10.079700000000001</v>
      </c>
      <c r="CI17" s="163">
        <v>6.6527000000000003</v>
      </c>
      <c r="CJ17" s="164"/>
      <c r="CK17" s="164"/>
      <c r="CL17" s="163">
        <v>-27.4</v>
      </c>
      <c r="CM17" s="163">
        <v>-6.9</v>
      </c>
      <c r="CN17" s="163">
        <v>-2.7</v>
      </c>
      <c r="CO17" s="163">
        <v>13.0715</v>
      </c>
      <c r="CP17" s="163">
        <v>12.848599999999999</v>
      </c>
      <c r="CQ17" s="163">
        <v>12.2445</v>
      </c>
      <c r="CR17" s="163">
        <v>48.8247</v>
      </c>
      <c r="CS17" s="163">
        <v>49.421100000000003</v>
      </c>
      <c r="CT17" s="163">
        <v>-23.510999999999999</v>
      </c>
      <c r="CU17" s="163">
        <v>-29.825299999999999</v>
      </c>
      <c r="CV17" s="163">
        <v>-23.725999999999999</v>
      </c>
      <c r="CW17" s="163">
        <v>3.1678000000000002</v>
      </c>
      <c r="CX17" s="163">
        <v>26.02</v>
      </c>
      <c r="CY17" s="163">
        <v>9.6300000000000008</v>
      </c>
      <c r="CZ17" s="163">
        <v>5.4736000000000002</v>
      </c>
      <c r="DA17" s="163">
        <v>4.3975999999999997</v>
      </c>
      <c r="DB17" s="163">
        <v>-5.49</v>
      </c>
      <c r="DC17" s="164"/>
      <c r="DD17" s="163">
        <v>-8.9316999999999993</v>
      </c>
      <c r="DE17" s="163">
        <v>-8.6237999999999992</v>
      </c>
      <c r="DF17" s="163">
        <v>9.1620000000000008</v>
      </c>
      <c r="DG17" s="164"/>
      <c r="DH17" s="163">
        <v>-4.5103999999999997</v>
      </c>
      <c r="DI17" s="163">
        <v>-19.100000000000001</v>
      </c>
      <c r="DJ17" s="163">
        <v>-19.100000000000001</v>
      </c>
      <c r="DK17" s="163">
        <v>-1.8591</v>
      </c>
      <c r="DL17" s="163">
        <v>-1.6831</v>
      </c>
      <c r="DM17" s="163">
        <v>11.833500000000001</v>
      </c>
      <c r="DN17" s="163">
        <v>4.6444999999999999</v>
      </c>
      <c r="DO17" s="163">
        <v>-1.35</v>
      </c>
      <c r="DP17" s="163">
        <v>-4.5</v>
      </c>
      <c r="DQ17" s="163">
        <v>17.204999999999998</v>
      </c>
      <c r="DR17" s="163">
        <v>-10.1281</v>
      </c>
      <c r="DS17" s="163">
        <v>-13.93</v>
      </c>
      <c r="DT17" s="163">
        <v>-13.99</v>
      </c>
      <c r="DU17" s="163">
        <v>30.33</v>
      </c>
      <c r="DV17" s="163">
        <v>0.09</v>
      </c>
      <c r="DW17" s="163">
        <v>-14.7455</v>
      </c>
      <c r="DX17" s="163">
        <v>-6.7908999999999997</v>
      </c>
      <c r="DY17" s="163">
        <v>-10.821999999999999</v>
      </c>
      <c r="DZ17" s="163">
        <v>-10.3545</v>
      </c>
      <c r="EA17" s="163">
        <v>16.947099999999999</v>
      </c>
      <c r="EB17" s="163">
        <v>-9.9321000000000002</v>
      </c>
      <c r="EC17" s="163">
        <v>-12.0951</v>
      </c>
      <c r="ED17" s="164"/>
      <c r="EE17" s="163">
        <v>-2.5449999999999999</v>
      </c>
      <c r="EF17" s="163">
        <v>-7.3525</v>
      </c>
      <c r="EG17" s="163">
        <v>-14.318</v>
      </c>
      <c r="EH17" s="163">
        <v>-44.260599999999997</v>
      </c>
      <c r="EI17" s="163">
        <v>-1.7245999999999999</v>
      </c>
      <c r="EJ17" s="164"/>
      <c r="EK17" s="163">
        <v>-11.997999999999999</v>
      </c>
      <c r="EL17" s="163">
        <v>-11.701700000000001</v>
      </c>
      <c r="EM17" s="163">
        <v>0</v>
      </c>
      <c r="EN17" s="163">
        <v>-9.3428000000000004</v>
      </c>
      <c r="EO17" s="163">
        <v>-9.1940000000000008</v>
      </c>
      <c r="EP17" s="163">
        <v>20.495999999999999</v>
      </c>
      <c r="EQ17" s="163">
        <v>-18.563700000000001</v>
      </c>
      <c r="ER17" s="163">
        <v>-18.239699999999999</v>
      </c>
      <c r="ES17" s="163">
        <v>-12.2536</v>
      </c>
      <c r="ET17" s="163">
        <v>-12.32</v>
      </c>
      <c r="EU17" s="163">
        <v>-13.22</v>
      </c>
      <c r="EV17" s="163">
        <v>-0.3</v>
      </c>
      <c r="EW17" s="163">
        <v>4.2502000000000004</v>
      </c>
      <c r="EX17" s="163">
        <v>-15.48</v>
      </c>
      <c r="EY17" s="163">
        <v>-12.8935</v>
      </c>
      <c r="EZ17" s="163">
        <v>-12.726000000000001</v>
      </c>
      <c r="FA17" s="163">
        <v>8.5487000000000002</v>
      </c>
      <c r="FB17" s="163">
        <v>-10.3691</v>
      </c>
      <c r="FC17" s="163">
        <v>0</v>
      </c>
      <c r="FD17" s="163">
        <v>5.8037999999999998</v>
      </c>
      <c r="FE17" s="164"/>
      <c r="FF17" s="163">
        <v>5.4057000000000004</v>
      </c>
      <c r="FG17" s="163">
        <v>5.0285000000000002</v>
      </c>
      <c r="FH17" s="163">
        <v>4.8737000000000004</v>
      </c>
      <c r="FI17" s="163">
        <v>3.2118000000000002</v>
      </c>
      <c r="FJ17" s="163">
        <v>-5.8609999999999998</v>
      </c>
      <c r="FK17" s="163">
        <v>-6.3632999999999997</v>
      </c>
      <c r="FL17" s="163">
        <v>25.453399999999998</v>
      </c>
      <c r="FM17" s="163">
        <v>1.2317</v>
      </c>
      <c r="FN17" s="163">
        <v>1.2092000000000001</v>
      </c>
      <c r="FO17" s="163">
        <v>31.561599999999999</v>
      </c>
      <c r="FP17" s="163">
        <v>38.296300000000002</v>
      </c>
      <c r="FQ17" s="163">
        <v>17.4331</v>
      </c>
      <c r="FR17" s="163">
        <v>-12.8</v>
      </c>
      <c r="FS17" s="163">
        <v>-1.1513</v>
      </c>
      <c r="FT17" s="163">
        <v>0.18609999999999999</v>
      </c>
      <c r="FU17" s="163">
        <v>1.48</v>
      </c>
      <c r="FV17" s="163">
        <v>-0.61</v>
      </c>
      <c r="FW17" s="163">
        <v>-17.467500000000001</v>
      </c>
      <c r="FX17" s="164"/>
      <c r="FY17" s="163">
        <v>7.5410000000000004</v>
      </c>
      <c r="FZ17" s="163">
        <v>0.89900000000000002</v>
      </c>
      <c r="GA17" s="164"/>
      <c r="GB17" s="163">
        <v>29.59</v>
      </c>
      <c r="GC17" s="163">
        <v>-36.2866</v>
      </c>
      <c r="GD17" s="163">
        <v>-26.3093</v>
      </c>
      <c r="GE17" s="163">
        <v>0.13</v>
      </c>
      <c r="GF17" s="163">
        <v>11.617800000000001</v>
      </c>
      <c r="GG17" s="164"/>
      <c r="GH17" s="163">
        <v>11.2522</v>
      </c>
      <c r="GI17" s="163">
        <v>-4.2012</v>
      </c>
      <c r="GJ17" s="163">
        <v>-4.3598999999999997</v>
      </c>
      <c r="GK17" s="163">
        <v>1.7487999999999999</v>
      </c>
      <c r="GL17" s="164"/>
      <c r="GM17" s="164"/>
      <c r="GN17" s="164"/>
      <c r="GO17" s="163">
        <v>-37.3598</v>
      </c>
      <c r="GP17" s="163">
        <v>5.9291</v>
      </c>
      <c r="GQ17" s="163">
        <v>-17.038</v>
      </c>
      <c r="GR17" s="163">
        <v>0.97789999999999999</v>
      </c>
      <c r="GS17" s="163">
        <v>-0.2349</v>
      </c>
      <c r="GT17" s="163">
        <v>134.5958</v>
      </c>
      <c r="GU17" s="163">
        <v>-6.7218999999999998</v>
      </c>
      <c r="GV17" s="164"/>
      <c r="GW17" s="163">
        <v>3.4344999999999999</v>
      </c>
      <c r="GX17" s="163">
        <v>3.1309999999999998</v>
      </c>
      <c r="GY17" s="163">
        <v>6.1315</v>
      </c>
      <c r="GZ17" s="163">
        <v>6.1395</v>
      </c>
      <c r="HA17" s="163">
        <v>2.6335000000000002</v>
      </c>
      <c r="HB17" s="163">
        <v>-11.5749</v>
      </c>
      <c r="HC17" s="163">
        <v>-10.849600000000001</v>
      </c>
      <c r="HD17" s="163">
        <v>-6.29</v>
      </c>
      <c r="HE17" s="163">
        <v>8.3093000000000004</v>
      </c>
      <c r="HF17" s="163">
        <v>64.280500000000004</v>
      </c>
      <c r="HG17" s="163">
        <v>7.9828999999999999</v>
      </c>
      <c r="HH17" s="163">
        <v>84.083200000000005</v>
      </c>
      <c r="HI17" s="163">
        <v>-18.2407</v>
      </c>
      <c r="HJ17" s="163">
        <v>32.843299999999999</v>
      </c>
      <c r="HK17" s="164"/>
      <c r="HL17" s="163">
        <v>7.0972</v>
      </c>
      <c r="HM17" s="163">
        <v>0</v>
      </c>
      <c r="HN17" s="163">
        <v>0</v>
      </c>
      <c r="HO17" s="164"/>
      <c r="HP17" s="164"/>
      <c r="HQ17" s="163">
        <v>-15.099600000000001</v>
      </c>
      <c r="HR17" s="163">
        <v>-14.165699999999999</v>
      </c>
      <c r="HS17" s="163">
        <v>-10.6335</v>
      </c>
      <c r="HT17" s="163">
        <v>-10.8209</v>
      </c>
      <c r="HU17" s="163">
        <v>5.71</v>
      </c>
      <c r="HV17" s="163">
        <v>5.69</v>
      </c>
      <c r="HW17" s="163">
        <v>-22</v>
      </c>
      <c r="HX17" s="163">
        <v>-22.3</v>
      </c>
      <c r="HY17" s="163">
        <v>0.2994</v>
      </c>
      <c r="HZ17" s="163">
        <v>-5.44</v>
      </c>
      <c r="IA17" s="163">
        <v>46.881799999999998</v>
      </c>
      <c r="IB17" s="163">
        <v>28.997299999999999</v>
      </c>
      <c r="IC17" s="163">
        <v>28.925899999999999</v>
      </c>
      <c r="ID17" s="163">
        <v>-16.899999999999999</v>
      </c>
      <c r="IE17" s="163">
        <v>-28.5</v>
      </c>
      <c r="IF17" s="163">
        <v>0.5</v>
      </c>
      <c r="IG17" s="163">
        <v>0</v>
      </c>
      <c r="IH17" s="163">
        <v>-17.922799999999999</v>
      </c>
      <c r="II17" s="164"/>
      <c r="IJ17" s="163">
        <v>-121.5185</v>
      </c>
      <c r="IK17" s="163">
        <v>-42.267600000000002</v>
      </c>
      <c r="IL17" s="163">
        <v>-221.4622</v>
      </c>
      <c r="IM17" s="163">
        <v>-11.1289</v>
      </c>
      <c r="IN17" s="163">
        <v>-36.9206</v>
      </c>
      <c r="IO17" s="163">
        <v>83.762</v>
      </c>
      <c r="IP17" s="163">
        <v>79.898899999999998</v>
      </c>
      <c r="IQ17" s="163">
        <v>81.114999999999995</v>
      </c>
      <c r="IR17" s="163">
        <v>138.20699999999999</v>
      </c>
      <c r="IS17" s="163">
        <v>14.229100000000001</v>
      </c>
      <c r="IT17" s="163">
        <v>18.953600000000002</v>
      </c>
      <c r="IU17" s="163">
        <v>16.523599999999998</v>
      </c>
      <c r="IV17" s="163">
        <v>29.811</v>
      </c>
      <c r="IW17" s="163">
        <v>128.25389999999999</v>
      </c>
      <c r="IX17" s="163">
        <v>-241.52070000000001</v>
      </c>
      <c r="IY17" s="163">
        <v>24.959099999999999</v>
      </c>
      <c r="IZ17" s="163">
        <v>-21.4269</v>
      </c>
      <c r="JA17" s="163">
        <v>-1.7101999999999999</v>
      </c>
      <c r="JB17" s="163">
        <v>4.7519999999999998</v>
      </c>
      <c r="JC17" s="163">
        <v>-4.8</v>
      </c>
      <c r="JD17" s="163">
        <v>-1.335</v>
      </c>
      <c r="JE17" s="163">
        <v>-1.345</v>
      </c>
      <c r="JF17" s="163">
        <v>-0.08</v>
      </c>
      <c r="JG17" s="163">
        <v>3.12</v>
      </c>
      <c r="JH17" s="163">
        <v>-3.226</v>
      </c>
      <c r="JI17" s="163">
        <v>-9.6085999999999991</v>
      </c>
      <c r="JJ17" s="163">
        <v>4.9821</v>
      </c>
      <c r="JK17" s="163">
        <v>0.84989999999999999</v>
      </c>
      <c r="JL17" s="163">
        <v>3.7</v>
      </c>
      <c r="JM17" s="163">
        <v>3.8610000000000002</v>
      </c>
      <c r="JN17" s="163">
        <v>4.4660000000000002</v>
      </c>
      <c r="JO17" s="163">
        <v>2.5592000000000001</v>
      </c>
      <c r="JP17" s="163">
        <v>3.0148000000000001</v>
      </c>
      <c r="JQ17" s="163">
        <v>4.2838000000000003</v>
      </c>
      <c r="JR17" s="163">
        <v>4.8903999999999996</v>
      </c>
      <c r="JS17" s="163">
        <v>4.5827</v>
      </c>
      <c r="JT17" s="164"/>
      <c r="JU17" s="163">
        <v>14.6</v>
      </c>
      <c r="JV17" s="163">
        <v>9.4638000000000009</v>
      </c>
      <c r="JW17" s="163">
        <v>-0.1</v>
      </c>
      <c r="JX17" s="164"/>
      <c r="JY17" s="163">
        <v>-14.237</v>
      </c>
      <c r="JZ17" s="163">
        <v>-1.6158999999999999</v>
      </c>
      <c r="KA17" s="163">
        <v>-22.948799999999999</v>
      </c>
      <c r="KB17" s="163">
        <v>-9.9913000000000007</v>
      </c>
      <c r="KC17" s="163">
        <v>0</v>
      </c>
      <c r="KD17" s="163">
        <v>-25.9879</v>
      </c>
      <c r="KE17" s="163">
        <v>-3.0045000000000002</v>
      </c>
      <c r="KF17" s="163">
        <v>-7.7</v>
      </c>
      <c r="KG17" s="163">
        <v>-5.7</v>
      </c>
      <c r="KH17" s="163">
        <v>88.657200000000003</v>
      </c>
      <c r="KI17" s="163">
        <v>-172.51300000000001</v>
      </c>
    </row>
    <row r="18" spans="1:295" ht="18" customHeight="1" x14ac:dyDescent="0.25">
      <c r="A18" s="161" t="s">
        <v>72</v>
      </c>
      <c r="B18" s="161" t="s">
        <v>807</v>
      </c>
      <c r="C18" s="165">
        <v>0</v>
      </c>
      <c r="D18" s="166">
        <v>2.3319000000000001</v>
      </c>
      <c r="E18" s="166">
        <v>-7.3308</v>
      </c>
      <c r="F18" s="166">
        <v>2.6248999999999998</v>
      </c>
      <c r="G18" s="166">
        <v>12.715299999999999</v>
      </c>
      <c r="H18" s="167"/>
      <c r="I18" s="166">
        <v>11.253</v>
      </c>
      <c r="J18" s="167"/>
      <c r="K18" s="166">
        <v>12.0868</v>
      </c>
      <c r="L18" s="166">
        <v>4.5148999999999999</v>
      </c>
      <c r="M18" s="166">
        <v>4.1436000000000002</v>
      </c>
      <c r="N18" s="166">
        <v>-8.8800000000000008</v>
      </c>
      <c r="O18" s="166">
        <v>-24.2</v>
      </c>
      <c r="P18" s="167"/>
      <c r="Q18" s="166">
        <v>1.6559999999999999</v>
      </c>
      <c r="R18" s="167"/>
      <c r="S18" s="166">
        <v>0.68630000000000002</v>
      </c>
      <c r="T18" s="166">
        <v>-4.4958</v>
      </c>
      <c r="U18" s="166">
        <v>3.5148999999999999</v>
      </c>
      <c r="V18" s="166">
        <v>3.3239999999999998</v>
      </c>
      <c r="W18" s="166">
        <v>6.3470000000000004</v>
      </c>
      <c r="X18" s="166">
        <v>2.0432999999999999</v>
      </c>
      <c r="Y18" s="166">
        <v>-0.21129999999999999</v>
      </c>
      <c r="Z18" s="166">
        <v>2.2464</v>
      </c>
      <c r="AA18" s="167"/>
      <c r="AB18" s="166">
        <v>-1.4317</v>
      </c>
      <c r="AC18" s="166">
        <v>-0.751</v>
      </c>
      <c r="AD18" s="166">
        <v>-0.72</v>
      </c>
      <c r="AE18" s="166">
        <v>3.2959999999999998</v>
      </c>
      <c r="AF18" s="166">
        <v>-11.1</v>
      </c>
      <c r="AG18" s="167"/>
      <c r="AH18" s="166">
        <v>-1.071</v>
      </c>
      <c r="AI18" s="166">
        <v>0.214</v>
      </c>
      <c r="AJ18" s="167"/>
      <c r="AK18" s="166">
        <v>-13.2</v>
      </c>
      <c r="AL18" s="166">
        <v>-10</v>
      </c>
      <c r="AM18" s="166">
        <v>-11.47</v>
      </c>
      <c r="AN18" s="166">
        <v>-11.41</v>
      </c>
      <c r="AO18" s="166">
        <v>3.7753999999999999</v>
      </c>
      <c r="AP18" s="166">
        <v>3.2959000000000001</v>
      </c>
      <c r="AQ18" s="166">
        <v>16.519300000000001</v>
      </c>
      <c r="AR18" s="166">
        <v>18.687899999999999</v>
      </c>
      <c r="AS18" s="166">
        <v>-14.646699999999999</v>
      </c>
      <c r="AT18" s="166">
        <v>-14.713900000000001</v>
      </c>
      <c r="AU18" s="167"/>
      <c r="AV18" s="166">
        <v>0.84499999999999997</v>
      </c>
      <c r="AW18" s="166">
        <v>0.45400000000000001</v>
      </c>
      <c r="AX18" s="166">
        <v>-17.017099999999999</v>
      </c>
      <c r="AY18" s="166">
        <v>-15.453099999999999</v>
      </c>
      <c r="AZ18" s="166">
        <v>28.323</v>
      </c>
      <c r="BA18" s="166">
        <v>29.418800000000001</v>
      </c>
      <c r="BB18" s="166">
        <v>-32.629600000000003</v>
      </c>
      <c r="BC18" s="166">
        <v>15.610200000000001</v>
      </c>
      <c r="BD18" s="166">
        <v>-5.7</v>
      </c>
      <c r="BE18" s="166">
        <v>-5.6</v>
      </c>
      <c r="BF18" s="166">
        <v>-17.679200000000002</v>
      </c>
      <c r="BG18" s="166">
        <v>-35.711799999999997</v>
      </c>
      <c r="BH18" s="166">
        <v>-1.091</v>
      </c>
      <c r="BI18" s="167"/>
      <c r="BJ18" s="166">
        <v>-7.2679999999999998</v>
      </c>
      <c r="BK18" s="166">
        <v>8.7800000000000003E-2</v>
      </c>
      <c r="BL18" s="167"/>
      <c r="BM18" s="166">
        <v>-0.2823</v>
      </c>
      <c r="BN18" s="166">
        <v>-118.1982</v>
      </c>
      <c r="BO18" s="166">
        <v>38.850099999999998</v>
      </c>
      <c r="BP18" s="166">
        <v>39.002600000000001</v>
      </c>
      <c r="BQ18" s="166">
        <v>-54.561999999999998</v>
      </c>
      <c r="BR18" s="166">
        <v>-188.7329</v>
      </c>
      <c r="BS18" s="167"/>
      <c r="BT18" s="167"/>
      <c r="BU18" s="167"/>
      <c r="BV18" s="166">
        <v>13.662000000000001</v>
      </c>
      <c r="BW18" s="166">
        <v>11.08</v>
      </c>
      <c r="BX18" s="166">
        <v>10.17</v>
      </c>
      <c r="BY18" s="166">
        <v>-2.95</v>
      </c>
      <c r="BZ18" s="166">
        <v>5.81</v>
      </c>
      <c r="CA18" s="166">
        <v>-2.1391</v>
      </c>
      <c r="CB18" s="166">
        <v>-3.2107999999999999</v>
      </c>
      <c r="CC18" s="166">
        <v>5.9945000000000004</v>
      </c>
      <c r="CD18" s="166">
        <v>4.7290999999999999</v>
      </c>
      <c r="CE18" s="167"/>
      <c r="CF18" s="166">
        <v>-22.499199999999998</v>
      </c>
      <c r="CG18" s="166">
        <v>-22.064599999999999</v>
      </c>
      <c r="CH18" s="166">
        <v>-6.7903000000000002</v>
      </c>
      <c r="CI18" s="166">
        <v>3.9636999999999998</v>
      </c>
      <c r="CJ18" s="167"/>
      <c r="CK18" s="167"/>
      <c r="CL18" s="166">
        <v>-29.3</v>
      </c>
      <c r="CM18" s="166">
        <v>-1.8</v>
      </c>
      <c r="CN18" s="166">
        <v>-3.09</v>
      </c>
      <c r="CO18" s="166">
        <v>9.8707999999999991</v>
      </c>
      <c r="CP18" s="166">
        <v>10.0685</v>
      </c>
      <c r="CQ18" s="166">
        <v>8.7744999999999997</v>
      </c>
      <c r="CR18" s="166">
        <v>48.633000000000003</v>
      </c>
      <c r="CS18" s="166">
        <v>49.159399999999998</v>
      </c>
      <c r="CT18" s="166">
        <v>-23.341000000000001</v>
      </c>
      <c r="CU18" s="166">
        <v>-32.325800000000001</v>
      </c>
      <c r="CV18" s="166">
        <v>-22.927099999999999</v>
      </c>
      <c r="CW18" s="166">
        <v>3.0245000000000002</v>
      </c>
      <c r="CX18" s="166">
        <v>25.97</v>
      </c>
      <c r="CY18" s="166">
        <v>9.7200000000000006</v>
      </c>
      <c r="CZ18" s="166">
        <v>5.7861000000000002</v>
      </c>
      <c r="DA18" s="166">
        <v>4.5929000000000002</v>
      </c>
      <c r="DB18" s="166">
        <v>-5.71</v>
      </c>
      <c r="DC18" s="167"/>
      <c r="DD18" s="166">
        <v>-6.1365999999999996</v>
      </c>
      <c r="DE18" s="166">
        <v>-6.0838999999999999</v>
      </c>
      <c r="DF18" s="166">
        <v>4.8026</v>
      </c>
      <c r="DG18" s="167"/>
      <c r="DH18" s="166">
        <v>-4.9145000000000003</v>
      </c>
      <c r="DI18" s="167"/>
      <c r="DJ18" s="166">
        <v>-19.3</v>
      </c>
      <c r="DK18" s="166">
        <v>-1.4209000000000001</v>
      </c>
      <c r="DL18" s="166">
        <v>-1.6831</v>
      </c>
      <c r="DM18" s="166">
        <v>12.306699999999999</v>
      </c>
      <c r="DN18" s="166">
        <v>5.0156000000000001</v>
      </c>
      <c r="DO18" s="166">
        <v>-1.2</v>
      </c>
      <c r="DP18" s="166">
        <v>-4.83</v>
      </c>
      <c r="DQ18" s="166">
        <v>17.375499999999999</v>
      </c>
      <c r="DR18" s="166">
        <v>-6.9322999999999997</v>
      </c>
      <c r="DS18" s="166">
        <v>-13.89</v>
      </c>
      <c r="DT18" s="166">
        <v>-13.92</v>
      </c>
      <c r="DU18" s="166">
        <v>30.62</v>
      </c>
      <c r="DV18" s="166">
        <v>0.33</v>
      </c>
      <c r="DW18" s="166">
        <v>-11.563599999999999</v>
      </c>
      <c r="DX18" s="166">
        <v>-5.4908999999999999</v>
      </c>
      <c r="DY18" s="166">
        <v>-10.546099999999999</v>
      </c>
      <c r="DZ18" s="166">
        <v>-9.5908999999999995</v>
      </c>
      <c r="EA18" s="166">
        <v>20.088000000000001</v>
      </c>
      <c r="EB18" s="166">
        <v>-6.4518000000000004</v>
      </c>
      <c r="EC18" s="166">
        <v>-9.2416999999999998</v>
      </c>
      <c r="ED18" s="167"/>
      <c r="EE18" s="166">
        <v>-1.9043000000000001</v>
      </c>
      <c r="EF18" s="166">
        <v>-7.6128999999999998</v>
      </c>
      <c r="EG18" s="166">
        <v>-14.12</v>
      </c>
      <c r="EH18" s="166">
        <v>-43.352699999999999</v>
      </c>
      <c r="EI18" s="166">
        <v>-1.5111000000000001</v>
      </c>
      <c r="EJ18" s="167"/>
      <c r="EK18" s="166">
        <v>-12.2553</v>
      </c>
      <c r="EL18" s="166">
        <v>-11.6784</v>
      </c>
      <c r="EM18" s="166">
        <v>0</v>
      </c>
      <c r="EN18" s="166">
        <v>-5.8068</v>
      </c>
      <c r="EO18" s="166">
        <v>-5.9751000000000003</v>
      </c>
      <c r="EP18" s="166">
        <v>17.936</v>
      </c>
      <c r="EQ18" s="166">
        <v>-21.314800000000002</v>
      </c>
      <c r="ER18" s="166">
        <v>-21.514600000000002</v>
      </c>
      <c r="ES18" s="166">
        <v>-13.504899999999999</v>
      </c>
      <c r="ET18" s="166">
        <v>-8.85</v>
      </c>
      <c r="EU18" s="166">
        <v>-11.43</v>
      </c>
      <c r="EV18" s="166">
        <v>-0.1</v>
      </c>
      <c r="EW18" s="166">
        <v>4.4897999999999998</v>
      </c>
      <c r="EX18" s="166">
        <v>-8.3511000000000006</v>
      </c>
      <c r="EY18" s="166">
        <v>-12.678800000000001</v>
      </c>
      <c r="EZ18" s="166">
        <v>-12.670500000000001</v>
      </c>
      <c r="FA18" s="166">
        <v>8.9659999999999993</v>
      </c>
      <c r="FB18" s="166">
        <v>-12.223599999999999</v>
      </c>
      <c r="FC18" s="166">
        <v>-4.2676999999999996</v>
      </c>
      <c r="FD18" s="166">
        <v>5.6111000000000004</v>
      </c>
      <c r="FE18" s="167"/>
      <c r="FF18" s="166">
        <v>5.3105000000000002</v>
      </c>
      <c r="FG18" s="166">
        <v>4.1185999999999998</v>
      </c>
      <c r="FH18" s="166">
        <v>4.0077999999999996</v>
      </c>
      <c r="FI18" s="166">
        <v>3.0735000000000001</v>
      </c>
      <c r="FJ18" s="166">
        <v>-5.1910999999999996</v>
      </c>
      <c r="FK18" s="166">
        <v>-5.5260999999999996</v>
      </c>
      <c r="FL18" s="166">
        <v>22.941500000000001</v>
      </c>
      <c r="FM18" s="166">
        <v>0.78649999999999998</v>
      </c>
      <c r="FN18" s="166">
        <v>1.014</v>
      </c>
      <c r="FO18" s="166">
        <v>31.134799999999998</v>
      </c>
      <c r="FP18" s="166">
        <v>38.706299999999999</v>
      </c>
      <c r="FQ18" s="166">
        <v>16.500499999999999</v>
      </c>
      <c r="FR18" s="166">
        <v>-12.83</v>
      </c>
      <c r="FS18" s="166">
        <v>-2.5081000000000002</v>
      </c>
      <c r="FT18" s="166">
        <v>0.19159999999999999</v>
      </c>
      <c r="FU18" s="166">
        <v>0.28000000000000003</v>
      </c>
      <c r="FV18" s="166">
        <v>-1.75</v>
      </c>
      <c r="FW18" s="166">
        <v>-17.584099999999999</v>
      </c>
      <c r="FX18" s="167"/>
      <c r="FY18" s="166">
        <v>7.4589999999999996</v>
      </c>
      <c r="FZ18" s="166">
        <v>0.98699999999999999</v>
      </c>
      <c r="GA18" s="167"/>
      <c r="GB18" s="166">
        <v>29.09</v>
      </c>
      <c r="GC18" s="166">
        <v>-36.913699999999999</v>
      </c>
      <c r="GD18" s="166">
        <v>-26.938500000000001</v>
      </c>
      <c r="GE18" s="167"/>
      <c r="GF18" s="166">
        <v>11.561999999999999</v>
      </c>
      <c r="GG18" s="167"/>
      <c r="GH18" s="166">
        <v>11.094799999999999</v>
      </c>
      <c r="GI18" s="166">
        <v>-4.1395999999999997</v>
      </c>
      <c r="GJ18" s="166">
        <v>-4.3121</v>
      </c>
      <c r="GK18" s="166">
        <v>1.7333000000000001</v>
      </c>
      <c r="GL18" s="167"/>
      <c r="GM18" s="167"/>
      <c r="GN18" s="167"/>
      <c r="GO18" s="166">
        <v>-38.217799999999997</v>
      </c>
      <c r="GP18" s="166">
        <v>5.2541000000000002</v>
      </c>
      <c r="GQ18" s="166">
        <v>-16.916399999999999</v>
      </c>
      <c r="GR18" s="166">
        <v>0.87370000000000003</v>
      </c>
      <c r="GS18" s="166">
        <v>1.5275000000000001</v>
      </c>
      <c r="GT18" s="166">
        <v>131.27600000000001</v>
      </c>
      <c r="GU18" s="166">
        <v>-6.7123999999999997</v>
      </c>
      <c r="GV18" s="167"/>
      <c r="GW18" s="166">
        <v>3.5226000000000002</v>
      </c>
      <c r="GX18" s="167"/>
      <c r="GY18" s="166">
        <v>6.1826999999999996</v>
      </c>
      <c r="GZ18" s="166">
        <v>6.1790000000000003</v>
      </c>
      <c r="HA18" s="167"/>
      <c r="HB18" s="166">
        <v>-12.7851</v>
      </c>
      <c r="HC18" s="166">
        <v>-10.0687</v>
      </c>
      <c r="HD18" s="166">
        <v>-7.54</v>
      </c>
      <c r="HE18" s="166">
        <v>7.9269999999999996</v>
      </c>
      <c r="HF18" s="166">
        <v>71.897599999999997</v>
      </c>
      <c r="HG18" s="166">
        <v>7.4640000000000004</v>
      </c>
      <c r="HH18" s="166">
        <v>86.475399999999993</v>
      </c>
      <c r="HI18" s="166">
        <v>-17.1831</v>
      </c>
      <c r="HJ18" s="166">
        <v>33.337699999999998</v>
      </c>
      <c r="HK18" s="167"/>
      <c r="HL18" s="166">
        <v>6.5004</v>
      </c>
      <c r="HM18" s="166">
        <v>0</v>
      </c>
      <c r="HN18" s="166">
        <v>0</v>
      </c>
      <c r="HO18" s="167"/>
      <c r="HP18" s="167"/>
      <c r="HQ18" s="166">
        <v>-15.528</v>
      </c>
      <c r="HR18" s="166">
        <v>-14.9293</v>
      </c>
      <c r="HS18" s="166">
        <v>-12.084899999999999</v>
      </c>
      <c r="HT18" s="166">
        <v>-12.3874</v>
      </c>
      <c r="HU18" s="166">
        <v>6.14</v>
      </c>
      <c r="HV18" s="166">
        <v>6.06</v>
      </c>
      <c r="HW18" s="166">
        <v>-23.3</v>
      </c>
      <c r="HX18" s="166">
        <v>-22.9</v>
      </c>
      <c r="HY18" s="166">
        <v>0.1767</v>
      </c>
      <c r="HZ18" s="166">
        <v>-5.36</v>
      </c>
      <c r="IA18" s="166">
        <v>51.250100000000003</v>
      </c>
      <c r="IB18" s="166">
        <v>28.2759</v>
      </c>
      <c r="IC18" s="166">
        <v>28.1739</v>
      </c>
      <c r="ID18" s="166">
        <v>-16.399999999999999</v>
      </c>
      <c r="IE18" s="166">
        <v>-29.9</v>
      </c>
      <c r="IF18" s="166">
        <v>1.3</v>
      </c>
      <c r="IG18" s="166">
        <v>0.8</v>
      </c>
      <c r="IH18" s="166">
        <v>-18.107099999999999</v>
      </c>
      <c r="II18" s="166">
        <v>-17.880700000000001</v>
      </c>
      <c r="IJ18" s="166">
        <v>-136.38650000000001</v>
      </c>
      <c r="IK18" s="166">
        <v>-47.048099999999998</v>
      </c>
      <c r="IL18" s="166">
        <v>-217.3766</v>
      </c>
      <c r="IM18" s="166">
        <v>-10.938599999999999</v>
      </c>
      <c r="IN18" s="166">
        <v>-40.026499999999999</v>
      </c>
      <c r="IO18" s="166">
        <v>83.527600000000007</v>
      </c>
      <c r="IP18" s="166">
        <v>82.676400000000001</v>
      </c>
      <c r="IQ18" s="166">
        <v>81.025300000000001</v>
      </c>
      <c r="IR18" s="166">
        <v>139.4726</v>
      </c>
      <c r="IS18" s="166">
        <v>11.013</v>
      </c>
      <c r="IT18" s="166">
        <v>18.025400000000001</v>
      </c>
      <c r="IU18" s="166">
        <v>17.3748</v>
      </c>
      <c r="IV18" s="166">
        <v>29.206299999999999</v>
      </c>
      <c r="IW18" s="166">
        <v>124.8913</v>
      </c>
      <c r="IX18" s="166">
        <v>-241.06209999999999</v>
      </c>
      <c r="IY18" s="166">
        <v>21.1478</v>
      </c>
      <c r="IZ18" s="166">
        <v>-19.223700000000001</v>
      </c>
      <c r="JA18" s="166">
        <v>-1.0999000000000001</v>
      </c>
      <c r="JB18" s="166">
        <v>6.8179999999999996</v>
      </c>
      <c r="JC18" s="166">
        <v>-5.28</v>
      </c>
      <c r="JD18" s="166">
        <v>-1.425</v>
      </c>
      <c r="JE18" s="166">
        <v>-1.4450000000000001</v>
      </c>
      <c r="JF18" s="166">
        <v>0.24</v>
      </c>
      <c r="JG18" s="166">
        <v>2.88</v>
      </c>
      <c r="JH18" s="166">
        <v>-3.4249000000000001</v>
      </c>
      <c r="JI18" s="166">
        <v>-8.8181999999999992</v>
      </c>
      <c r="JJ18" s="166">
        <v>4.7775999999999996</v>
      </c>
      <c r="JK18" s="166">
        <v>0.73399999999999999</v>
      </c>
      <c r="JL18" s="166">
        <v>3.7</v>
      </c>
      <c r="JM18" s="166">
        <v>2.6850000000000001</v>
      </c>
      <c r="JN18" s="166">
        <v>3.4319999999999999</v>
      </c>
      <c r="JO18" s="167"/>
      <c r="JP18" s="167"/>
      <c r="JQ18" s="166">
        <v>5.5021000000000004</v>
      </c>
      <c r="JR18" s="166">
        <v>4.6243999999999996</v>
      </c>
      <c r="JS18" s="166">
        <v>3.1852</v>
      </c>
      <c r="JT18" s="167"/>
      <c r="JU18" s="166">
        <v>14.4</v>
      </c>
      <c r="JV18" s="166">
        <v>9.8720999999999997</v>
      </c>
      <c r="JW18" s="166">
        <v>-0.08</v>
      </c>
      <c r="JX18" s="167"/>
      <c r="JY18" s="166">
        <v>-13.226100000000001</v>
      </c>
      <c r="JZ18" s="166">
        <v>-3.1410999999999998</v>
      </c>
      <c r="KA18" s="166">
        <v>-23.980699999999999</v>
      </c>
      <c r="KB18" s="166">
        <v>-8.3987999999999996</v>
      </c>
      <c r="KC18" s="167"/>
      <c r="KD18" s="166">
        <v>-26.228999999999999</v>
      </c>
      <c r="KE18" s="166">
        <v>-3.8378000000000001</v>
      </c>
      <c r="KF18" s="166">
        <v>-7.9</v>
      </c>
      <c r="KG18" s="166">
        <v>-5.9</v>
      </c>
      <c r="KH18" s="166">
        <v>92.751400000000004</v>
      </c>
      <c r="KI18" s="166">
        <v>-170.07040000000001</v>
      </c>
    </row>
    <row r="19" spans="1:295" ht="18" customHeight="1" x14ac:dyDescent="0.25">
      <c r="A19" s="161" t="s">
        <v>72</v>
      </c>
      <c r="B19" s="161" t="s">
        <v>808</v>
      </c>
      <c r="C19" s="165">
        <v>0</v>
      </c>
      <c r="D19" s="166">
        <v>2.3904999999999998</v>
      </c>
      <c r="E19" s="166">
        <v>-7.3760000000000003</v>
      </c>
      <c r="F19" s="166">
        <v>2.4125000000000001</v>
      </c>
      <c r="G19" s="166">
        <v>12.8912</v>
      </c>
      <c r="H19" s="167"/>
      <c r="I19" s="166">
        <v>11.2546</v>
      </c>
      <c r="J19" s="167"/>
      <c r="K19" s="166">
        <v>12.327199999999999</v>
      </c>
      <c r="L19" s="166">
        <v>4.6989000000000001</v>
      </c>
      <c r="M19" s="166">
        <v>4.3266999999999998</v>
      </c>
      <c r="N19" s="166">
        <v>-11.1</v>
      </c>
      <c r="O19" s="167"/>
      <c r="P19" s="166">
        <v>2.2000000000000002</v>
      </c>
      <c r="Q19" s="166">
        <v>0.82799999999999996</v>
      </c>
      <c r="R19" s="166">
        <v>-17.600000000000001</v>
      </c>
      <c r="S19" s="166">
        <v>0.86880000000000002</v>
      </c>
      <c r="T19" s="166">
        <v>-5.2702999999999998</v>
      </c>
      <c r="U19" s="166">
        <v>3.8262999999999998</v>
      </c>
      <c r="V19" s="166">
        <v>3.7715999999999998</v>
      </c>
      <c r="W19" s="166">
        <v>6.6557000000000004</v>
      </c>
      <c r="X19" s="166">
        <v>2.4253999999999998</v>
      </c>
      <c r="Y19" s="166">
        <v>-0.2329</v>
      </c>
      <c r="Z19" s="166">
        <v>2.2658</v>
      </c>
      <c r="AA19" s="167"/>
      <c r="AB19" s="166">
        <v>-1.3119000000000001</v>
      </c>
      <c r="AC19" s="166">
        <v>-0.48199999999999998</v>
      </c>
      <c r="AD19" s="166">
        <v>-0.47399999999999998</v>
      </c>
      <c r="AE19" s="166">
        <v>2.8580000000000001</v>
      </c>
      <c r="AF19" s="166">
        <v>-11.1</v>
      </c>
      <c r="AG19" s="166">
        <v>-8.8000000000000007</v>
      </c>
      <c r="AH19" s="166">
        <v>-3.2069999999999999</v>
      </c>
      <c r="AI19" s="166">
        <v>0.27100000000000002</v>
      </c>
      <c r="AJ19" s="167"/>
      <c r="AK19" s="166">
        <v>-11.11</v>
      </c>
      <c r="AL19" s="167"/>
      <c r="AM19" s="166">
        <v>-11.27</v>
      </c>
      <c r="AN19" s="166">
        <v>-11.33</v>
      </c>
      <c r="AO19" s="166">
        <v>3.4887999999999999</v>
      </c>
      <c r="AP19" s="166">
        <v>3.6280999999999999</v>
      </c>
      <c r="AQ19" s="166">
        <v>16.730699999999999</v>
      </c>
      <c r="AR19" s="166">
        <v>18.500499999999999</v>
      </c>
      <c r="AS19" s="166">
        <v>-17.524100000000001</v>
      </c>
      <c r="AT19" s="166">
        <v>-11.932</v>
      </c>
      <c r="AU19" s="167"/>
      <c r="AV19" s="166">
        <v>8.8652999999999995</v>
      </c>
      <c r="AW19" s="166">
        <v>12.868399999999999</v>
      </c>
      <c r="AX19" s="166">
        <v>-19.368400000000001</v>
      </c>
      <c r="AY19" s="166">
        <v>-17.987400000000001</v>
      </c>
      <c r="AZ19" s="166">
        <v>33.699300000000001</v>
      </c>
      <c r="BA19" s="166">
        <v>37.996499999999997</v>
      </c>
      <c r="BB19" s="166">
        <v>-28.204899999999999</v>
      </c>
      <c r="BC19" s="166">
        <v>15.757899999999999</v>
      </c>
      <c r="BD19" s="166">
        <v>-4.2</v>
      </c>
      <c r="BE19" s="166">
        <v>-4.2</v>
      </c>
      <c r="BF19" s="166">
        <v>-17.4343</v>
      </c>
      <c r="BG19" s="167"/>
      <c r="BH19" s="166">
        <v>-0.91</v>
      </c>
      <c r="BI19" s="167"/>
      <c r="BJ19" s="166">
        <v>-6.9771999999999998</v>
      </c>
      <c r="BK19" s="166">
        <v>0.61070000000000002</v>
      </c>
      <c r="BL19" s="166">
        <v>-0.32790000000000002</v>
      </c>
      <c r="BM19" s="166">
        <v>-0.23760000000000001</v>
      </c>
      <c r="BN19" s="166">
        <v>-108.066</v>
      </c>
      <c r="BO19" s="166">
        <v>39.216299999999997</v>
      </c>
      <c r="BP19" s="166">
        <v>39.277299999999997</v>
      </c>
      <c r="BQ19" s="166">
        <v>-60.939</v>
      </c>
      <c r="BR19" s="166">
        <v>-178.23519999999999</v>
      </c>
      <c r="BS19" s="167"/>
      <c r="BT19" s="167"/>
      <c r="BU19" s="167"/>
      <c r="BV19" s="166">
        <v>14.5901</v>
      </c>
      <c r="BW19" s="166">
        <v>11.28</v>
      </c>
      <c r="BX19" s="166">
        <v>10.53</v>
      </c>
      <c r="BY19" s="166">
        <v>-1.82</v>
      </c>
      <c r="BZ19" s="166">
        <v>7.06</v>
      </c>
      <c r="CA19" s="166">
        <v>-4.0145</v>
      </c>
      <c r="CB19" s="166">
        <v>-4.4164000000000003</v>
      </c>
      <c r="CC19" s="166">
        <v>7.0556999999999999</v>
      </c>
      <c r="CD19" s="166">
        <v>4.6140999999999996</v>
      </c>
      <c r="CE19" s="167"/>
      <c r="CF19" s="166">
        <v>-17.526399999999999</v>
      </c>
      <c r="CG19" s="166">
        <v>-17.386800000000001</v>
      </c>
      <c r="CH19" s="166">
        <v>-6.2103000000000002</v>
      </c>
      <c r="CI19" s="166">
        <v>7.2965999999999998</v>
      </c>
      <c r="CJ19" s="167"/>
      <c r="CK19" s="167"/>
      <c r="CL19" s="166">
        <v>-22.6</v>
      </c>
      <c r="CM19" s="166">
        <v>-8.4</v>
      </c>
      <c r="CN19" s="166">
        <v>-3.1</v>
      </c>
      <c r="CO19" s="166">
        <v>13.690099999999999</v>
      </c>
      <c r="CP19" s="166">
        <v>13.7532</v>
      </c>
      <c r="CQ19" s="166">
        <v>12.6275</v>
      </c>
      <c r="CR19" s="166">
        <v>46.944899999999997</v>
      </c>
      <c r="CS19" s="166">
        <v>47.049799999999998</v>
      </c>
      <c r="CT19" s="166">
        <v>-21.163599999999999</v>
      </c>
      <c r="CU19" s="166">
        <v>-32.0869</v>
      </c>
      <c r="CV19" s="166">
        <v>-21.054300000000001</v>
      </c>
      <c r="CW19" s="166">
        <v>3.0002</v>
      </c>
      <c r="CX19" s="166">
        <v>26.86</v>
      </c>
      <c r="CY19" s="166">
        <v>10.029999999999999</v>
      </c>
      <c r="CZ19" s="166">
        <v>6.5674000000000001</v>
      </c>
      <c r="DA19" s="166">
        <v>5.3741000000000003</v>
      </c>
      <c r="DB19" s="166">
        <v>-6.1</v>
      </c>
      <c r="DC19" s="167"/>
      <c r="DD19" s="166">
        <v>-9.9326000000000008</v>
      </c>
      <c r="DE19" s="166">
        <v>-9.298</v>
      </c>
      <c r="DF19" s="166">
        <v>8.1198999999999995</v>
      </c>
      <c r="DG19" s="167"/>
      <c r="DH19" s="166">
        <v>-5.0517000000000003</v>
      </c>
      <c r="DI19" s="166">
        <v>-21.5</v>
      </c>
      <c r="DJ19" s="166">
        <v>-21.8</v>
      </c>
      <c r="DK19" s="166">
        <v>-1.9104000000000001</v>
      </c>
      <c r="DL19" s="166">
        <v>-0.93500000000000005</v>
      </c>
      <c r="DM19" s="166">
        <v>13.4107</v>
      </c>
      <c r="DN19" s="166">
        <v>5.7577999999999996</v>
      </c>
      <c r="DO19" s="166">
        <v>-0.45</v>
      </c>
      <c r="DP19" s="166">
        <v>-4.91</v>
      </c>
      <c r="DQ19" s="166">
        <v>17.484000000000002</v>
      </c>
      <c r="DR19" s="166">
        <v>-9.3712</v>
      </c>
      <c r="DS19" s="166">
        <v>-14.12</v>
      </c>
      <c r="DT19" s="166">
        <v>-14.24</v>
      </c>
      <c r="DU19" s="166">
        <v>32.299999999999997</v>
      </c>
      <c r="DV19" s="166">
        <v>0.93</v>
      </c>
      <c r="DW19" s="166">
        <v>-12.7818</v>
      </c>
      <c r="DX19" s="166">
        <v>-6.3635999999999999</v>
      </c>
      <c r="DY19" s="166">
        <v>-11.7895</v>
      </c>
      <c r="DZ19" s="166">
        <v>-11.3545</v>
      </c>
      <c r="EA19" s="166">
        <v>20.456499999999998</v>
      </c>
      <c r="EB19" s="166">
        <v>-5.8548</v>
      </c>
      <c r="EC19" s="166">
        <v>-9.1141000000000005</v>
      </c>
      <c r="ED19" s="167"/>
      <c r="EE19" s="166">
        <v>-2.8</v>
      </c>
      <c r="EF19" s="166">
        <v>-8.2713999999999999</v>
      </c>
      <c r="EG19" s="166">
        <v>-14.305</v>
      </c>
      <c r="EH19" s="166">
        <v>-35.853000000000002</v>
      </c>
      <c r="EI19" s="166">
        <v>-6.1551</v>
      </c>
      <c r="EJ19" s="167"/>
      <c r="EK19" s="166">
        <v>-12.056699999999999</v>
      </c>
      <c r="EL19" s="166">
        <v>-11.109</v>
      </c>
      <c r="EM19" s="166">
        <v>0</v>
      </c>
      <c r="EN19" s="166">
        <v>-8.8316999999999997</v>
      </c>
      <c r="EO19" s="166">
        <v>-8.9276</v>
      </c>
      <c r="EP19" s="166">
        <v>15.375999999999999</v>
      </c>
      <c r="EQ19" s="166">
        <v>-18.511900000000001</v>
      </c>
      <c r="ER19" s="166">
        <v>-18.232099999999999</v>
      </c>
      <c r="ES19" s="166">
        <v>-10.9232</v>
      </c>
      <c r="ET19" s="166">
        <v>-12.01</v>
      </c>
      <c r="EU19" s="166">
        <v>-9.27</v>
      </c>
      <c r="EV19" s="166">
        <v>1.1000000000000001</v>
      </c>
      <c r="EW19" s="166">
        <v>4.3532999999999999</v>
      </c>
      <c r="EX19" s="166">
        <v>-16.544899999999998</v>
      </c>
      <c r="EY19" s="166">
        <v>-12.499499999999999</v>
      </c>
      <c r="EZ19" s="166">
        <v>-12.3667</v>
      </c>
      <c r="FA19" s="166">
        <v>8.7568999999999999</v>
      </c>
      <c r="FB19" s="166">
        <v>-7.6844000000000001</v>
      </c>
      <c r="FC19" s="166">
        <v>-4.4200999999999997</v>
      </c>
      <c r="FD19" s="166">
        <v>5.5457000000000001</v>
      </c>
      <c r="FE19" s="167"/>
      <c r="FF19" s="166">
        <v>5.2984</v>
      </c>
      <c r="FG19" s="166">
        <v>3.6652999999999998</v>
      </c>
      <c r="FH19" s="166">
        <v>4.3513000000000002</v>
      </c>
      <c r="FI19" s="166">
        <v>2.5381999999999998</v>
      </c>
      <c r="FJ19" s="166">
        <v>-2.8468</v>
      </c>
      <c r="FK19" s="166">
        <v>-3.3491</v>
      </c>
      <c r="FL19" s="166">
        <v>24.951000000000001</v>
      </c>
      <c r="FM19" s="166">
        <v>3.3439999999999999</v>
      </c>
      <c r="FN19" s="166">
        <v>3.1212</v>
      </c>
      <c r="FO19" s="166">
        <v>31.1676</v>
      </c>
      <c r="FP19" s="166">
        <v>37.691099999999999</v>
      </c>
      <c r="FQ19" s="166">
        <v>15.103999999999999</v>
      </c>
      <c r="FR19" s="166">
        <v>-13.92</v>
      </c>
      <c r="FS19" s="166">
        <v>-2.6143000000000001</v>
      </c>
      <c r="FT19" s="166">
        <v>0.16589999999999999</v>
      </c>
      <c r="FU19" s="166">
        <v>1.74</v>
      </c>
      <c r="FV19" s="166">
        <v>-1.6</v>
      </c>
      <c r="FW19" s="166">
        <v>-15.5017</v>
      </c>
      <c r="FX19" s="167"/>
      <c r="FY19" s="166">
        <v>7.4960000000000004</v>
      </c>
      <c r="FZ19" s="166">
        <v>0.92800000000000005</v>
      </c>
      <c r="GA19" s="166">
        <v>2.6882000000000001</v>
      </c>
      <c r="GB19" s="166">
        <v>29.24</v>
      </c>
      <c r="GC19" s="166">
        <v>-34.894799999999996</v>
      </c>
      <c r="GD19" s="166">
        <v>-25.110600000000002</v>
      </c>
      <c r="GE19" s="166">
        <v>-0.15</v>
      </c>
      <c r="GF19" s="166">
        <v>11.674899999999999</v>
      </c>
      <c r="GG19" s="167"/>
      <c r="GH19" s="166">
        <v>11.612</v>
      </c>
      <c r="GI19" s="166">
        <v>-4.3948999999999998</v>
      </c>
      <c r="GJ19" s="166">
        <v>-4.5320999999999998</v>
      </c>
      <c r="GK19" s="166">
        <v>1.7565999999999999</v>
      </c>
      <c r="GL19" s="167"/>
      <c r="GM19" s="167"/>
      <c r="GN19" s="166">
        <v>-10.9619</v>
      </c>
      <c r="GO19" s="166">
        <v>-37.525399999999998</v>
      </c>
      <c r="GP19" s="166">
        <v>5.6268000000000002</v>
      </c>
      <c r="GQ19" s="166">
        <v>-16.831900000000001</v>
      </c>
      <c r="GR19" s="166">
        <v>0.4042</v>
      </c>
      <c r="GS19" s="166">
        <v>1.2174</v>
      </c>
      <c r="GT19" s="166">
        <v>139.6748</v>
      </c>
      <c r="GU19" s="166">
        <v>-6.3033999999999999</v>
      </c>
      <c r="GV19" s="167"/>
      <c r="GW19" s="166">
        <v>3.3647999999999998</v>
      </c>
      <c r="GX19" s="166">
        <v>3.3235000000000001</v>
      </c>
      <c r="GY19" s="166">
        <v>6.3072999999999997</v>
      </c>
      <c r="GZ19" s="166">
        <v>6.3451000000000004</v>
      </c>
      <c r="HA19" s="166">
        <v>3</v>
      </c>
      <c r="HB19" s="166">
        <v>-12.6866</v>
      </c>
      <c r="HC19" s="166">
        <v>-9.7531999999999996</v>
      </c>
      <c r="HD19" s="166">
        <v>-4.6100000000000003</v>
      </c>
      <c r="HE19" s="166">
        <v>8.1974</v>
      </c>
      <c r="HF19" s="166">
        <v>65.7483</v>
      </c>
      <c r="HG19" s="166">
        <v>12.454000000000001</v>
      </c>
      <c r="HH19" s="166">
        <v>82.623800000000003</v>
      </c>
      <c r="HI19" s="166">
        <v>-16.255099999999999</v>
      </c>
      <c r="HJ19" s="166">
        <v>34.736499999999999</v>
      </c>
      <c r="HK19" s="167"/>
      <c r="HL19" s="166">
        <v>6.0197000000000003</v>
      </c>
      <c r="HM19" s="166">
        <v>0</v>
      </c>
      <c r="HN19" s="166">
        <v>0</v>
      </c>
      <c r="HO19" s="167"/>
      <c r="HP19" s="167"/>
      <c r="HQ19" s="166">
        <v>-15.286300000000001</v>
      </c>
      <c r="HR19" s="166">
        <v>-14.7315</v>
      </c>
      <c r="HS19" s="166">
        <v>-12.8705</v>
      </c>
      <c r="HT19" s="166">
        <v>-13.1652</v>
      </c>
      <c r="HU19" s="166">
        <v>5.4</v>
      </c>
      <c r="HV19" s="166">
        <v>5.59</v>
      </c>
      <c r="HW19" s="166">
        <v>-22.7</v>
      </c>
      <c r="HX19" s="166">
        <v>-22.7</v>
      </c>
      <c r="HY19" s="166">
        <v>0.3342</v>
      </c>
      <c r="HZ19" s="166">
        <v>-5.36</v>
      </c>
      <c r="IA19" s="166">
        <v>51.912599999999998</v>
      </c>
      <c r="IB19" s="166">
        <v>28.1419</v>
      </c>
      <c r="IC19" s="166">
        <v>28.045000000000002</v>
      </c>
      <c r="ID19" s="166">
        <v>-15.7</v>
      </c>
      <c r="IE19" s="166">
        <v>-31.6</v>
      </c>
      <c r="IF19" s="166">
        <v>0</v>
      </c>
      <c r="IG19" s="166">
        <v>-0.8</v>
      </c>
      <c r="IH19" s="167"/>
      <c r="II19" s="166">
        <v>-17.6999</v>
      </c>
      <c r="IJ19" s="166">
        <v>-122.41030000000001</v>
      </c>
      <c r="IK19" s="166">
        <v>-39.234200000000001</v>
      </c>
      <c r="IL19" s="166">
        <v>-221.66829999999999</v>
      </c>
      <c r="IM19" s="166">
        <v>-14.312200000000001</v>
      </c>
      <c r="IN19" s="166">
        <v>-34.740699999999997</v>
      </c>
      <c r="IO19" s="166">
        <v>86.547399999999996</v>
      </c>
      <c r="IP19" s="166">
        <v>79.444199999999995</v>
      </c>
      <c r="IQ19" s="166">
        <v>78.243600000000001</v>
      </c>
      <c r="IR19" s="166">
        <v>139.68109999999999</v>
      </c>
      <c r="IS19" s="166">
        <v>17.127700000000001</v>
      </c>
      <c r="IT19" s="166">
        <v>19.256900000000002</v>
      </c>
      <c r="IU19" s="166">
        <v>19.892199999999999</v>
      </c>
      <c r="IV19" s="166">
        <v>30.5932</v>
      </c>
      <c r="IW19" s="166">
        <v>132.6037</v>
      </c>
      <c r="IX19" s="166">
        <v>-242.66239999999999</v>
      </c>
      <c r="IY19" s="166">
        <v>23.2301</v>
      </c>
      <c r="IZ19" s="166">
        <v>-22.216899999999999</v>
      </c>
      <c r="JA19" s="166">
        <v>-1.2415</v>
      </c>
      <c r="JB19" s="166">
        <v>10.292</v>
      </c>
      <c r="JC19" s="166">
        <v>-5.68</v>
      </c>
      <c r="JD19" s="166">
        <v>-1.3580000000000001</v>
      </c>
      <c r="JE19" s="166">
        <v>-1.3640000000000001</v>
      </c>
      <c r="JF19" s="166">
        <v>0.4</v>
      </c>
      <c r="JG19" s="166">
        <v>2.88</v>
      </c>
      <c r="JH19" s="166">
        <v>-3.5525000000000002</v>
      </c>
      <c r="JI19" s="166">
        <v>-9.4315999999999995</v>
      </c>
      <c r="JJ19" s="166">
        <v>4.6585999999999999</v>
      </c>
      <c r="JK19" s="166">
        <v>1.0849</v>
      </c>
      <c r="JL19" s="166">
        <v>3.9</v>
      </c>
      <c r="JM19" s="166">
        <v>4.07</v>
      </c>
      <c r="JN19" s="166">
        <v>3.0449999999999999</v>
      </c>
      <c r="JO19" s="167"/>
      <c r="JP19" s="166">
        <v>3.0285000000000002</v>
      </c>
      <c r="JQ19" s="166">
        <v>5.1544999999999996</v>
      </c>
      <c r="JR19" s="166">
        <v>4.4981999999999998</v>
      </c>
      <c r="JS19" s="166">
        <v>3.4792999999999998</v>
      </c>
      <c r="JT19" s="167"/>
      <c r="JU19" s="166">
        <v>17.899999999999999</v>
      </c>
      <c r="JV19" s="166">
        <v>8.7307000000000006</v>
      </c>
      <c r="JW19" s="166">
        <v>-0.05</v>
      </c>
      <c r="JX19" s="167"/>
      <c r="JY19" s="166">
        <v>-13.752800000000001</v>
      </c>
      <c r="JZ19" s="166">
        <v>-1.8258000000000001</v>
      </c>
      <c r="KA19" s="166">
        <v>-23.2806</v>
      </c>
      <c r="KB19" s="166">
        <v>-9.8454999999999995</v>
      </c>
      <c r="KC19" s="166">
        <v>0</v>
      </c>
      <c r="KD19" s="166">
        <v>-27.121200000000002</v>
      </c>
      <c r="KE19" s="166">
        <v>-3.4114</v>
      </c>
      <c r="KF19" s="166">
        <v>-6.3</v>
      </c>
      <c r="KG19" s="166">
        <v>-7.3</v>
      </c>
      <c r="KH19" s="166">
        <v>85.282799999999995</v>
      </c>
      <c r="KI19" s="166">
        <v>-163.9402</v>
      </c>
    </row>
    <row r="20" spans="1:295" ht="18" customHeight="1" x14ac:dyDescent="0.25">
      <c r="A20" s="161" t="s">
        <v>72</v>
      </c>
      <c r="B20" s="161" t="s">
        <v>809</v>
      </c>
      <c r="C20" s="165">
        <v>0</v>
      </c>
      <c r="D20" s="166">
        <v>2.5367999999999999</v>
      </c>
      <c r="E20" s="166">
        <v>-7.6562000000000001</v>
      </c>
      <c r="F20" s="166">
        <v>2.5583</v>
      </c>
      <c r="G20" s="166">
        <v>12.7371</v>
      </c>
      <c r="H20" s="167"/>
      <c r="I20" s="166">
        <v>10.988799999999999</v>
      </c>
      <c r="J20" s="167"/>
      <c r="K20" s="166">
        <v>12.636200000000001</v>
      </c>
      <c r="L20" s="166">
        <v>4.7869000000000002</v>
      </c>
      <c r="M20" s="166">
        <v>4.5137999999999998</v>
      </c>
      <c r="N20" s="166">
        <v>-8.8800000000000008</v>
      </c>
      <c r="O20" s="166">
        <v>-24.2</v>
      </c>
      <c r="P20" s="166">
        <v>0</v>
      </c>
      <c r="Q20" s="166">
        <v>1.6559999999999999</v>
      </c>
      <c r="R20" s="166">
        <v>-19.8</v>
      </c>
      <c r="S20" s="166">
        <v>0.9032</v>
      </c>
      <c r="T20" s="166">
        <v>-5.7607999999999997</v>
      </c>
      <c r="U20" s="166">
        <v>4.1132</v>
      </c>
      <c r="V20" s="166">
        <v>4.0002000000000004</v>
      </c>
      <c r="W20" s="166">
        <v>7.3125999999999998</v>
      </c>
      <c r="X20" s="166">
        <v>3.5238</v>
      </c>
      <c r="Y20" s="166">
        <v>-0.11260000000000001</v>
      </c>
      <c r="Z20" s="166">
        <v>2.2818999999999998</v>
      </c>
      <c r="AA20" s="167"/>
      <c r="AB20" s="166">
        <v>-1.1665000000000001</v>
      </c>
      <c r="AC20" s="166">
        <v>-0.72199999999999998</v>
      </c>
      <c r="AD20" s="166">
        <v>-0.71</v>
      </c>
      <c r="AE20" s="166">
        <v>3.3450000000000002</v>
      </c>
      <c r="AF20" s="166">
        <v>-8.8800000000000008</v>
      </c>
      <c r="AG20" s="166">
        <v>-11</v>
      </c>
      <c r="AH20" s="166">
        <v>-3.0649999999999999</v>
      </c>
      <c r="AI20" s="166">
        <v>0.28399999999999997</v>
      </c>
      <c r="AJ20" s="167"/>
      <c r="AK20" s="166">
        <v>-11.91</v>
      </c>
      <c r="AL20" s="167"/>
      <c r="AM20" s="166">
        <v>-12.1</v>
      </c>
      <c r="AN20" s="166">
        <v>-12.21</v>
      </c>
      <c r="AO20" s="166">
        <v>3.1187999999999998</v>
      </c>
      <c r="AP20" s="166">
        <v>3.9891000000000001</v>
      </c>
      <c r="AQ20" s="166">
        <v>16.942399999999999</v>
      </c>
      <c r="AR20" s="166">
        <v>19.067299999999999</v>
      </c>
      <c r="AS20" s="166">
        <v>-14.435499999999999</v>
      </c>
      <c r="AT20" s="166">
        <v>-12.3371</v>
      </c>
      <c r="AU20" s="167"/>
      <c r="AV20" s="166">
        <v>6.1916000000000002</v>
      </c>
      <c r="AW20" s="166">
        <v>7.5884</v>
      </c>
      <c r="AX20" s="166">
        <v>-18.461200000000002</v>
      </c>
      <c r="AY20" s="166">
        <v>-16.106200000000001</v>
      </c>
      <c r="AZ20" s="166">
        <v>26.987300000000001</v>
      </c>
      <c r="BA20" s="166">
        <v>27.9468</v>
      </c>
      <c r="BB20" s="166">
        <v>-30.997699999999998</v>
      </c>
      <c r="BC20" s="166">
        <v>12.837300000000001</v>
      </c>
      <c r="BD20" s="166">
        <v>-5.4</v>
      </c>
      <c r="BE20" s="166">
        <v>-5.4</v>
      </c>
      <c r="BF20" s="166">
        <v>-18.021799999999999</v>
      </c>
      <c r="BG20" s="166">
        <v>-35.648299999999999</v>
      </c>
      <c r="BH20" s="166">
        <v>-0.92520000000000002</v>
      </c>
      <c r="BI20" s="167"/>
      <c r="BJ20" s="166">
        <v>-3.5219</v>
      </c>
      <c r="BK20" s="166">
        <v>0.22550000000000001</v>
      </c>
      <c r="BL20" s="166">
        <v>0.749</v>
      </c>
      <c r="BM20" s="166">
        <v>0.51659999999999995</v>
      </c>
      <c r="BN20" s="166">
        <v>-106.0213</v>
      </c>
      <c r="BO20" s="166">
        <v>40.253900000000002</v>
      </c>
      <c r="BP20" s="166">
        <v>40.070799999999998</v>
      </c>
      <c r="BQ20" s="166">
        <v>-58.095500000000001</v>
      </c>
      <c r="BR20" s="166">
        <v>-177.56389999999999</v>
      </c>
      <c r="BS20" s="167"/>
      <c r="BT20" s="167"/>
      <c r="BU20" s="167"/>
      <c r="BV20" s="166">
        <v>14.7697</v>
      </c>
      <c r="BW20" s="166">
        <v>11.39</v>
      </c>
      <c r="BX20" s="166">
        <v>10.46</v>
      </c>
      <c r="BY20" s="166">
        <v>-1.95</v>
      </c>
      <c r="BZ20" s="166">
        <v>7.1</v>
      </c>
      <c r="CA20" s="166">
        <v>-2.8089</v>
      </c>
      <c r="CB20" s="166">
        <v>-4.2824</v>
      </c>
      <c r="CC20" s="166">
        <v>9.1427999999999994</v>
      </c>
      <c r="CD20" s="166">
        <v>6.5090000000000003</v>
      </c>
      <c r="CE20" s="167"/>
      <c r="CF20" s="166">
        <v>-22.974399999999999</v>
      </c>
      <c r="CG20" s="166">
        <v>-22.5518</v>
      </c>
      <c r="CH20" s="166">
        <v>-3.3266</v>
      </c>
      <c r="CI20" s="166">
        <v>2.8443000000000001</v>
      </c>
      <c r="CJ20" s="167"/>
      <c r="CK20" s="167"/>
      <c r="CL20" s="166">
        <v>-23.1</v>
      </c>
      <c r="CM20" s="166">
        <v>-0.9</v>
      </c>
      <c r="CN20" s="166">
        <v>-3.17</v>
      </c>
      <c r="CO20" s="166">
        <v>10.636100000000001</v>
      </c>
      <c r="CP20" s="166">
        <v>11.3299</v>
      </c>
      <c r="CQ20" s="166">
        <v>9.7689000000000004</v>
      </c>
      <c r="CR20" s="166">
        <v>46.552799999999998</v>
      </c>
      <c r="CS20" s="166">
        <v>45.966099999999997</v>
      </c>
      <c r="CT20" s="166">
        <v>-19.376799999999999</v>
      </c>
      <c r="CU20" s="166">
        <v>-33.030200000000001</v>
      </c>
      <c r="CV20" s="166">
        <v>-19.102799999999998</v>
      </c>
      <c r="CW20" s="166">
        <v>3.1248</v>
      </c>
      <c r="CX20" s="166">
        <v>27.02</v>
      </c>
      <c r="CY20" s="166">
        <v>10</v>
      </c>
      <c r="CZ20" s="166">
        <v>7.0361000000000002</v>
      </c>
      <c r="DA20" s="166">
        <v>5.8624000000000001</v>
      </c>
      <c r="DB20" s="166">
        <v>-6.22</v>
      </c>
      <c r="DC20" s="167"/>
      <c r="DD20" s="166">
        <v>-5.6539999999999999</v>
      </c>
      <c r="DE20" s="166">
        <v>-5.1740000000000004</v>
      </c>
      <c r="DF20" s="166">
        <v>3.5154000000000001</v>
      </c>
      <c r="DG20" s="167"/>
      <c r="DH20" s="166">
        <v>-5.2901999999999996</v>
      </c>
      <c r="DI20" s="167"/>
      <c r="DJ20" s="166">
        <v>-19.399999999999999</v>
      </c>
      <c r="DK20" s="166">
        <v>-1.554</v>
      </c>
      <c r="DL20" s="166">
        <v>-0.187</v>
      </c>
      <c r="DM20" s="166">
        <v>14.041499999999999</v>
      </c>
      <c r="DN20" s="166">
        <v>7.0566000000000004</v>
      </c>
      <c r="DO20" s="166">
        <v>0.21</v>
      </c>
      <c r="DP20" s="166">
        <v>-4.99</v>
      </c>
      <c r="DQ20" s="166">
        <v>15.9495</v>
      </c>
      <c r="DR20" s="166">
        <v>-6.2390999999999996</v>
      </c>
      <c r="DS20" s="166">
        <v>-13.98</v>
      </c>
      <c r="DT20" s="166">
        <v>-14.12</v>
      </c>
      <c r="DU20" s="166">
        <v>33.200000000000003</v>
      </c>
      <c r="DV20" s="166">
        <v>1.62</v>
      </c>
      <c r="DW20" s="166">
        <v>-9.8363999999999994</v>
      </c>
      <c r="DX20" s="166">
        <v>-4.7363999999999997</v>
      </c>
      <c r="DY20" s="166">
        <v>-12.354100000000001</v>
      </c>
      <c r="DZ20" s="166">
        <v>-12.2636</v>
      </c>
      <c r="EA20" s="166">
        <v>24.765899999999998</v>
      </c>
      <c r="EB20" s="166">
        <v>-2.4935</v>
      </c>
      <c r="EC20" s="166">
        <v>-4.9631999999999996</v>
      </c>
      <c r="ED20" s="167"/>
      <c r="EE20" s="166">
        <v>-10.708500000000001</v>
      </c>
      <c r="EF20" s="166">
        <v>-17.633800000000001</v>
      </c>
      <c r="EG20" s="166">
        <v>-14.494</v>
      </c>
      <c r="EH20" s="166">
        <v>-39.7455</v>
      </c>
      <c r="EI20" s="166">
        <v>-10.4352</v>
      </c>
      <c r="EJ20" s="167"/>
      <c r="EK20" s="166">
        <v>-12.328799999999999</v>
      </c>
      <c r="EL20" s="166">
        <v>-12.107200000000001</v>
      </c>
      <c r="EM20" s="166">
        <v>0</v>
      </c>
      <c r="EN20" s="166">
        <v>-4.7215999999999996</v>
      </c>
      <c r="EO20" s="166">
        <v>-4.8784000000000001</v>
      </c>
      <c r="EP20" s="166">
        <v>-1.028</v>
      </c>
      <c r="EQ20" s="166">
        <v>-15.3277</v>
      </c>
      <c r="ER20" s="166">
        <v>-15.3804</v>
      </c>
      <c r="ES20" s="166">
        <v>-5.3658999999999999</v>
      </c>
      <c r="ET20" s="166">
        <v>6.41</v>
      </c>
      <c r="EU20" s="166">
        <v>0</v>
      </c>
      <c r="EV20" s="166">
        <v>0</v>
      </c>
      <c r="EW20" s="166">
        <v>4.8704000000000001</v>
      </c>
      <c r="EX20" s="166">
        <v>-7.65</v>
      </c>
      <c r="EY20" s="166">
        <v>-11.204700000000001</v>
      </c>
      <c r="EZ20" s="166">
        <v>-11.103199999999999</v>
      </c>
      <c r="FA20" s="166">
        <v>9.4740000000000002</v>
      </c>
      <c r="FB20" s="166">
        <v>-0.60840000000000005</v>
      </c>
      <c r="FC20" s="166">
        <v>-6.5473999999999997</v>
      </c>
      <c r="FD20" s="166">
        <v>4.9635999999999996</v>
      </c>
      <c r="FE20" s="167"/>
      <c r="FF20" s="166">
        <v>4.7217000000000002</v>
      </c>
      <c r="FG20" s="166">
        <v>4.2321999999999997</v>
      </c>
      <c r="FH20" s="166">
        <v>4.7758000000000003</v>
      </c>
      <c r="FI20" s="166">
        <v>2.9841000000000002</v>
      </c>
      <c r="FJ20" s="166">
        <v>-3.3491</v>
      </c>
      <c r="FK20" s="166">
        <v>-3.3491</v>
      </c>
      <c r="FL20" s="166">
        <v>23.443899999999999</v>
      </c>
      <c r="FM20" s="166">
        <v>3.9249999999999998</v>
      </c>
      <c r="FN20" s="166">
        <v>3.5108999999999999</v>
      </c>
      <c r="FO20" s="166">
        <v>30.081299999999999</v>
      </c>
      <c r="FP20" s="166">
        <v>36.456099999999999</v>
      </c>
      <c r="FQ20" s="166">
        <v>14.6401</v>
      </c>
      <c r="FR20" s="166">
        <v>-14.99</v>
      </c>
      <c r="FS20" s="166">
        <v>-2.3342000000000001</v>
      </c>
      <c r="FT20" s="166">
        <v>0.20069999999999999</v>
      </c>
      <c r="FU20" s="166">
        <v>1.34</v>
      </c>
      <c r="FV20" s="166">
        <v>-0.19</v>
      </c>
      <c r="FW20" s="166">
        <v>-15.415900000000001</v>
      </c>
      <c r="FX20" s="167"/>
      <c r="FY20" s="166">
        <v>7.431</v>
      </c>
      <c r="FZ20" s="166">
        <v>0.95599999999999996</v>
      </c>
      <c r="GA20" s="167"/>
      <c r="GB20" s="166">
        <v>28.06</v>
      </c>
      <c r="GC20" s="166">
        <v>-35.836599999999997</v>
      </c>
      <c r="GD20" s="166">
        <v>-26.0884</v>
      </c>
      <c r="GE20" s="166">
        <v>-0.74</v>
      </c>
      <c r="GF20" s="166">
        <v>10.0305</v>
      </c>
      <c r="GG20" s="167"/>
      <c r="GH20" s="166">
        <v>15.805999999999999</v>
      </c>
      <c r="GI20" s="166">
        <v>-3.0535000000000001</v>
      </c>
      <c r="GJ20" s="166">
        <v>-3.2504</v>
      </c>
      <c r="GK20" s="166">
        <v>1.8435999999999999</v>
      </c>
      <c r="GL20" s="167"/>
      <c r="GM20" s="167"/>
      <c r="GN20" s="166">
        <v>-11.557</v>
      </c>
      <c r="GO20" s="166">
        <v>-33.825000000000003</v>
      </c>
      <c r="GP20" s="166">
        <v>4.5955000000000004</v>
      </c>
      <c r="GQ20" s="166">
        <v>-18.773900000000001</v>
      </c>
      <c r="GR20" s="166">
        <v>0.53710000000000002</v>
      </c>
      <c r="GS20" s="166">
        <v>1.2521</v>
      </c>
      <c r="GT20" s="166">
        <v>142.73830000000001</v>
      </c>
      <c r="GU20" s="166">
        <v>-6.4008000000000003</v>
      </c>
      <c r="GV20" s="166">
        <v>-9.2897999999999996</v>
      </c>
      <c r="GW20" s="166">
        <v>7.0450999999999997</v>
      </c>
      <c r="GX20" s="166">
        <v>3.7284999999999999</v>
      </c>
      <c r="GY20" s="166">
        <v>6.4756999999999998</v>
      </c>
      <c r="GZ20" s="166">
        <v>6.4638</v>
      </c>
      <c r="HA20" s="166">
        <v>3.1532</v>
      </c>
      <c r="HB20" s="166">
        <v>-13.4316</v>
      </c>
      <c r="HC20" s="166">
        <v>-12.7288</v>
      </c>
      <c r="HD20" s="166">
        <v>-9.2200000000000006</v>
      </c>
      <c r="HE20" s="166">
        <v>9.6393000000000004</v>
      </c>
      <c r="HF20" s="166">
        <v>71.246200000000002</v>
      </c>
      <c r="HG20" s="166">
        <v>5.1798999999999999</v>
      </c>
      <c r="HH20" s="166">
        <v>79.020300000000006</v>
      </c>
      <c r="HI20" s="166">
        <v>-18.757000000000001</v>
      </c>
      <c r="HJ20" s="166">
        <v>31.736999999999998</v>
      </c>
      <c r="HK20" s="167"/>
      <c r="HL20" s="166">
        <v>7.5890000000000004</v>
      </c>
      <c r="HM20" s="166">
        <v>0</v>
      </c>
      <c r="HN20" s="166">
        <v>-9.8137000000000008</v>
      </c>
      <c r="HO20" s="167"/>
      <c r="HP20" s="167"/>
      <c r="HQ20" s="166">
        <v>-15.539</v>
      </c>
      <c r="HR20" s="166">
        <v>-14.9512</v>
      </c>
      <c r="HS20" s="166">
        <v>-12.5425</v>
      </c>
      <c r="HT20" s="166">
        <v>-11.8521</v>
      </c>
      <c r="HU20" s="166">
        <v>2.44</v>
      </c>
      <c r="HV20" s="166">
        <v>2.67</v>
      </c>
      <c r="HW20" s="166">
        <v>-22.4</v>
      </c>
      <c r="HX20" s="166">
        <v>-22.9</v>
      </c>
      <c r="HY20" s="166">
        <v>0.2994</v>
      </c>
      <c r="HZ20" s="166">
        <v>-7.36</v>
      </c>
      <c r="IA20" s="166">
        <v>50.137700000000002</v>
      </c>
      <c r="IB20" s="166">
        <v>28.5306</v>
      </c>
      <c r="IC20" s="166">
        <v>28.687999999999999</v>
      </c>
      <c r="ID20" s="166">
        <v>-16.100000000000001</v>
      </c>
      <c r="IE20" s="166">
        <v>-28.6</v>
      </c>
      <c r="IF20" s="166">
        <v>0</v>
      </c>
      <c r="IG20" s="166">
        <v>-0.4</v>
      </c>
      <c r="IH20" s="167"/>
      <c r="II20" s="166">
        <v>-17.9618</v>
      </c>
      <c r="IJ20" s="166">
        <v>-127.5665</v>
      </c>
      <c r="IK20" s="166">
        <v>-39.848500000000001</v>
      </c>
      <c r="IL20" s="166">
        <v>-218.8056</v>
      </c>
      <c r="IM20" s="166">
        <v>-10.8788</v>
      </c>
      <c r="IN20" s="166">
        <v>-34.5974</v>
      </c>
      <c r="IO20" s="166">
        <v>80.852699999999999</v>
      </c>
      <c r="IP20" s="166">
        <v>85.917299999999997</v>
      </c>
      <c r="IQ20" s="166">
        <v>79.670500000000004</v>
      </c>
      <c r="IR20" s="166">
        <v>134.399</v>
      </c>
      <c r="IS20" s="166">
        <v>12.002000000000001</v>
      </c>
      <c r="IT20" s="166">
        <v>10.081300000000001</v>
      </c>
      <c r="IU20" s="166">
        <v>11.6563</v>
      </c>
      <c r="IV20" s="166">
        <v>28.6478</v>
      </c>
      <c r="IW20" s="166">
        <v>121.9405</v>
      </c>
      <c r="IX20" s="166">
        <v>-236.9333</v>
      </c>
      <c r="IY20" s="166">
        <v>22.470600000000001</v>
      </c>
      <c r="IZ20" s="166">
        <v>-18.349699999999999</v>
      </c>
      <c r="JA20" s="166">
        <v>-1.4051</v>
      </c>
      <c r="JB20" s="166">
        <v>10.023</v>
      </c>
      <c r="JC20" s="166">
        <v>-6.72</v>
      </c>
      <c r="JD20" s="166">
        <v>-1.3720000000000001</v>
      </c>
      <c r="JE20" s="166">
        <v>-1.377</v>
      </c>
      <c r="JF20" s="166">
        <v>1.44</v>
      </c>
      <c r="JG20" s="166">
        <v>3.52</v>
      </c>
      <c r="JH20" s="166">
        <v>-5.2854999999999999</v>
      </c>
      <c r="JI20" s="166">
        <v>-10.0481</v>
      </c>
      <c r="JJ20" s="166">
        <v>4.2801999999999998</v>
      </c>
      <c r="JK20" s="166">
        <v>1.7287999999999999</v>
      </c>
      <c r="JL20" s="166">
        <v>4.7</v>
      </c>
      <c r="JM20" s="166">
        <v>3.6419999999999999</v>
      </c>
      <c r="JN20" s="166">
        <v>3.9289999999999998</v>
      </c>
      <c r="JO20" s="167"/>
      <c r="JP20" s="167"/>
      <c r="JQ20" s="166">
        <v>4.7923</v>
      </c>
      <c r="JR20" s="166">
        <v>4.2721999999999998</v>
      </c>
      <c r="JS20" s="166">
        <v>3.8285</v>
      </c>
      <c r="JT20" s="167"/>
      <c r="JU20" s="166">
        <v>16.399999999999999</v>
      </c>
      <c r="JV20" s="166">
        <v>10.097799999999999</v>
      </c>
      <c r="JW20" s="166">
        <v>0.08</v>
      </c>
      <c r="JX20" s="167"/>
      <c r="JY20" s="166">
        <v>-12.8086</v>
      </c>
      <c r="JZ20" s="166">
        <v>-2.3717999999999999</v>
      </c>
      <c r="KA20" s="166">
        <v>-23.7685</v>
      </c>
      <c r="KB20" s="166">
        <v>-8.6234999999999999</v>
      </c>
      <c r="KC20" s="166">
        <v>0</v>
      </c>
      <c r="KD20" s="166">
        <v>-27.165099999999999</v>
      </c>
      <c r="KE20" s="166">
        <v>-2.9594</v>
      </c>
      <c r="KF20" s="166">
        <v>-7.6</v>
      </c>
      <c r="KG20" s="166">
        <v>-6.8</v>
      </c>
      <c r="KH20" s="166">
        <v>87.584000000000003</v>
      </c>
      <c r="KI20" s="166">
        <v>-160.9675</v>
      </c>
    </row>
    <row r="21" spans="1:295" ht="18" customHeight="1" x14ac:dyDescent="0.25">
      <c r="A21" s="161" t="s">
        <v>72</v>
      </c>
      <c r="B21" s="161" t="s">
        <v>810</v>
      </c>
      <c r="C21" s="165">
        <v>0</v>
      </c>
      <c r="D21" s="166">
        <v>2.6373000000000002</v>
      </c>
      <c r="E21" s="166">
        <v>-7.6779999999999999</v>
      </c>
      <c r="F21" s="166">
        <v>2.7719999999999998</v>
      </c>
      <c r="G21" s="166">
        <v>12.074999999999999</v>
      </c>
      <c r="H21" s="167"/>
      <c r="I21" s="166">
        <v>11.226000000000001</v>
      </c>
      <c r="J21" s="167"/>
      <c r="K21" s="166">
        <v>13.7752</v>
      </c>
      <c r="L21" s="166">
        <v>5.3878000000000004</v>
      </c>
      <c r="M21" s="166">
        <v>4.9104000000000001</v>
      </c>
      <c r="N21" s="166">
        <v>-11.1</v>
      </c>
      <c r="O21" s="166">
        <v>-24.2</v>
      </c>
      <c r="P21" s="166">
        <v>0</v>
      </c>
      <c r="Q21" s="167"/>
      <c r="R21" s="167"/>
      <c r="S21" s="166">
        <v>0.83340000000000003</v>
      </c>
      <c r="T21" s="166">
        <v>-6.4417</v>
      </c>
      <c r="U21" s="166">
        <v>4.4221000000000004</v>
      </c>
      <c r="V21" s="166">
        <v>4.4278000000000004</v>
      </c>
      <c r="W21" s="166">
        <v>7.7374000000000001</v>
      </c>
      <c r="X21" s="166">
        <v>3.1366000000000001</v>
      </c>
      <c r="Y21" s="166">
        <v>-0.1376</v>
      </c>
      <c r="Z21" s="166">
        <v>2.0648</v>
      </c>
      <c r="AA21" s="167"/>
      <c r="AB21" s="166">
        <v>-1.2529999999999999</v>
      </c>
      <c r="AC21" s="166">
        <v>-0.69699999999999995</v>
      </c>
      <c r="AD21" s="166">
        <v>-0.61399999999999999</v>
      </c>
      <c r="AE21" s="166">
        <v>3.2389999999999999</v>
      </c>
      <c r="AF21" s="166">
        <v>-8.8800000000000008</v>
      </c>
      <c r="AG21" s="167"/>
      <c r="AH21" s="166">
        <v>-2.8889999999999998</v>
      </c>
      <c r="AI21" s="166">
        <v>0.28399999999999997</v>
      </c>
      <c r="AJ21" s="167"/>
      <c r="AK21" s="166">
        <v>-12.23</v>
      </c>
      <c r="AL21" s="166">
        <v>-10</v>
      </c>
      <c r="AM21" s="166">
        <v>-11.49</v>
      </c>
      <c r="AN21" s="166">
        <v>-11.08</v>
      </c>
      <c r="AO21" s="166">
        <v>1.4792000000000001</v>
      </c>
      <c r="AP21" s="166">
        <v>3.8206000000000002</v>
      </c>
      <c r="AQ21" s="166">
        <v>19.363800000000001</v>
      </c>
      <c r="AR21" s="166">
        <v>21.203199999999999</v>
      </c>
      <c r="AS21" s="166">
        <v>-16.340900000000001</v>
      </c>
      <c r="AT21" s="166">
        <v>-14.1549</v>
      </c>
      <c r="AU21" s="167"/>
      <c r="AV21" s="166">
        <v>10.574299999999999</v>
      </c>
      <c r="AW21" s="166">
        <v>13.8843</v>
      </c>
      <c r="AX21" s="166">
        <v>-18.128699999999998</v>
      </c>
      <c r="AY21" s="166">
        <v>-15.420299999999999</v>
      </c>
      <c r="AZ21" s="166">
        <v>33.338200000000001</v>
      </c>
      <c r="BA21" s="166">
        <v>34.93</v>
      </c>
      <c r="BB21" s="166">
        <v>-35.592399999999998</v>
      </c>
      <c r="BC21" s="166">
        <v>13.8262</v>
      </c>
      <c r="BD21" s="166">
        <v>-5.5</v>
      </c>
      <c r="BE21" s="166">
        <v>-5.5</v>
      </c>
      <c r="BF21" s="166">
        <v>-15.718400000000001</v>
      </c>
      <c r="BG21" s="166">
        <v>-36.014400000000002</v>
      </c>
      <c r="BH21" s="166">
        <v>-0.97650000000000003</v>
      </c>
      <c r="BI21" s="167"/>
      <c r="BJ21" s="166">
        <v>-5.5114000000000001</v>
      </c>
      <c r="BK21" s="166">
        <v>0.51529999999999998</v>
      </c>
      <c r="BL21" s="166">
        <v>1.1024</v>
      </c>
      <c r="BM21" s="166">
        <v>0.69930000000000003</v>
      </c>
      <c r="BN21" s="166">
        <v>-98.177999999999997</v>
      </c>
      <c r="BO21" s="166">
        <v>36.622199999999999</v>
      </c>
      <c r="BP21" s="166">
        <v>36.4696</v>
      </c>
      <c r="BQ21" s="166">
        <v>-59.075400000000002</v>
      </c>
      <c r="BR21" s="166">
        <v>-172.20949999999999</v>
      </c>
      <c r="BS21" s="167"/>
      <c r="BT21" s="167"/>
      <c r="BU21" s="167"/>
      <c r="BV21" s="166">
        <v>11.736000000000001</v>
      </c>
      <c r="BW21" s="166">
        <v>10.58</v>
      </c>
      <c r="BX21" s="166">
        <v>9.56</v>
      </c>
      <c r="BY21" s="166">
        <v>-3.09</v>
      </c>
      <c r="BZ21" s="166">
        <v>5.71</v>
      </c>
      <c r="CA21" s="166">
        <v>-4.2824</v>
      </c>
      <c r="CB21" s="166">
        <v>-3.4786999999999999</v>
      </c>
      <c r="CC21" s="166">
        <v>7.8258999999999999</v>
      </c>
      <c r="CD21" s="166">
        <v>5.3514999999999997</v>
      </c>
      <c r="CE21" s="167"/>
      <c r="CF21" s="166">
        <v>-22.2484</v>
      </c>
      <c r="CG21" s="166">
        <v>-22.6022</v>
      </c>
      <c r="CH21" s="166">
        <v>-6.3235999999999999</v>
      </c>
      <c r="CI21" s="166">
        <v>2.4022999999999999</v>
      </c>
      <c r="CJ21" s="167"/>
      <c r="CK21" s="167"/>
      <c r="CL21" s="166">
        <v>-23.9</v>
      </c>
      <c r="CM21" s="166">
        <v>0.9</v>
      </c>
      <c r="CN21" s="166">
        <v>-3.07</v>
      </c>
      <c r="CO21" s="166">
        <v>11.020200000000001</v>
      </c>
      <c r="CP21" s="166">
        <v>10.075900000000001</v>
      </c>
      <c r="CQ21" s="166">
        <v>9.5820000000000007</v>
      </c>
      <c r="CR21" s="166">
        <v>46.072299999999998</v>
      </c>
      <c r="CS21" s="166">
        <v>45.936300000000003</v>
      </c>
      <c r="CT21" s="166">
        <v>-21.970700000000001</v>
      </c>
      <c r="CU21" s="166">
        <v>-30.251300000000001</v>
      </c>
      <c r="CV21" s="166">
        <v>-21.345099999999999</v>
      </c>
      <c r="CW21" s="166">
        <v>2.7597999999999998</v>
      </c>
      <c r="CX21" s="166">
        <v>26.12</v>
      </c>
      <c r="CY21" s="166">
        <v>9.6999999999999993</v>
      </c>
      <c r="CZ21" s="166">
        <v>8.1298999999999992</v>
      </c>
      <c r="DA21" s="166">
        <v>6.9366000000000003</v>
      </c>
      <c r="DB21" s="166">
        <v>0</v>
      </c>
      <c r="DC21" s="167"/>
      <c r="DD21" s="166">
        <v>-4.8715999999999999</v>
      </c>
      <c r="DE21" s="166">
        <v>-5.0373000000000001</v>
      </c>
      <c r="DF21" s="166">
        <v>0</v>
      </c>
      <c r="DG21" s="167"/>
      <c r="DH21" s="166">
        <v>-12.485300000000001</v>
      </c>
      <c r="DI21" s="166">
        <v>-21.6</v>
      </c>
      <c r="DJ21" s="167"/>
      <c r="DK21" s="166">
        <v>-0.69579999999999997</v>
      </c>
      <c r="DL21" s="166">
        <v>0.75390000000000001</v>
      </c>
      <c r="DM21" s="166">
        <v>14.8301</v>
      </c>
      <c r="DN21" s="166">
        <v>8.5410000000000004</v>
      </c>
      <c r="DO21" s="166">
        <v>1.26</v>
      </c>
      <c r="DP21" s="166">
        <v>-5.34</v>
      </c>
      <c r="DQ21" s="166">
        <v>15.221</v>
      </c>
      <c r="DR21" s="166">
        <v>-1.4388000000000001</v>
      </c>
      <c r="DS21" s="166">
        <v>-13.28</v>
      </c>
      <c r="DT21" s="166">
        <v>-13.26</v>
      </c>
      <c r="DU21" s="166">
        <v>30.34</v>
      </c>
      <c r="DV21" s="166">
        <v>0.64</v>
      </c>
      <c r="DW21" s="166">
        <v>-7.1455000000000002</v>
      </c>
      <c r="DX21" s="166">
        <v>-3.4544999999999999</v>
      </c>
      <c r="DY21" s="166">
        <v>-10.3706</v>
      </c>
      <c r="DZ21" s="166">
        <v>-10.309100000000001</v>
      </c>
      <c r="EA21" s="166">
        <v>27.706199999999999</v>
      </c>
      <c r="EB21" s="166">
        <v>1.1919</v>
      </c>
      <c r="EC21" s="166">
        <v>-2.5049999999999999</v>
      </c>
      <c r="ED21" s="167"/>
      <c r="EE21" s="166">
        <v>-9.8901000000000003</v>
      </c>
      <c r="EF21" s="166">
        <v>-16.395900000000001</v>
      </c>
      <c r="EG21" s="166">
        <v>-13.157999999999999</v>
      </c>
      <c r="EH21" s="166">
        <v>-39.1693</v>
      </c>
      <c r="EI21" s="166">
        <v>-14.2531</v>
      </c>
      <c r="EJ21" s="167"/>
      <c r="EK21" s="166">
        <v>-14.402100000000001</v>
      </c>
      <c r="EL21" s="166">
        <v>-13.7014</v>
      </c>
      <c r="EM21" s="166">
        <v>0</v>
      </c>
      <c r="EN21" s="166">
        <v>-3.2345999999999999</v>
      </c>
      <c r="EO21" s="166">
        <v>-3.9689999999999999</v>
      </c>
      <c r="EP21" s="166">
        <v>-15.364000000000001</v>
      </c>
      <c r="EQ21" s="166">
        <v>-17.022400000000001</v>
      </c>
      <c r="ER21" s="166">
        <v>-16.694600000000001</v>
      </c>
      <c r="ES21" s="166">
        <v>-6.9631999999999996</v>
      </c>
      <c r="ET21" s="166">
        <v>6.84</v>
      </c>
      <c r="EU21" s="167"/>
      <c r="EV21" s="166">
        <v>0</v>
      </c>
      <c r="EW21" s="166">
        <v>5.2293000000000003</v>
      </c>
      <c r="EX21" s="166">
        <v>-6.1731999999999996</v>
      </c>
      <c r="EY21" s="166">
        <v>-11.0374</v>
      </c>
      <c r="EZ21" s="166">
        <v>-11.1576</v>
      </c>
      <c r="FA21" s="166">
        <v>8.2271999999999998</v>
      </c>
      <c r="FB21" s="166">
        <v>-4.0377000000000001</v>
      </c>
      <c r="FC21" s="166">
        <v>-6.4684999999999997</v>
      </c>
      <c r="FD21" s="166">
        <v>5.1684000000000001</v>
      </c>
      <c r="FE21" s="167"/>
      <c r="FF21" s="166">
        <v>4.9398999999999997</v>
      </c>
      <c r="FG21" s="166">
        <v>4.1185</v>
      </c>
      <c r="FH21" s="166">
        <v>5.1154000000000002</v>
      </c>
      <c r="FI21" s="166">
        <v>3.6652</v>
      </c>
      <c r="FJ21" s="166">
        <v>-2.6793</v>
      </c>
      <c r="FK21" s="166">
        <v>-3.3491</v>
      </c>
      <c r="FL21" s="166">
        <v>19.09</v>
      </c>
      <c r="FM21" s="166">
        <v>2.6638000000000002</v>
      </c>
      <c r="FN21" s="166">
        <v>3.1408999999999998</v>
      </c>
      <c r="FO21" s="166">
        <v>28.3705</v>
      </c>
      <c r="FP21" s="166">
        <v>35.568199999999997</v>
      </c>
      <c r="FQ21" s="166">
        <v>18.0337</v>
      </c>
      <c r="FR21" s="166">
        <v>-13.66</v>
      </c>
      <c r="FS21" s="166">
        <v>-1.7153</v>
      </c>
      <c r="FT21" s="166">
        <v>0.14760000000000001</v>
      </c>
      <c r="FU21" s="166">
        <v>0.61</v>
      </c>
      <c r="FV21" s="166">
        <v>-0.74</v>
      </c>
      <c r="FW21" s="166">
        <v>-18.039300000000001</v>
      </c>
      <c r="FX21" s="167"/>
      <c r="FY21" s="166">
        <v>7.33</v>
      </c>
      <c r="FZ21" s="166">
        <v>1.0249999999999999</v>
      </c>
      <c r="GA21" s="167"/>
      <c r="GB21" s="166">
        <v>28.1</v>
      </c>
      <c r="GC21" s="166">
        <v>-35.542200000000001</v>
      </c>
      <c r="GD21" s="166">
        <v>-24.871200000000002</v>
      </c>
      <c r="GE21" s="166">
        <v>-0.48</v>
      </c>
      <c r="GF21" s="166">
        <v>6.2784000000000004</v>
      </c>
      <c r="GG21" s="167"/>
      <c r="GH21" s="166">
        <v>16.1388</v>
      </c>
      <c r="GI21" s="166">
        <v>-3.3418000000000001</v>
      </c>
      <c r="GJ21" s="166">
        <v>-3.5924</v>
      </c>
      <c r="GK21" s="166">
        <v>1.8849</v>
      </c>
      <c r="GL21" s="167"/>
      <c r="GM21" s="167"/>
      <c r="GN21" s="166">
        <v>-10.1654</v>
      </c>
      <c r="GO21" s="166">
        <v>-33.228900000000003</v>
      </c>
      <c r="GP21" s="166">
        <v>3.3593000000000002</v>
      </c>
      <c r="GQ21" s="166">
        <v>-18.357900000000001</v>
      </c>
      <c r="GR21" s="166">
        <v>-0.1208</v>
      </c>
      <c r="GS21" s="166">
        <v>-1.1998</v>
      </c>
      <c r="GT21" s="166">
        <v>142.2218</v>
      </c>
      <c r="GU21" s="166">
        <v>-6.2817999999999996</v>
      </c>
      <c r="GV21" s="166">
        <v>-8.8249999999999993</v>
      </c>
      <c r="GW21" s="166">
        <v>6.5671999999999997</v>
      </c>
      <c r="GX21" s="166">
        <v>3.3235999999999999</v>
      </c>
      <c r="GY21" s="166">
        <v>6.4611000000000001</v>
      </c>
      <c r="GZ21" s="166">
        <v>6.4005000000000001</v>
      </c>
      <c r="HA21" s="166">
        <v>3</v>
      </c>
      <c r="HB21" s="166">
        <v>-15.333500000000001</v>
      </c>
      <c r="HC21" s="166">
        <v>-15.236000000000001</v>
      </c>
      <c r="HD21" s="166">
        <v>-7.96</v>
      </c>
      <c r="HE21" s="166">
        <v>10.5997</v>
      </c>
      <c r="HF21" s="166">
        <v>70.486999999999995</v>
      </c>
      <c r="HG21" s="166">
        <v>0</v>
      </c>
      <c r="HH21" s="166">
        <v>77.891400000000004</v>
      </c>
      <c r="HI21" s="166">
        <v>-21.1388</v>
      </c>
      <c r="HJ21" s="166">
        <v>30.258199999999999</v>
      </c>
      <c r="HK21" s="167"/>
      <c r="HL21" s="166">
        <v>8.2409999999999997</v>
      </c>
      <c r="HM21" s="166">
        <v>0</v>
      </c>
      <c r="HN21" s="166">
        <v>0</v>
      </c>
      <c r="HO21" s="166">
        <v>22.441400000000002</v>
      </c>
      <c r="HP21" s="166">
        <v>22.569400000000002</v>
      </c>
      <c r="HQ21" s="166">
        <v>-17.203499999999998</v>
      </c>
      <c r="HR21" s="166">
        <v>-16.264099999999999</v>
      </c>
      <c r="HS21" s="166">
        <v>-13.7479</v>
      </c>
      <c r="HT21" s="166">
        <v>-13.454800000000001</v>
      </c>
      <c r="HU21" s="166">
        <v>6.27</v>
      </c>
      <c r="HV21" s="166">
        <v>6.46</v>
      </c>
      <c r="HW21" s="166">
        <v>-22.7</v>
      </c>
      <c r="HX21" s="166">
        <v>-23.1</v>
      </c>
      <c r="HY21" s="166">
        <v>0.2298</v>
      </c>
      <c r="HZ21" s="166">
        <v>-5.52</v>
      </c>
      <c r="IA21" s="166">
        <v>51.350299999999997</v>
      </c>
      <c r="IB21" s="166">
        <v>28.132400000000001</v>
      </c>
      <c r="IC21" s="166">
        <v>27.7088</v>
      </c>
      <c r="ID21" s="166">
        <v>-15.3</v>
      </c>
      <c r="IE21" s="166">
        <v>-29.4</v>
      </c>
      <c r="IF21" s="166">
        <v>1.3</v>
      </c>
      <c r="IG21" s="166">
        <v>0.8</v>
      </c>
      <c r="IH21" s="167"/>
      <c r="II21" s="166">
        <v>-17.9725</v>
      </c>
      <c r="IJ21" s="166">
        <v>-137.96700000000001</v>
      </c>
      <c r="IK21" s="166">
        <v>-38.358600000000003</v>
      </c>
      <c r="IL21" s="166">
        <v>-217.6318</v>
      </c>
      <c r="IM21" s="166">
        <v>-11.613300000000001</v>
      </c>
      <c r="IN21" s="166">
        <v>-36.973700000000001</v>
      </c>
      <c r="IO21" s="166">
        <v>76.866100000000003</v>
      </c>
      <c r="IP21" s="166">
        <v>89.862399999999994</v>
      </c>
      <c r="IQ21" s="166">
        <v>85.311300000000003</v>
      </c>
      <c r="IR21" s="166">
        <v>133.3554</v>
      </c>
      <c r="IS21" s="166">
        <v>4.9497999999999998</v>
      </c>
      <c r="IT21" s="166">
        <v>15.7462</v>
      </c>
      <c r="IU21" s="166">
        <v>14.537100000000001</v>
      </c>
      <c r="IV21" s="166">
        <v>23.8718</v>
      </c>
      <c r="IW21" s="166">
        <v>114.2617</v>
      </c>
      <c r="IX21" s="166">
        <v>-238.34829999999999</v>
      </c>
      <c r="IY21" s="166">
        <v>12.302099999999999</v>
      </c>
      <c r="IZ21" s="166">
        <v>-10.8163</v>
      </c>
      <c r="JA21" s="166">
        <v>-0.93630000000000002</v>
      </c>
      <c r="JB21" s="166">
        <v>8.2560000000000002</v>
      </c>
      <c r="JC21" s="166">
        <v>-6.96</v>
      </c>
      <c r="JD21" s="166">
        <v>-1.266</v>
      </c>
      <c r="JE21" s="166">
        <v>-1.2729999999999999</v>
      </c>
      <c r="JF21" s="166">
        <v>1.84</v>
      </c>
      <c r="JG21" s="166">
        <v>3.68</v>
      </c>
      <c r="JH21" s="166">
        <v>-5.2405999999999997</v>
      </c>
      <c r="JI21" s="166">
        <v>-9.9321000000000002</v>
      </c>
      <c r="JJ21" s="166">
        <v>3.9567000000000001</v>
      </c>
      <c r="JK21" s="166">
        <v>1.9638</v>
      </c>
      <c r="JL21" s="166">
        <v>5.5</v>
      </c>
      <c r="JM21" s="166">
        <v>3.573</v>
      </c>
      <c r="JN21" s="166">
        <v>4.5430000000000001</v>
      </c>
      <c r="JO21" s="167"/>
      <c r="JP21" s="166">
        <v>3.3170000000000002</v>
      </c>
      <c r="JQ21" s="166">
        <v>4.5167999999999999</v>
      </c>
      <c r="JR21" s="166">
        <v>4.2191000000000001</v>
      </c>
      <c r="JS21" s="166">
        <v>3.5089000000000001</v>
      </c>
      <c r="JT21" s="167"/>
      <c r="JU21" s="166">
        <v>16.3</v>
      </c>
      <c r="JV21" s="166">
        <v>9.0548999999999999</v>
      </c>
      <c r="JW21" s="166">
        <v>0.27</v>
      </c>
      <c r="JX21" s="167"/>
      <c r="JY21" s="166">
        <v>-11.040699999999999</v>
      </c>
      <c r="JZ21" s="166">
        <v>-3.4762</v>
      </c>
      <c r="KA21" s="166">
        <v>-24.969200000000001</v>
      </c>
      <c r="KB21" s="166">
        <v>-7.5841000000000003</v>
      </c>
      <c r="KC21" s="167"/>
      <c r="KD21" s="166">
        <v>-27.731100000000001</v>
      </c>
      <c r="KE21" s="166">
        <v>-2.8559999999999999</v>
      </c>
      <c r="KF21" s="166">
        <v>-7.2</v>
      </c>
      <c r="KG21" s="166">
        <v>-6.9</v>
      </c>
      <c r="KH21" s="166">
        <v>87.172399999999996</v>
      </c>
      <c r="KI21" s="166">
        <v>-157.45490000000001</v>
      </c>
    </row>
    <row r="22" spans="1:295" ht="18" customHeight="1" x14ac:dyDescent="0.25">
      <c r="A22" s="161" t="s">
        <v>72</v>
      </c>
      <c r="B22" s="161" t="s">
        <v>811</v>
      </c>
      <c r="C22" s="165">
        <v>0</v>
      </c>
      <c r="D22" s="166">
        <v>1.2196</v>
      </c>
      <c r="E22" s="166">
        <v>-5.9907000000000004</v>
      </c>
      <c r="F22" s="166">
        <v>2.8142999999999998</v>
      </c>
      <c r="G22" s="166">
        <v>11.801600000000001</v>
      </c>
      <c r="H22" s="167"/>
      <c r="I22" s="166">
        <v>11.4528</v>
      </c>
      <c r="J22" s="167"/>
      <c r="K22" s="166">
        <v>13.7027</v>
      </c>
      <c r="L22" s="166">
        <v>5.3948</v>
      </c>
      <c r="M22" s="166">
        <v>5.0724</v>
      </c>
      <c r="N22" s="166">
        <v>-11.1</v>
      </c>
      <c r="O22" s="166">
        <v>-24.2</v>
      </c>
      <c r="P22" s="166">
        <v>2.2000000000000002</v>
      </c>
      <c r="Q22" s="166">
        <v>1.6559999999999999</v>
      </c>
      <c r="R22" s="167"/>
      <c r="S22" s="166">
        <v>0.75009999999999999</v>
      </c>
      <c r="T22" s="166">
        <v>-7.4794</v>
      </c>
      <c r="U22" s="166">
        <v>4.7061999999999999</v>
      </c>
      <c r="V22" s="166">
        <v>4.5468999999999999</v>
      </c>
      <c r="W22" s="166">
        <v>8.2516999999999996</v>
      </c>
      <c r="X22" s="166">
        <v>3.1073</v>
      </c>
      <c r="Y22" s="166">
        <v>-9.7199999999999995E-2</v>
      </c>
      <c r="Z22" s="166">
        <v>2.0840000000000001</v>
      </c>
      <c r="AA22" s="167"/>
      <c r="AB22" s="166">
        <v>-1.1697</v>
      </c>
      <c r="AC22" s="166">
        <v>-0.54900000000000004</v>
      </c>
      <c r="AD22" s="166">
        <v>-0.52600000000000002</v>
      </c>
      <c r="AE22" s="166">
        <v>3.802</v>
      </c>
      <c r="AF22" s="166">
        <v>-8.8800000000000008</v>
      </c>
      <c r="AG22" s="166">
        <v>-11</v>
      </c>
      <c r="AH22" s="166">
        <v>-2.58</v>
      </c>
      <c r="AI22" s="166">
        <v>0.29799999999999999</v>
      </c>
      <c r="AJ22" s="167"/>
      <c r="AK22" s="166">
        <v>-11.47</v>
      </c>
      <c r="AL22" s="167"/>
      <c r="AM22" s="166">
        <v>-11.05</v>
      </c>
      <c r="AN22" s="166">
        <v>-11.22</v>
      </c>
      <c r="AO22" s="166">
        <v>1.8391</v>
      </c>
      <c r="AP22" s="166">
        <v>3.5535000000000001</v>
      </c>
      <c r="AQ22" s="166">
        <v>20.033799999999999</v>
      </c>
      <c r="AR22" s="166">
        <v>22.599799999999998</v>
      </c>
      <c r="AS22" s="166">
        <v>-16.713699999999999</v>
      </c>
      <c r="AT22" s="166">
        <v>-13.871</v>
      </c>
      <c r="AU22" s="167"/>
      <c r="AV22" s="166">
        <v>19.761600000000001</v>
      </c>
      <c r="AW22" s="166">
        <v>18.942</v>
      </c>
      <c r="AX22" s="166">
        <v>-18.377800000000001</v>
      </c>
      <c r="AY22" s="166">
        <v>-17.0138</v>
      </c>
      <c r="AZ22" s="166">
        <v>28.319900000000001</v>
      </c>
      <c r="BA22" s="166">
        <v>31.8474</v>
      </c>
      <c r="BB22" s="166">
        <v>-34.6235</v>
      </c>
      <c r="BC22" s="166">
        <v>13.3056</v>
      </c>
      <c r="BD22" s="166">
        <v>-5</v>
      </c>
      <c r="BE22" s="166">
        <v>-4.9000000000000004</v>
      </c>
      <c r="BF22" s="166">
        <v>-14.3261</v>
      </c>
      <c r="BG22" s="166">
        <v>-35.189500000000002</v>
      </c>
      <c r="BH22" s="166">
        <v>-0.87170000000000003</v>
      </c>
      <c r="BI22" s="167"/>
      <c r="BJ22" s="166">
        <v>-2.9824000000000002</v>
      </c>
      <c r="BK22" s="166">
        <v>1.3897999999999999</v>
      </c>
      <c r="BL22" s="166">
        <v>1.1054999999999999</v>
      </c>
      <c r="BM22" s="166">
        <v>0.76139999999999997</v>
      </c>
      <c r="BN22" s="166">
        <v>-94.515799999999999</v>
      </c>
      <c r="BO22" s="166">
        <v>36.622199999999999</v>
      </c>
      <c r="BP22" s="166">
        <v>36.866300000000003</v>
      </c>
      <c r="BQ22" s="166">
        <v>-65.824200000000005</v>
      </c>
      <c r="BR22" s="166">
        <v>-168.631</v>
      </c>
      <c r="BS22" s="167"/>
      <c r="BT22" s="167"/>
      <c r="BU22" s="167"/>
      <c r="BV22" s="167"/>
      <c r="BW22" s="166">
        <v>10.36</v>
      </c>
      <c r="BX22" s="166">
        <v>9.43</v>
      </c>
      <c r="BY22" s="166">
        <v>-2.78</v>
      </c>
      <c r="BZ22" s="166">
        <v>5.54</v>
      </c>
      <c r="CA22" s="166">
        <v>-5.3540999999999999</v>
      </c>
      <c r="CB22" s="166">
        <v>-5.7560000000000002</v>
      </c>
      <c r="CC22" s="166">
        <v>8.3051999999999992</v>
      </c>
      <c r="CD22" s="166">
        <v>5.6451000000000002</v>
      </c>
      <c r="CE22" s="167"/>
      <c r="CF22" s="166">
        <v>-19.8992</v>
      </c>
      <c r="CG22" s="166">
        <v>-20.1677</v>
      </c>
      <c r="CH22" s="166">
        <v>-3.9598</v>
      </c>
      <c r="CI22" s="166">
        <v>4.1317000000000004</v>
      </c>
      <c r="CJ22" s="167"/>
      <c r="CK22" s="167"/>
      <c r="CL22" s="166">
        <v>-19</v>
      </c>
      <c r="CM22" s="166">
        <v>0</v>
      </c>
      <c r="CN22" s="166">
        <v>-3.07</v>
      </c>
      <c r="CO22" s="166">
        <v>12.4099</v>
      </c>
      <c r="CP22" s="166">
        <v>12.500299999999999</v>
      </c>
      <c r="CQ22" s="166">
        <v>11.426299999999999</v>
      </c>
      <c r="CR22" s="166">
        <v>42.027299999999997</v>
      </c>
      <c r="CS22" s="166">
        <v>41.645499999999998</v>
      </c>
      <c r="CT22" s="166">
        <v>-16.960599999999999</v>
      </c>
      <c r="CU22" s="166">
        <v>-30.175999999999998</v>
      </c>
      <c r="CV22" s="166">
        <v>-15.612500000000001</v>
      </c>
      <c r="CW22" s="166">
        <v>2.6739000000000002</v>
      </c>
      <c r="CX22" s="166">
        <v>27.51</v>
      </c>
      <c r="CY22" s="166">
        <v>10.27</v>
      </c>
      <c r="CZ22" s="166">
        <v>8.7548999999999992</v>
      </c>
      <c r="DA22" s="166">
        <v>7.6201999999999996</v>
      </c>
      <c r="DB22" s="167"/>
      <c r="DC22" s="167"/>
      <c r="DD22" s="166">
        <v>-6.6105</v>
      </c>
      <c r="DE22" s="166">
        <v>-5.9782000000000002</v>
      </c>
      <c r="DF22" s="166">
        <v>0.62139999999999995</v>
      </c>
      <c r="DG22" s="167"/>
      <c r="DH22" s="166">
        <v>-12.922499999999999</v>
      </c>
      <c r="DI22" s="167"/>
      <c r="DJ22" s="167"/>
      <c r="DK22" s="166">
        <v>-0.70799999999999996</v>
      </c>
      <c r="DL22" s="166">
        <v>2.9980000000000002</v>
      </c>
      <c r="DM22" s="166">
        <v>17.0381</v>
      </c>
      <c r="DN22" s="166">
        <v>11.324199999999999</v>
      </c>
      <c r="DO22" s="166">
        <v>3.43</v>
      </c>
      <c r="DP22" s="166">
        <v>-5.97</v>
      </c>
      <c r="DQ22" s="166">
        <v>14.4305</v>
      </c>
      <c r="DR22" s="166">
        <v>-3.7589999999999999</v>
      </c>
      <c r="DS22" s="166">
        <v>-13.5</v>
      </c>
      <c r="DT22" s="166">
        <v>-13.66</v>
      </c>
      <c r="DU22" s="166">
        <v>32.56</v>
      </c>
      <c r="DV22" s="166">
        <v>1.29</v>
      </c>
      <c r="DW22" s="166">
        <v>-5.7091000000000003</v>
      </c>
      <c r="DX22" s="166">
        <v>-2.5636000000000001</v>
      </c>
      <c r="DY22" s="166">
        <v>-10.411799999999999</v>
      </c>
      <c r="DZ22" s="166">
        <v>-10.663600000000001</v>
      </c>
      <c r="EA22" s="166">
        <v>33.565399999999997</v>
      </c>
      <c r="EB22" s="166">
        <v>8.0345999999999993</v>
      </c>
      <c r="EC22" s="166">
        <v>4.0811000000000002</v>
      </c>
      <c r="ED22" s="167"/>
      <c r="EE22" s="166">
        <v>-12.916399999999999</v>
      </c>
      <c r="EF22" s="166">
        <v>-17.558</v>
      </c>
      <c r="EG22" s="166">
        <v>-12.992000000000001</v>
      </c>
      <c r="EH22" s="166">
        <v>-28.860299999999999</v>
      </c>
      <c r="EI22" s="166">
        <v>-19.913599999999999</v>
      </c>
      <c r="EJ22" s="167"/>
      <c r="EK22" s="166">
        <v>-15.566599999999999</v>
      </c>
      <c r="EL22" s="166">
        <v>-14.3703</v>
      </c>
      <c r="EM22" s="166">
        <v>8.3236000000000008</v>
      </c>
      <c r="EN22" s="166">
        <v>-0.75290000000000001</v>
      </c>
      <c r="EO22" s="166">
        <v>-1.7664</v>
      </c>
      <c r="EP22" s="166">
        <v>-8.7080000000000002</v>
      </c>
      <c r="EQ22" s="166">
        <v>-12.238799999999999</v>
      </c>
      <c r="ER22" s="166">
        <v>-12.095499999999999</v>
      </c>
      <c r="ES22" s="166">
        <v>-3.9979</v>
      </c>
      <c r="ET22" s="166">
        <v>6.78</v>
      </c>
      <c r="EU22" s="166">
        <v>0</v>
      </c>
      <c r="EV22" s="166">
        <v>1</v>
      </c>
      <c r="EW22" s="166">
        <v>5.4473000000000003</v>
      </c>
      <c r="EX22" s="166">
        <v>-3.1880999999999999</v>
      </c>
      <c r="EY22" s="166">
        <v>-9.9068000000000005</v>
      </c>
      <c r="EZ22" s="166">
        <v>-9.9748999999999999</v>
      </c>
      <c r="FA22" s="166">
        <v>6.5994000000000002</v>
      </c>
      <c r="FB22" s="166">
        <v>-1.4474</v>
      </c>
      <c r="FC22" s="166">
        <v>-5.673</v>
      </c>
      <c r="FD22" s="166">
        <v>5.3178999999999998</v>
      </c>
      <c r="FE22" s="167"/>
      <c r="FF22" s="166">
        <v>4.9691000000000001</v>
      </c>
      <c r="FG22" s="166">
        <v>4.3975999999999997</v>
      </c>
      <c r="FH22" s="166">
        <v>4.5827999999999998</v>
      </c>
      <c r="FI22" s="166">
        <v>0</v>
      </c>
      <c r="FJ22" s="166">
        <v>-1.1721999999999999</v>
      </c>
      <c r="FK22" s="166">
        <v>-1.6746000000000001</v>
      </c>
      <c r="FL22" s="166">
        <v>17.9178</v>
      </c>
      <c r="FM22" s="166">
        <v>4.3376999999999999</v>
      </c>
      <c r="FN22" s="166">
        <v>4.5899000000000001</v>
      </c>
      <c r="FO22" s="166">
        <v>26.864699999999999</v>
      </c>
      <c r="FP22" s="166">
        <v>33.869300000000003</v>
      </c>
      <c r="FQ22" s="166">
        <v>19.244700000000002</v>
      </c>
      <c r="FR22" s="166">
        <v>-15.12</v>
      </c>
      <c r="FS22" s="166">
        <v>-0.71</v>
      </c>
      <c r="FT22" s="166">
        <v>0.15129999999999999</v>
      </c>
      <c r="FU22" s="166">
        <v>-0.11</v>
      </c>
      <c r="FV22" s="166">
        <v>1.01</v>
      </c>
      <c r="FW22" s="166">
        <v>-18.727699999999999</v>
      </c>
      <c r="FX22" s="167"/>
      <c r="FY22" s="166">
        <v>7.2359999999999998</v>
      </c>
      <c r="FZ22" s="166">
        <v>0.85299999999999998</v>
      </c>
      <c r="GA22" s="167"/>
      <c r="GB22" s="166">
        <v>28.55</v>
      </c>
      <c r="GC22" s="166">
        <v>-33.487200000000001</v>
      </c>
      <c r="GD22" s="166">
        <v>-24.146100000000001</v>
      </c>
      <c r="GE22" s="166">
        <v>-0.79</v>
      </c>
      <c r="GF22" s="166">
        <v>6.5911</v>
      </c>
      <c r="GG22" s="167"/>
      <c r="GH22" s="166">
        <v>16.5672</v>
      </c>
      <c r="GI22" s="166">
        <v>-3.5405000000000002</v>
      </c>
      <c r="GJ22" s="166">
        <v>-3.7235999999999998</v>
      </c>
      <c r="GK22" s="166">
        <v>1.8815999999999999</v>
      </c>
      <c r="GL22" s="167"/>
      <c r="GM22" s="167"/>
      <c r="GN22" s="166">
        <v>-9.3726000000000003</v>
      </c>
      <c r="GO22" s="166">
        <v>-32.982900000000001</v>
      </c>
      <c r="GP22" s="166">
        <v>3.6295000000000002</v>
      </c>
      <c r="GQ22" s="166">
        <v>-18.241800000000001</v>
      </c>
      <c r="GR22" s="166">
        <v>-0.32229999999999998</v>
      </c>
      <c r="GS22" s="166">
        <v>-7.9799999999999996E-2</v>
      </c>
      <c r="GT22" s="166">
        <v>143.99610000000001</v>
      </c>
      <c r="GU22" s="166">
        <v>-5.6932999999999998</v>
      </c>
      <c r="GV22" s="166">
        <v>-9.1550999999999991</v>
      </c>
      <c r="GW22" s="166">
        <v>6.5449000000000002</v>
      </c>
      <c r="GX22" s="167"/>
      <c r="GY22" s="166">
        <v>6.5782999999999996</v>
      </c>
      <c r="GZ22" s="166">
        <v>6.6852999999999998</v>
      </c>
      <c r="HA22" s="167"/>
      <c r="HB22" s="166">
        <v>-18.202000000000002</v>
      </c>
      <c r="HC22" s="166">
        <v>-17.176200000000001</v>
      </c>
      <c r="HD22" s="166">
        <v>-7.12</v>
      </c>
      <c r="HE22" s="166">
        <v>10.5688</v>
      </c>
      <c r="HF22" s="166">
        <v>65.212900000000005</v>
      </c>
      <c r="HG22" s="166">
        <v>6.1383000000000001</v>
      </c>
      <c r="HH22" s="166">
        <v>70.827100000000002</v>
      </c>
      <c r="HI22" s="166">
        <v>-22.209099999999999</v>
      </c>
      <c r="HJ22" s="166">
        <v>29.037700000000001</v>
      </c>
      <c r="HK22" s="167"/>
      <c r="HL22" s="166">
        <v>8.7385999999999999</v>
      </c>
      <c r="HM22" s="166">
        <v>0</v>
      </c>
      <c r="HN22" s="166">
        <v>0</v>
      </c>
      <c r="HO22" s="167"/>
      <c r="HP22" s="167"/>
      <c r="HQ22" s="166">
        <v>-19.417300000000001</v>
      </c>
      <c r="HR22" s="166">
        <v>-19.192</v>
      </c>
      <c r="HS22" s="166">
        <v>-14.531499999999999</v>
      </c>
      <c r="HT22" s="166">
        <v>-14.6592</v>
      </c>
      <c r="HU22" s="166">
        <v>8.0500000000000007</v>
      </c>
      <c r="HV22" s="166">
        <v>8.35</v>
      </c>
      <c r="HW22" s="166">
        <v>-24.3</v>
      </c>
      <c r="HX22" s="166">
        <v>-24.1</v>
      </c>
      <c r="HY22" s="166">
        <v>0.44040000000000001</v>
      </c>
      <c r="HZ22" s="166">
        <v>-4.8</v>
      </c>
      <c r="IA22" s="166">
        <v>56.439</v>
      </c>
      <c r="IB22" s="166">
        <v>24.869599999999998</v>
      </c>
      <c r="IC22" s="166">
        <v>24.928799999999999</v>
      </c>
      <c r="ID22" s="166">
        <v>-14.8</v>
      </c>
      <c r="IE22" s="166">
        <v>-29.4</v>
      </c>
      <c r="IF22" s="166">
        <v>3</v>
      </c>
      <c r="IG22" s="166">
        <v>2.5</v>
      </c>
      <c r="IH22" s="166">
        <v>-18.2041</v>
      </c>
      <c r="II22" s="166">
        <v>-17.7864</v>
      </c>
      <c r="IJ22" s="166">
        <v>-133.75200000000001</v>
      </c>
      <c r="IK22" s="166">
        <v>-33.092300000000002</v>
      </c>
      <c r="IL22" s="166">
        <v>-222.18549999999999</v>
      </c>
      <c r="IM22" s="166">
        <v>-13.5398</v>
      </c>
      <c r="IN22" s="166">
        <v>-36.414099999999998</v>
      </c>
      <c r="IO22" s="166">
        <v>74.879800000000003</v>
      </c>
      <c r="IP22" s="166">
        <v>90.792599999999993</v>
      </c>
      <c r="IQ22" s="166">
        <v>96.046400000000006</v>
      </c>
      <c r="IR22" s="166">
        <v>137.685</v>
      </c>
      <c r="IS22" s="166">
        <v>7.7304000000000004</v>
      </c>
      <c r="IT22" s="166">
        <v>18.166699999999999</v>
      </c>
      <c r="IU22" s="166">
        <v>13.276300000000001</v>
      </c>
      <c r="IV22" s="166">
        <v>13.170199999999999</v>
      </c>
      <c r="IW22" s="166">
        <v>116.43640000000001</v>
      </c>
      <c r="IX22" s="166">
        <v>-244.1189</v>
      </c>
      <c r="IY22" s="166">
        <v>9.9390999999999998</v>
      </c>
      <c r="IZ22" s="166">
        <v>-8.3848000000000003</v>
      </c>
      <c r="JA22" s="166">
        <v>-0.3967</v>
      </c>
      <c r="JB22" s="166">
        <v>9.3000000000000007</v>
      </c>
      <c r="JC22" s="166">
        <v>-8.08</v>
      </c>
      <c r="JD22" s="166">
        <v>-1.3169999999999999</v>
      </c>
      <c r="JE22" s="166">
        <v>-1.331</v>
      </c>
      <c r="JF22" s="166">
        <v>2.96</v>
      </c>
      <c r="JG22" s="166">
        <v>2.96</v>
      </c>
      <c r="JH22" s="166">
        <v>-5.2565</v>
      </c>
      <c r="JI22" s="166">
        <v>-9.1691000000000003</v>
      </c>
      <c r="JJ22" s="166">
        <v>4.2801999999999998</v>
      </c>
      <c r="JK22" s="166">
        <v>1.7287999999999999</v>
      </c>
      <c r="JL22" s="166">
        <v>4.9000000000000004</v>
      </c>
      <c r="JM22" s="166">
        <v>3.004</v>
      </c>
      <c r="JN22" s="166">
        <v>2.6840000000000002</v>
      </c>
      <c r="JO22" s="167"/>
      <c r="JP22" s="167"/>
      <c r="JQ22" s="166">
        <v>5.2914000000000003</v>
      </c>
      <c r="JR22" s="166">
        <v>3.7622</v>
      </c>
      <c r="JS22" s="166">
        <v>3.665</v>
      </c>
      <c r="JT22" s="167"/>
      <c r="JU22" s="166">
        <v>15.7</v>
      </c>
      <c r="JV22" s="166">
        <v>8.4814000000000007</v>
      </c>
      <c r="JW22" s="166">
        <v>0.41</v>
      </c>
      <c r="JX22" s="167"/>
      <c r="JY22" s="166">
        <v>-10.1615</v>
      </c>
      <c r="JZ22" s="166">
        <v>-3.3491</v>
      </c>
      <c r="KA22" s="166">
        <v>-24.323399999999999</v>
      </c>
      <c r="KB22" s="166">
        <v>-7.2480000000000002</v>
      </c>
      <c r="KC22" s="167"/>
      <c r="KD22" s="166">
        <v>-28.631399999999999</v>
      </c>
      <c r="KE22" s="166">
        <v>-2.1646000000000001</v>
      </c>
      <c r="KF22" s="166">
        <v>-6.6</v>
      </c>
      <c r="KG22" s="166">
        <v>-8</v>
      </c>
      <c r="KH22" s="166">
        <v>78.622799999999998</v>
      </c>
      <c r="KI22" s="166">
        <v>-150.20410000000001</v>
      </c>
    </row>
    <row r="23" spans="1:295" ht="18" customHeight="1" x14ac:dyDescent="0.25">
      <c r="A23" s="161" t="s">
        <v>72</v>
      </c>
      <c r="B23" s="161" t="s">
        <v>812</v>
      </c>
      <c r="C23" s="165">
        <v>0</v>
      </c>
      <c r="D23" s="166">
        <v>1.5902000000000001</v>
      </c>
      <c r="E23" s="166">
        <v>-6.1980000000000004</v>
      </c>
      <c r="F23" s="166">
        <v>3.1305000000000001</v>
      </c>
      <c r="G23" s="166">
        <v>12.248699999999999</v>
      </c>
      <c r="H23" s="167"/>
      <c r="I23" s="166">
        <v>13.4603</v>
      </c>
      <c r="J23" s="167"/>
      <c r="K23" s="166">
        <v>18.686299999999999</v>
      </c>
      <c r="L23" s="166">
        <v>7.8507999999999996</v>
      </c>
      <c r="M23" s="166">
        <v>7.4382999999999999</v>
      </c>
      <c r="N23" s="166">
        <v>-11.1</v>
      </c>
      <c r="O23" s="166">
        <v>-24.2</v>
      </c>
      <c r="P23" s="166">
        <v>0</v>
      </c>
      <c r="Q23" s="166">
        <v>0</v>
      </c>
      <c r="R23" s="166">
        <v>-17.600000000000001</v>
      </c>
      <c r="S23" s="166">
        <v>0.72950000000000004</v>
      </c>
      <c r="T23" s="166">
        <v>-10.036099999999999</v>
      </c>
      <c r="U23" s="166">
        <v>5.8315000000000001</v>
      </c>
      <c r="V23" s="166">
        <v>5.84</v>
      </c>
      <c r="W23" s="166">
        <v>9.9974000000000007</v>
      </c>
      <c r="X23" s="166">
        <v>2.8687999999999998</v>
      </c>
      <c r="Y23" s="166">
        <v>-9.4399999999999998E-2</v>
      </c>
      <c r="Z23" s="166">
        <v>2.1254</v>
      </c>
      <c r="AA23" s="167"/>
      <c r="AB23" s="166">
        <v>-1.2402</v>
      </c>
      <c r="AC23" s="166">
        <v>-0.46899999999999997</v>
      </c>
      <c r="AD23" s="166">
        <v>-0.45900000000000002</v>
      </c>
      <c r="AE23" s="166">
        <v>3.83</v>
      </c>
      <c r="AF23" s="166">
        <v>-8.8800000000000008</v>
      </c>
      <c r="AG23" s="166">
        <v>-13.2</v>
      </c>
      <c r="AH23" s="166">
        <v>-2.444</v>
      </c>
      <c r="AI23" s="166">
        <v>0.29899999999999999</v>
      </c>
      <c r="AJ23" s="167"/>
      <c r="AK23" s="166">
        <v>-10.61</v>
      </c>
      <c r="AL23" s="167"/>
      <c r="AM23" s="166">
        <v>-11.7</v>
      </c>
      <c r="AN23" s="166">
        <v>-11.63</v>
      </c>
      <c r="AO23" s="166">
        <v>2.4003000000000001</v>
      </c>
      <c r="AP23" s="166">
        <v>3.3820000000000001</v>
      </c>
      <c r="AQ23" s="166">
        <v>24.2286</v>
      </c>
      <c r="AR23" s="166">
        <v>26.4407</v>
      </c>
      <c r="AS23" s="166">
        <v>-16.6844</v>
      </c>
      <c r="AT23" s="166">
        <v>-7.0369000000000002</v>
      </c>
      <c r="AU23" s="167"/>
      <c r="AV23" s="166">
        <v>0.9677</v>
      </c>
      <c r="AW23" s="166">
        <v>0.78259999999999996</v>
      </c>
      <c r="AX23" s="166">
        <v>-16.511399999999998</v>
      </c>
      <c r="AY23" s="166">
        <v>-14.423</v>
      </c>
      <c r="AZ23" s="166">
        <v>26.2073</v>
      </c>
      <c r="BA23" s="166">
        <v>26.819299999999998</v>
      </c>
      <c r="BB23" s="166">
        <v>-23.091899999999999</v>
      </c>
      <c r="BC23" s="166">
        <v>13.3895</v>
      </c>
      <c r="BD23" s="166">
        <v>-4</v>
      </c>
      <c r="BE23" s="166">
        <v>-3.9</v>
      </c>
      <c r="BF23" s="166">
        <v>-20.746099999999998</v>
      </c>
      <c r="BG23" s="166">
        <v>-34.507599999999996</v>
      </c>
      <c r="BH23" s="166">
        <v>-0.93400000000000005</v>
      </c>
      <c r="BI23" s="167"/>
      <c r="BJ23" s="166">
        <v>0.85299999999999998</v>
      </c>
      <c r="BK23" s="166">
        <v>2.9986999999999999</v>
      </c>
      <c r="BL23" s="166">
        <v>3.0649999999999999</v>
      </c>
      <c r="BM23" s="166">
        <v>1.3609</v>
      </c>
      <c r="BN23" s="166">
        <v>-95.522900000000007</v>
      </c>
      <c r="BO23" s="166">
        <v>70.345100000000002</v>
      </c>
      <c r="BP23" s="166">
        <v>70.833399999999997</v>
      </c>
      <c r="BQ23" s="166">
        <v>-89.811400000000006</v>
      </c>
      <c r="BR23" s="166">
        <v>-105.49460000000001</v>
      </c>
      <c r="BS23" s="167"/>
      <c r="BT23" s="167"/>
      <c r="BU23" s="167"/>
      <c r="BV23" s="166">
        <v>19.450099999999999</v>
      </c>
      <c r="BW23" s="166">
        <v>10.9</v>
      </c>
      <c r="BX23" s="166">
        <v>10.1</v>
      </c>
      <c r="BY23" s="166">
        <v>0.08</v>
      </c>
      <c r="BZ23" s="166">
        <v>8.8000000000000007</v>
      </c>
      <c r="CA23" s="166">
        <v>-8.0332000000000008</v>
      </c>
      <c r="CB23" s="166">
        <v>-7.8993000000000002</v>
      </c>
      <c r="CC23" s="166">
        <v>15.1776</v>
      </c>
      <c r="CD23" s="166">
        <v>13.1686</v>
      </c>
      <c r="CE23" s="167"/>
      <c r="CF23" s="166">
        <v>-6.5053000000000001</v>
      </c>
      <c r="CG23" s="166">
        <v>-6.6081000000000003</v>
      </c>
      <c r="CH23" s="166">
        <v>0.65910000000000002</v>
      </c>
      <c r="CI23" s="166">
        <v>13.492699999999999</v>
      </c>
      <c r="CJ23" s="167"/>
      <c r="CK23" s="167"/>
      <c r="CL23" s="166">
        <v>-6.2</v>
      </c>
      <c r="CM23" s="166">
        <v>-21.2</v>
      </c>
      <c r="CN23" s="166">
        <v>-3.54</v>
      </c>
      <c r="CO23" s="166">
        <v>24.740400000000001</v>
      </c>
      <c r="CP23" s="166">
        <v>24.376000000000001</v>
      </c>
      <c r="CQ23" s="166">
        <v>22.764399999999998</v>
      </c>
      <c r="CR23" s="166">
        <v>53.394199999999998</v>
      </c>
      <c r="CS23" s="166">
        <v>53.316800000000001</v>
      </c>
      <c r="CT23" s="166">
        <v>-17.654199999999999</v>
      </c>
      <c r="CU23" s="166">
        <v>-45.951500000000003</v>
      </c>
      <c r="CV23" s="166">
        <v>-14.704000000000001</v>
      </c>
      <c r="CW23" s="166">
        <v>3.2837000000000001</v>
      </c>
      <c r="CX23" s="166">
        <v>29.69</v>
      </c>
      <c r="CY23" s="166">
        <v>11.58</v>
      </c>
      <c r="CZ23" s="166">
        <v>11.098599999999999</v>
      </c>
      <c r="DA23" s="166">
        <v>9.7687000000000008</v>
      </c>
      <c r="DB23" s="167"/>
      <c r="DC23" s="167"/>
      <c r="DD23" s="166">
        <v>-15.9232</v>
      </c>
      <c r="DE23" s="166">
        <v>-15.4702</v>
      </c>
      <c r="DF23" s="166">
        <v>6.3522999999999996</v>
      </c>
      <c r="DG23" s="167"/>
      <c r="DH23" s="166">
        <v>-14.9953</v>
      </c>
      <c r="DI23" s="166">
        <v>-34.9</v>
      </c>
      <c r="DJ23" s="166">
        <v>-33.6</v>
      </c>
      <c r="DK23" s="166">
        <v>-0.27100000000000002</v>
      </c>
      <c r="DL23" s="166">
        <v>6.1771000000000003</v>
      </c>
      <c r="DM23" s="166">
        <v>16.7227</v>
      </c>
      <c r="DN23" s="166">
        <v>15.7773</v>
      </c>
      <c r="DO23" s="166">
        <v>6.78</v>
      </c>
      <c r="DP23" s="166">
        <v>-5.05</v>
      </c>
      <c r="DQ23" s="166">
        <v>13.733000000000001</v>
      </c>
      <c r="DR23" s="166">
        <v>-7.9455</v>
      </c>
      <c r="DS23" s="166">
        <v>-13.92</v>
      </c>
      <c r="DT23" s="166">
        <v>-14.05</v>
      </c>
      <c r="DU23" s="166">
        <v>32.840000000000003</v>
      </c>
      <c r="DV23" s="166">
        <v>3.87</v>
      </c>
      <c r="DW23" s="166">
        <v>-10.7455</v>
      </c>
      <c r="DX23" s="166">
        <v>-5.2545000000000002</v>
      </c>
      <c r="DY23" s="166">
        <v>-14.667</v>
      </c>
      <c r="DZ23" s="166">
        <v>-14.7182</v>
      </c>
      <c r="EA23" s="166">
        <v>36.630299999999998</v>
      </c>
      <c r="EB23" s="166">
        <v>8.6463000000000001</v>
      </c>
      <c r="EC23" s="166">
        <v>4.3137999999999996</v>
      </c>
      <c r="ED23" s="167"/>
      <c r="EE23" s="166">
        <v>-12.6966</v>
      </c>
      <c r="EF23" s="166">
        <v>-17.508099999999999</v>
      </c>
      <c r="EG23" s="166">
        <v>-12.853999999999999</v>
      </c>
      <c r="EH23" s="166">
        <v>-4.5194000000000001</v>
      </c>
      <c r="EI23" s="166">
        <v>-33.623199999999997</v>
      </c>
      <c r="EJ23" s="167"/>
      <c r="EK23" s="166">
        <v>-16.247900000000001</v>
      </c>
      <c r="EL23" s="166">
        <v>-15.4754</v>
      </c>
      <c r="EM23" s="166">
        <v>9.3104999999999993</v>
      </c>
      <c r="EN23" s="166">
        <v>-4.0551000000000004</v>
      </c>
      <c r="EO23" s="166">
        <v>-4.4137000000000004</v>
      </c>
      <c r="EP23" s="166">
        <v>-7.1719999999999997</v>
      </c>
      <c r="EQ23" s="166">
        <v>-14.0665</v>
      </c>
      <c r="ER23" s="166">
        <v>-13.7143</v>
      </c>
      <c r="ES23" s="166">
        <v>-0.56820000000000004</v>
      </c>
      <c r="ET23" s="166">
        <v>6.5</v>
      </c>
      <c r="EU23" s="167"/>
      <c r="EV23" s="166">
        <v>2.4</v>
      </c>
      <c r="EW23" s="166">
        <v>5.9485000000000001</v>
      </c>
      <c r="EX23" s="166">
        <v>-12.4312</v>
      </c>
      <c r="EY23" s="166">
        <v>-10.2905</v>
      </c>
      <c r="EZ23" s="166">
        <v>-10.239699999999999</v>
      </c>
      <c r="FA23" s="166">
        <v>7.3413000000000004</v>
      </c>
      <c r="FB23" s="166">
        <v>-0.42020000000000002</v>
      </c>
      <c r="FC23" s="166">
        <v>-10.435</v>
      </c>
      <c r="FD23" s="166">
        <v>5.0305</v>
      </c>
      <c r="FE23" s="167"/>
      <c r="FF23" s="166">
        <v>4.6338999999999997</v>
      </c>
      <c r="FG23" s="166">
        <v>4.1679000000000004</v>
      </c>
      <c r="FH23" s="166">
        <v>4.5960999999999999</v>
      </c>
      <c r="FI23" s="166">
        <v>3.0573999999999999</v>
      </c>
      <c r="FJ23" s="166">
        <v>1.0046999999999999</v>
      </c>
      <c r="FK23" s="166">
        <v>0</v>
      </c>
      <c r="FL23" s="166">
        <v>15.908300000000001</v>
      </c>
      <c r="FM23" s="166">
        <v>9.8714999999999993</v>
      </c>
      <c r="FN23" s="166">
        <v>9.7662999999999993</v>
      </c>
      <c r="FO23" s="166">
        <v>22.479099999999999</v>
      </c>
      <c r="FP23" s="166">
        <v>28.5563</v>
      </c>
      <c r="FQ23" s="166">
        <v>15.8315</v>
      </c>
      <c r="FR23" s="166">
        <v>-18.28</v>
      </c>
      <c r="FS23" s="166">
        <v>-1.3106</v>
      </c>
      <c r="FT23" s="166">
        <v>0.16589999999999999</v>
      </c>
      <c r="FU23" s="166">
        <v>1.06</v>
      </c>
      <c r="FV23" s="166">
        <v>1.88</v>
      </c>
      <c r="FW23" s="166">
        <v>-15.5288</v>
      </c>
      <c r="FX23" s="167"/>
      <c r="FY23" s="166">
        <v>7.1260000000000003</v>
      </c>
      <c r="FZ23" s="166">
        <v>0.95799999999999996</v>
      </c>
      <c r="GA23" s="167"/>
      <c r="GB23" s="166">
        <v>28.32</v>
      </c>
      <c r="GC23" s="166">
        <v>-28.703399999999998</v>
      </c>
      <c r="GD23" s="166">
        <v>-19.372499999999999</v>
      </c>
      <c r="GE23" s="166">
        <v>-1.21</v>
      </c>
      <c r="GF23" s="166">
        <v>5.4766000000000004</v>
      </c>
      <c r="GG23" s="167"/>
      <c r="GH23" s="166">
        <v>24.914000000000001</v>
      </c>
      <c r="GI23" s="166">
        <v>-8.3003</v>
      </c>
      <c r="GJ23" s="166">
        <v>-8.8695000000000004</v>
      </c>
      <c r="GK23" s="166">
        <v>1.9709000000000001</v>
      </c>
      <c r="GL23" s="167"/>
      <c r="GM23" s="167"/>
      <c r="GN23" s="166">
        <v>-9.8582000000000001</v>
      </c>
      <c r="GO23" s="166">
        <v>-30.148700000000002</v>
      </c>
      <c r="GP23" s="166">
        <v>3.6958000000000002</v>
      </c>
      <c r="GQ23" s="166">
        <v>-23.264099999999999</v>
      </c>
      <c r="GR23" s="166">
        <v>-0.16259999999999999</v>
      </c>
      <c r="GS23" s="166">
        <v>0</v>
      </c>
      <c r="GT23" s="166">
        <v>149.0539</v>
      </c>
      <c r="GU23" s="166">
        <v>-7.9718999999999998</v>
      </c>
      <c r="GV23" s="166">
        <v>-7.0221</v>
      </c>
      <c r="GW23" s="166">
        <v>-9.8571000000000009</v>
      </c>
      <c r="GX23" s="166">
        <v>2.1179999999999999</v>
      </c>
      <c r="GY23" s="166">
        <v>7.0617000000000001</v>
      </c>
      <c r="GZ23" s="166">
        <v>7.1283000000000003</v>
      </c>
      <c r="HA23" s="166">
        <v>1.4601999999999999</v>
      </c>
      <c r="HB23" s="166">
        <v>-15.8628</v>
      </c>
      <c r="HC23" s="166">
        <v>-15.3277</v>
      </c>
      <c r="HD23" s="166">
        <v>-1.26</v>
      </c>
      <c r="HE23" s="166">
        <v>4.8150000000000004</v>
      </c>
      <c r="HF23" s="166">
        <v>50.560200000000002</v>
      </c>
      <c r="HG23" s="166">
        <v>23.669599999999999</v>
      </c>
      <c r="HH23" s="166">
        <v>64.863500000000002</v>
      </c>
      <c r="HI23" s="166">
        <v>-20.790800000000001</v>
      </c>
      <c r="HJ23" s="166">
        <v>31.273800000000001</v>
      </c>
      <c r="HK23" s="167"/>
      <c r="HL23" s="166">
        <v>7.6736000000000004</v>
      </c>
      <c r="HM23" s="166">
        <v>0</v>
      </c>
      <c r="HN23" s="166">
        <v>0</v>
      </c>
      <c r="HO23" s="167"/>
      <c r="HP23" s="167"/>
      <c r="HQ23" s="166">
        <v>-18.769100000000002</v>
      </c>
      <c r="HR23" s="166">
        <v>-17.8187</v>
      </c>
      <c r="HS23" s="166">
        <v>-16.793099999999999</v>
      </c>
      <c r="HT23" s="166">
        <v>-16.590499999999999</v>
      </c>
      <c r="HU23" s="166">
        <v>7.09</v>
      </c>
      <c r="HV23" s="166">
        <v>7.02</v>
      </c>
      <c r="HW23" s="166">
        <v>-23.5</v>
      </c>
      <c r="HX23" s="166">
        <v>-23.1</v>
      </c>
      <c r="HY23" s="166">
        <v>0.19500000000000001</v>
      </c>
      <c r="HZ23" s="166">
        <v>-3.44</v>
      </c>
      <c r="IA23" s="166">
        <v>58.396799999999999</v>
      </c>
      <c r="IB23" s="166">
        <v>24.1252</v>
      </c>
      <c r="IC23" s="166">
        <v>23.932500000000001</v>
      </c>
      <c r="ID23" s="166">
        <v>-14</v>
      </c>
      <c r="IE23" s="166">
        <v>-29.4</v>
      </c>
      <c r="IF23" s="166">
        <v>3</v>
      </c>
      <c r="IG23" s="166">
        <v>2.5</v>
      </c>
      <c r="IH23" s="166">
        <v>-17.9892</v>
      </c>
      <c r="II23" s="166">
        <v>-17.983599999999999</v>
      </c>
      <c r="IJ23" s="166">
        <v>-122.1208</v>
      </c>
      <c r="IK23" s="166">
        <v>-17.639399999999998</v>
      </c>
      <c r="IL23" s="166">
        <v>-229.66370000000001</v>
      </c>
      <c r="IM23" s="166">
        <v>-22.804500000000001</v>
      </c>
      <c r="IN23" s="166">
        <v>-34.1997</v>
      </c>
      <c r="IO23" s="166">
        <v>87.698999999999998</v>
      </c>
      <c r="IP23" s="166">
        <v>79.457599999999999</v>
      </c>
      <c r="IQ23" s="166">
        <v>93.691699999999997</v>
      </c>
      <c r="IR23" s="166">
        <v>140.9494</v>
      </c>
      <c r="IS23" s="166">
        <v>16.560400000000001</v>
      </c>
      <c r="IT23" s="166">
        <v>15.443099999999999</v>
      </c>
      <c r="IU23" s="166">
        <v>16.989000000000001</v>
      </c>
      <c r="IV23" s="166">
        <v>14.1846</v>
      </c>
      <c r="IW23" s="166">
        <v>127.1104</v>
      </c>
      <c r="IX23" s="166">
        <v>-246.80850000000001</v>
      </c>
      <c r="IY23" s="166">
        <v>19.593699999999998</v>
      </c>
      <c r="IZ23" s="166">
        <v>-14.4657</v>
      </c>
      <c r="JA23" s="166">
        <v>-0.18679999999999999</v>
      </c>
      <c r="JB23" s="166">
        <v>10.054</v>
      </c>
      <c r="JC23" s="166">
        <v>-7.44</v>
      </c>
      <c r="JD23" s="166">
        <v>-1.3029999999999999</v>
      </c>
      <c r="JE23" s="166">
        <v>-1.3160000000000001</v>
      </c>
      <c r="JF23" s="166">
        <v>2.64</v>
      </c>
      <c r="JG23" s="166">
        <v>2.64</v>
      </c>
      <c r="JH23" s="166">
        <v>-5.0110000000000001</v>
      </c>
      <c r="JI23" s="166">
        <v>-8.8762000000000008</v>
      </c>
      <c r="JJ23" s="166">
        <v>4.4541000000000004</v>
      </c>
      <c r="JK23" s="166">
        <v>1.2314000000000001</v>
      </c>
      <c r="JL23" s="166">
        <v>4.8</v>
      </c>
      <c r="JM23" s="166">
        <v>3.226</v>
      </c>
      <c r="JN23" s="166">
        <v>4.2560000000000002</v>
      </c>
      <c r="JO23" s="166">
        <v>2.5590999999999999</v>
      </c>
      <c r="JP23" s="166">
        <v>2.9864999999999999</v>
      </c>
      <c r="JQ23" s="166">
        <v>4.4089999999999998</v>
      </c>
      <c r="JR23" s="166">
        <v>3.9382000000000001</v>
      </c>
      <c r="JS23" s="166">
        <v>3.0131999999999999</v>
      </c>
      <c r="JT23" s="167"/>
      <c r="JU23" s="166">
        <v>15.6</v>
      </c>
      <c r="JV23" s="166">
        <v>8.9248999999999992</v>
      </c>
      <c r="JW23" s="166">
        <v>0.48</v>
      </c>
      <c r="JX23" s="167"/>
      <c r="JY23" s="166">
        <v>-11.89</v>
      </c>
      <c r="JZ23" s="166">
        <v>-2.6503999999999999</v>
      </c>
      <c r="KA23" s="166">
        <v>-24.508600000000001</v>
      </c>
      <c r="KB23" s="166">
        <v>-8.3383000000000003</v>
      </c>
      <c r="KC23" s="167"/>
      <c r="KD23" s="166">
        <v>-27.252500000000001</v>
      </c>
      <c r="KE23" s="166">
        <v>-1.8724000000000001</v>
      </c>
      <c r="KF23" s="166">
        <v>-7.1</v>
      </c>
      <c r="KG23" s="166">
        <v>-8.1</v>
      </c>
      <c r="KH23" s="166">
        <v>54.194299999999998</v>
      </c>
      <c r="KI23" s="166">
        <v>-127.4254</v>
      </c>
    </row>
    <row r="24" spans="1:295" ht="18" customHeight="1" x14ac:dyDescent="0.25">
      <c r="A24" s="161" t="s">
        <v>72</v>
      </c>
      <c r="B24" s="161" t="s">
        <v>813</v>
      </c>
      <c r="C24" s="168">
        <v>0</v>
      </c>
      <c r="D24" s="169">
        <v>2.4788000000000001</v>
      </c>
      <c r="E24" s="169">
        <v>-7.0941000000000001</v>
      </c>
      <c r="F24" s="169">
        <v>3.6747999999999998</v>
      </c>
      <c r="G24" s="169">
        <v>12.011900000000001</v>
      </c>
      <c r="H24" s="170"/>
      <c r="I24" s="169">
        <v>14.2194</v>
      </c>
      <c r="J24" s="170"/>
      <c r="K24" s="169">
        <v>20.040900000000001</v>
      </c>
      <c r="L24" s="169">
        <v>8.6187000000000005</v>
      </c>
      <c r="M24" s="169">
        <v>8.1537000000000006</v>
      </c>
      <c r="N24" s="169">
        <v>-13.32</v>
      </c>
      <c r="O24" s="169">
        <v>-22</v>
      </c>
      <c r="P24" s="169">
        <v>-2.2000000000000002</v>
      </c>
      <c r="Q24" s="169">
        <v>0.82799999999999996</v>
      </c>
      <c r="R24" s="169">
        <v>-15.4</v>
      </c>
      <c r="S24" s="169">
        <v>0.76090000000000002</v>
      </c>
      <c r="T24" s="169">
        <v>-10.647500000000001</v>
      </c>
      <c r="U24" s="169">
        <v>6.3463000000000003</v>
      </c>
      <c r="V24" s="169">
        <v>6.2451999999999996</v>
      </c>
      <c r="W24" s="169">
        <v>10.4483</v>
      </c>
      <c r="X24" s="169">
        <v>3.2368000000000001</v>
      </c>
      <c r="Y24" s="169">
        <v>-8.3799999999999999E-2</v>
      </c>
      <c r="Z24" s="169">
        <v>2.0118999999999998</v>
      </c>
      <c r="AA24" s="170"/>
      <c r="AB24" s="169">
        <v>-1.1778999999999999</v>
      </c>
      <c r="AC24" s="169">
        <v>-0.23499999999999999</v>
      </c>
      <c r="AD24" s="169">
        <v>-0.217</v>
      </c>
      <c r="AE24" s="169">
        <v>3.3969999999999998</v>
      </c>
      <c r="AF24" s="169">
        <v>-6.66</v>
      </c>
      <c r="AG24" s="169">
        <v>-13.2</v>
      </c>
      <c r="AH24" s="169">
        <v>-2.4710000000000001</v>
      </c>
      <c r="AI24" s="169">
        <v>0.28799999999999998</v>
      </c>
      <c r="AJ24" s="170"/>
      <c r="AK24" s="169">
        <v>-9.3000000000000007</v>
      </c>
      <c r="AL24" s="170"/>
      <c r="AM24" s="169">
        <v>-12.37</v>
      </c>
      <c r="AN24" s="169">
        <v>-12.48</v>
      </c>
      <c r="AO24" s="169">
        <v>3.0074999999999998</v>
      </c>
      <c r="AP24" s="169">
        <v>3.1322999999999999</v>
      </c>
      <c r="AQ24" s="169">
        <v>23.597799999999999</v>
      </c>
      <c r="AR24" s="169">
        <v>25.587800000000001</v>
      </c>
      <c r="AS24" s="169">
        <v>-15.361000000000001</v>
      </c>
      <c r="AT24" s="169">
        <v>-0.48659999999999998</v>
      </c>
      <c r="AU24" s="170"/>
      <c r="AV24" s="169">
        <v>-0.45910000000000001</v>
      </c>
      <c r="AW24" s="169">
        <v>-0.31130000000000002</v>
      </c>
      <c r="AX24" s="169">
        <v>-17.331900000000001</v>
      </c>
      <c r="AY24" s="169">
        <v>-15.033899999999999</v>
      </c>
      <c r="AZ24" s="169">
        <v>26.340699999999998</v>
      </c>
      <c r="BA24" s="169">
        <v>27.029900000000001</v>
      </c>
      <c r="BB24" s="169">
        <v>-27.342700000000001</v>
      </c>
      <c r="BC24" s="169">
        <v>11.2559</v>
      </c>
      <c r="BD24" s="169">
        <v>-4.0999999999999996</v>
      </c>
      <c r="BE24" s="169">
        <v>-4.0999999999999996</v>
      </c>
      <c r="BF24" s="169">
        <v>-27.482600000000001</v>
      </c>
      <c r="BG24" s="169">
        <v>0</v>
      </c>
      <c r="BH24" s="169">
        <v>-1.2704</v>
      </c>
      <c r="BI24" s="170"/>
      <c r="BJ24" s="169">
        <v>-6.1466000000000003</v>
      </c>
      <c r="BK24" s="169">
        <v>2.766</v>
      </c>
      <c r="BL24" s="169">
        <v>0</v>
      </c>
      <c r="BM24" s="169">
        <v>0</v>
      </c>
      <c r="BN24" s="169">
        <v>-88.351100000000002</v>
      </c>
      <c r="BO24" s="169">
        <v>81.057100000000005</v>
      </c>
      <c r="BP24" s="169">
        <v>81.026600000000002</v>
      </c>
      <c r="BQ24" s="169">
        <v>-93.370099999999994</v>
      </c>
      <c r="BR24" s="169">
        <v>-105.6618</v>
      </c>
      <c r="BS24" s="170"/>
      <c r="BT24" s="170"/>
      <c r="BU24" s="170"/>
      <c r="BV24" s="169">
        <v>24.679400000000001</v>
      </c>
      <c r="BW24" s="169">
        <v>12.22</v>
      </c>
      <c r="BX24" s="169">
        <v>11.6</v>
      </c>
      <c r="BY24" s="169">
        <v>2.99</v>
      </c>
      <c r="BZ24" s="169">
        <v>11.2</v>
      </c>
      <c r="CA24" s="169">
        <v>-9.1049000000000007</v>
      </c>
      <c r="CB24" s="169">
        <v>-9.1049000000000007</v>
      </c>
      <c r="CC24" s="169">
        <v>17.7989</v>
      </c>
      <c r="CD24" s="169">
        <v>15.8828</v>
      </c>
      <c r="CE24" s="170"/>
      <c r="CF24" s="169">
        <v>-11.742800000000001</v>
      </c>
      <c r="CG24" s="169">
        <v>-11.484500000000001</v>
      </c>
      <c r="CH24" s="169">
        <v>-5.8171999999999997</v>
      </c>
      <c r="CI24" s="169">
        <v>12.809200000000001</v>
      </c>
      <c r="CJ24" s="170"/>
      <c r="CK24" s="170"/>
      <c r="CL24" s="169">
        <v>-2</v>
      </c>
      <c r="CM24" s="169">
        <v>-20.100000000000001</v>
      </c>
      <c r="CN24" s="169">
        <v>-3.84</v>
      </c>
      <c r="CO24" s="169">
        <v>24.588000000000001</v>
      </c>
      <c r="CP24" s="169">
        <v>24.862200000000001</v>
      </c>
      <c r="CQ24" s="169">
        <v>22.935600000000001</v>
      </c>
      <c r="CR24" s="169">
        <v>49.809899999999999</v>
      </c>
      <c r="CS24" s="169">
        <v>50.679299999999998</v>
      </c>
      <c r="CT24" s="169">
        <v>-9.9009</v>
      </c>
      <c r="CU24" s="169">
        <v>-53.5946</v>
      </c>
      <c r="CV24" s="169">
        <v>-5.9989999999999997</v>
      </c>
      <c r="CW24" s="169">
        <v>3.3041999999999998</v>
      </c>
      <c r="CX24" s="169">
        <v>31.33</v>
      </c>
      <c r="CY24" s="169">
        <v>12.59</v>
      </c>
      <c r="CZ24" s="169">
        <v>12.348599999999999</v>
      </c>
      <c r="DA24" s="169">
        <v>11.135899999999999</v>
      </c>
      <c r="DB24" s="170"/>
      <c r="DC24" s="170"/>
      <c r="DD24" s="169">
        <v>-15.8727</v>
      </c>
      <c r="DE24" s="169">
        <v>-15.1264</v>
      </c>
      <c r="DF24" s="169">
        <v>9.8832000000000004</v>
      </c>
      <c r="DG24" s="170"/>
      <c r="DH24" s="169">
        <v>-16.103000000000002</v>
      </c>
      <c r="DI24" s="169">
        <v>-37.799999999999997</v>
      </c>
      <c r="DJ24" s="170"/>
      <c r="DK24" s="169">
        <v>-0.79959999999999998</v>
      </c>
      <c r="DL24" s="169">
        <v>8.2341999999999995</v>
      </c>
      <c r="DM24" s="169">
        <v>17.984400000000001</v>
      </c>
      <c r="DN24" s="169">
        <v>18.560500000000001</v>
      </c>
      <c r="DO24" s="169">
        <v>8.9700000000000006</v>
      </c>
      <c r="DP24" s="169">
        <v>-5.23</v>
      </c>
      <c r="DQ24" s="169">
        <v>15.282999999999999</v>
      </c>
      <c r="DR24" s="169">
        <v>-12.5345</v>
      </c>
      <c r="DS24" s="169">
        <v>-14.12</v>
      </c>
      <c r="DT24" s="169">
        <v>-14.31</v>
      </c>
      <c r="DU24" s="169">
        <v>34.99</v>
      </c>
      <c r="DV24" s="169">
        <v>6.56</v>
      </c>
      <c r="DW24" s="169">
        <v>-13.8545</v>
      </c>
      <c r="DX24" s="169">
        <v>-7.4363999999999999</v>
      </c>
      <c r="DY24" s="169">
        <v>-19.668800000000001</v>
      </c>
      <c r="DZ24" s="169">
        <v>-18.445499999999999</v>
      </c>
      <c r="EA24" s="169">
        <v>42.556800000000003</v>
      </c>
      <c r="EB24" s="169">
        <v>13.1721</v>
      </c>
      <c r="EC24" s="169">
        <v>7.3510999999999997</v>
      </c>
      <c r="ED24" s="170"/>
      <c r="EE24" s="169">
        <v>-13.198499999999999</v>
      </c>
      <c r="EF24" s="169">
        <v>-18.528400000000001</v>
      </c>
      <c r="EG24" s="169">
        <v>-13.092000000000001</v>
      </c>
      <c r="EH24" s="169">
        <v>0.25180000000000002</v>
      </c>
      <c r="EI24" s="169">
        <v>-36.207000000000001</v>
      </c>
      <c r="EJ24" s="170"/>
      <c r="EK24" s="169">
        <v>-16.4787</v>
      </c>
      <c r="EL24" s="169">
        <v>-15.021599999999999</v>
      </c>
      <c r="EM24" s="169">
        <v>9.2002000000000006</v>
      </c>
      <c r="EN24" s="169">
        <v>-5.8105000000000002</v>
      </c>
      <c r="EO24" s="169">
        <v>-6.9451000000000001</v>
      </c>
      <c r="EP24" s="169">
        <v>-8.7080000000000002</v>
      </c>
      <c r="EQ24" s="169">
        <v>-20.686699999999998</v>
      </c>
      <c r="ER24" s="169">
        <v>-19.477</v>
      </c>
      <c r="ES24" s="169">
        <v>-1.5490999999999999</v>
      </c>
      <c r="ET24" s="169">
        <v>0</v>
      </c>
      <c r="EU24" s="169">
        <v>0</v>
      </c>
      <c r="EV24" s="169">
        <v>-1.1000000000000001</v>
      </c>
      <c r="EW24" s="169">
        <v>6.1710000000000003</v>
      </c>
      <c r="EX24" s="169">
        <v>-16.315200000000001</v>
      </c>
      <c r="EY24" s="169">
        <v>-10.6274</v>
      </c>
      <c r="EZ24" s="169">
        <v>-10.591200000000001</v>
      </c>
      <c r="FA24" s="169">
        <v>7.8194999999999997</v>
      </c>
      <c r="FB24" s="169">
        <v>-3.4108999999999998</v>
      </c>
      <c r="FC24" s="169">
        <v>-13.6342</v>
      </c>
      <c r="FD24" s="169">
        <v>4.5894000000000004</v>
      </c>
      <c r="FE24" s="170"/>
      <c r="FF24" s="169">
        <v>4.3569000000000004</v>
      </c>
      <c r="FG24" s="169">
        <v>3.3694000000000002</v>
      </c>
      <c r="FH24" s="169">
        <v>4.4264999999999999</v>
      </c>
      <c r="FI24" s="169">
        <v>3.5828000000000002</v>
      </c>
      <c r="FJ24" s="169">
        <v>2.8468</v>
      </c>
      <c r="FK24" s="169">
        <v>3.0142000000000002</v>
      </c>
      <c r="FL24" s="169">
        <v>20.094799999999999</v>
      </c>
      <c r="FM24" s="169">
        <v>14.0831</v>
      </c>
      <c r="FN24" s="169">
        <v>14.3157</v>
      </c>
      <c r="FO24" s="169">
        <v>23.8721</v>
      </c>
      <c r="FP24" s="169">
        <v>30.471599999999999</v>
      </c>
      <c r="FQ24" s="169">
        <v>13.7026</v>
      </c>
      <c r="FR24" s="169">
        <v>-18.170000000000002</v>
      </c>
      <c r="FS24" s="169">
        <v>-1.9149</v>
      </c>
      <c r="FT24" s="169">
        <v>0.20069999999999999</v>
      </c>
      <c r="FU24" s="169">
        <v>1.37</v>
      </c>
      <c r="FV24" s="169">
        <v>1.89</v>
      </c>
      <c r="FW24" s="169">
        <v>-13.3657</v>
      </c>
      <c r="FX24" s="170"/>
      <c r="FY24" s="169">
        <v>7.1289999999999996</v>
      </c>
      <c r="FZ24" s="169">
        <v>1.008</v>
      </c>
      <c r="GA24" s="170"/>
      <c r="GB24" s="169">
        <v>28.95</v>
      </c>
      <c r="GC24" s="169">
        <v>-30.638500000000001</v>
      </c>
      <c r="GD24" s="169">
        <v>-21.866299999999999</v>
      </c>
      <c r="GE24" s="169">
        <v>-1.1399999999999999</v>
      </c>
      <c r="GF24" s="169">
        <v>6.4676999999999998</v>
      </c>
      <c r="GG24" s="170"/>
      <c r="GH24" s="169">
        <v>22.046700000000001</v>
      </c>
      <c r="GI24" s="169">
        <v>-6.9618000000000002</v>
      </c>
      <c r="GJ24" s="169">
        <v>-7.2937000000000003</v>
      </c>
      <c r="GK24" s="169">
        <v>2.0230999999999999</v>
      </c>
      <c r="GL24" s="170"/>
      <c r="GM24" s="170"/>
      <c r="GN24" s="170"/>
      <c r="GO24" s="169">
        <v>-35.067</v>
      </c>
      <c r="GP24" s="169">
        <v>4.4871999999999996</v>
      </c>
      <c r="GQ24" s="169">
        <v>-21.7361</v>
      </c>
      <c r="GR24" s="169">
        <v>-0.68389999999999995</v>
      </c>
      <c r="GS24" s="169">
        <v>-0.2482</v>
      </c>
      <c r="GT24" s="169">
        <v>148.67949999999999</v>
      </c>
      <c r="GU24" s="169">
        <v>-8.0607000000000006</v>
      </c>
      <c r="GV24" s="169">
        <v>-6.8981000000000003</v>
      </c>
      <c r="GW24" s="169">
        <v>-8.3308</v>
      </c>
      <c r="GX24" s="169">
        <v>2.3843000000000001</v>
      </c>
      <c r="GY24" s="169">
        <v>7.3472999999999997</v>
      </c>
      <c r="GZ24" s="169">
        <v>7.4208999999999996</v>
      </c>
      <c r="HA24" s="169">
        <v>1.8058000000000001</v>
      </c>
      <c r="HB24" s="169">
        <v>-14.3505</v>
      </c>
      <c r="HC24" s="169">
        <v>-13.3803</v>
      </c>
      <c r="HD24" s="169">
        <v>-9.64</v>
      </c>
      <c r="HE24" s="169">
        <v>11.4109</v>
      </c>
      <c r="HF24" s="169">
        <v>41.807699999999997</v>
      </c>
      <c r="HG24" s="169">
        <v>29.988900000000001</v>
      </c>
      <c r="HH24" s="169">
        <v>65.564700000000002</v>
      </c>
      <c r="HI24" s="169">
        <v>-25.616499999999998</v>
      </c>
      <c r="HJ24" s="169">
        <v>26.555099999999999</v>
      </c>
      <c r="HK24" s="170"/>
      <c r="HL24" s="169">
        <v>8.109</v>
      </c>
      <c r="HM24" s="169">
        <v>0</v>
      </c>
      <c r="HN24" s="169">
        <v>-10.997400000000001</v>
      </c>
      <c r="HO24" s="170"/>
      <c r="HP24" s="170"/>
      <c r="HQ24" s="169">
        <v>-19.148099999999999</v>
      </c>
      <c r="HR24" s="169">
        <v>-18.5274</v>
      </c>
      <c r="HS24" s="169">
        <v>-19.074400000000001</v>
      </c>
      <c r="HT24" s="169">
        <v>-18.409400000000002</v>
      </c>
      <c r="HU24" s="169">
        <v>8.33</v>
      </c>
      <c r="HV24" s="169">
        <v>8.4700000000000006</v>
      </c>
      <c r="HW24" s="169">
        <v>-22.8</v>
      </c>
      <c r="HX24" s="169">
        <v>-22.7</v>
      </c>
      <c r="HY24" s="169">
        <v>0.21149999999999999</v>
      </c>
      <c r="HZ24" s="169">
        <v>-1.04</v>
      </c>
      <c r="IA24" s="169">
        <v>56.208500000000001</v>
      </c>
      <c r="IB24" s="169">
        <v>22.889700000000001</v>
      </c>
      <c r="IC24" s="169">
        <v>23.2392</v>
      </c>
      <c r="ID24" s="169">
        <v>-13.5</v>
      </c>
      <c r="IE24" s="169">
        <v>-29.4</v>
      </c>
      <c r="IF24" s="169">
        <v>2.7</v>
      </c>
      <c r="IG24" s="169">
        <v>2.1</v>
      </c>
      <c r="IH24" s="170"/>
      <c r="II24" s="169">
        <v>-17.752400000000002</v>
      </c>
      <c r="IJ24" s="169">
        <v>-131.8433</v>
      </c>
      <c r="IK24" s="169">
        <v>-16.083200000000001</v>
      </c>
      <c r="IL24" s="169">
        <v>-225.18729999999999</v>
      </c>
      <c r="IM24" s="169">
        <v>-18.956700000000001</v>
      </c>
      <c r="IN24" s="169">
        <v>-35.486699999999999</v>
      </c>
      <c r="IO24" s="169">
        <v>79.183700000000002</v>
      </c>
      <c r="IP24" s="169">
        <v>86.745099999999994</v>
      </c>
      <c r="IQ24" s="169">
        <v>91.276600000000002</v>
      </c>
      <c r="IR24" s="169">
        <v>136.1824</v>
      </c>
      <c r="IS24" s="169">
        <v>7.4565999999999999</v>
      </c>
      <c r="IT24" s="169">
        <v>15.4778</v>
      </c>
      <c r="IU24" s="169">
        <v>14.9438</v>
      </c>
      <c r="IV24" s="169">
        <v>15.4846</v>
      </c>
      <c r="IW24" s="169">
        <v>119.67870000000001</v>
      </c>
      <c r="IX24" s="169">
        <v>-244.29060000000001</v>
      </c>
      <c r="IY24" s="169">
        <v>14.2879</v>
      </c>
      <c r="IZ24" s="169">
        <v>-11.443300000000001</v>
      </c>
      <c r="JA24" s="169">
        <v>-0.2087</v>
      </c>
      <c r="JB24" s="169">
        <v>10.79</v>
      </c>
      <c r="JC24" s="169">
        <v>-7.28</v>
      </c>
      <c r="JD24" s="169">
        <v>-1.159</v>
      </c>
      <c r="JE24" s="169">
        <v>-1.1739999999999999</v>
      </c>
      <c r="JF24" s="169">
        <v>2.16</v>
      </c>
      <c r="JG24" s="169">
        <v>2.4</v>
      </c>
      <c r="JH24" s="169">
        <v>-4.6944999999999997</v>
      </c>
      <c r="JI24" s="169">
        <v>-8.6411999999999995</v>
      </c>
      <c r="JJ24" s="169">
        <v>3.3127</v>
      </c>
      <c r="JK24" s="169">
        <v>1.7899</v>
      </c>
      <c r="JL24" s="169">
        <v>4.5999999999999996</v>
      </c>
      <c r="JM24" s="169">
        <v>3.92</v>
      </c>
      <c r="JN24" s="169">
        <v>3.1360000000000001</v>
      </c>
      <c r="JO24" s="169">
        <v>2.7847</v>
      </c>
      <c r="JP24" s="170"/>
      <c r="JQ24" s="169">
        <v>4.2675999999999998</v>
      </c>
      <c r="JR24" s="169">
        <v>4.0170000000000003</v>
      </c>
      <c r="JS24" s="169">
        <v>2.5573000000000001</v>
      </c>
      <c r="JT24" s="170"/>
      <c r="JU24" s="169">
        <v>14.6</v>
      </c>
      <c r="JV24" s="169">
        <v>8.8881999999999994</v>
      </c>
      <c r="JW24" s="169">
        <v>0.51</v>
      </c>
      <c r="JX24" s="170"/>
      <c r="JY24" s="169">
        <v>-10.5427</v>
      </c>
      <c r="JZ24" s="169">
        <v>-3.3717999999999999</v>
      </c>
      <c r="KA24" s="169">
        <v>-25.037700000000001</v>
      </c>
      <c r="KB24" s="169">
        <v>-6.2683999999999997</v>
      </c>
      <c r="KC24" s="170"/>
      <c r="KD24" s="169">
        <v>-28.466699999999999</v>
      </c>
      <c r="KE24" s="169">
        <v>-1.8653</v>
      </c>
      <c r="KF24" s="169">
        <v>-6.1</v>
      </c>
      <c r="KG24" s="169">
        <v>-8.9</v>
      </c>
      <c r="KH24" s="169">
        <v>49.522799999999997</v>
      </c>
      <c r="KI24" s="169">
        <v>-115.9618</v>
      </c>
    </row>
    <row r="25" spans="1:295" ht="18" customHeight="1" x14ac:dyDescent="0.25">
      <c r="A25" s="161" t="s">
        <v>72</v>
      </c>
      <c r="B25" s="161" t="s">
        <v>814</v>
      </c>
      <c r="C25" s="162">
        <v>0</v>
      </c>
      <c r="D25" s="163">
        <v>3.1255000000000002</v>
      </c>
      <c r="E25" s="163">
        <v>-7.8986000000000001</v>
      </c>
      <c r="F25" s="163">
        <v>0.5958</v>
      </c>
      <c r="G25" s="163">
        <v>12.8344</v>
      </c>
      <c r="H25" s="164"/>
      <c r="I25" s="163">
        <v>16.621700000000001</v>
      </c>
      <c r="J25" s="164"/>
      <c r="K25" s="163">
        <v>22.891200000000001</v>
      </c>
      <c r="L25" s="163">
        <v>10.027699999999999</v>
      </c>
      <c r="M25" s="163">
        <v>12.9651</v>
      </c>
      <c r="N25" s="163">
        <v>-17.760000000000002</v>
      </c>
      <c r="O25" s="163">
        <v>-19.8</v>
      </c>
      <c r="P25" s="163">
        <v>-2.2000000000000002</v>
      </c>
      <c r="Q25" s="163">
        <v>0.82799999999999996</v>
      </c>
      <c r="R25" s="163">
        <v>-17.600000000000001</v>
      </c>
      <c r="S25" s="163">
        <v>0.66200000000000003</v>
      </c>
      <c r="T25" s="163">
        <v>-11.7858</v>
      </c>
      <c r="U25" s="163">
        <v>7.2622999999999998</v>
      </c>
      <c r="V25" s="163">
        <v>7.3125</v>
      </c>
      <c r="W25" s="163">
        <v>12.532</v>
      </c>
      <c r="X25" s="163">
        <v>4.3224999999999998</v>
      </c>
      <c r="Y25" s="163">
        <v>-1.2663</v>
      </c>
      <c r="Z25" s="163">
        <v>2.0926999999999998</v>
      </c>
      <c r="AA25" s="164"/>
      <c r="AB25" s="163">
        <v>-1.1519999999999999</v>
      </c>
      <c r="AC25" s="163">
        <v>-0.22600000000000001</v>
      </c>
      <c r="AD25" s="163">
        <v>-0.21</v>
      </c>
      <c r="AE25" s="163">
        <v>3.2879999999999998</v>
      </c>
      <c r="AF25" s="163">
        <v>-2.2200000000000002</v>
      </c>
      <c r="AG25" s="163">
        <v>-13.2</v>
      </c>
      <c r="AH25" s="163">
        <v>-2.4609999999999999</v>
      </c>
      <c r="AI25" s="163">
        <v>0.28899999999999998</v>
      </c>
      <c r="AJ25" s="164"/>
      <c r="AK25" s="163">
        <v>-9.17</v>
      </c>
      <c r="AL25" s="164"/>
      <c r="AM25" s="163">
        <v>-12.28</v>
      </c>
      <c r="AN25" s="163">
        <v>-12.23</v>
      </c>
      <c r="AO25" s="163">
        <v>4.6471999999999998</v>
      </c>
      <c r="AP25" s="163">
        <v>3.2292000000000001</v>
      </c>
      <c r="AQ25" s="163">
        <v>25.7486</v>
      </c>
      <c r="AR25" s="163">
        <v>27.559899999999999</v>
      </c>
      <c r="AS25" s="163">
        <v>-14.2666</v>
      </c>
      <c r="AT25" s="163">
        <v>-7.1294000000000004</v>
      </c>
      <c r="AU25" s="164"/>
      <c r="AV25" s="163">
        <v>1.1323000000000001</v>
      </c>
      <c r="AW25" s="163">
        <v>1.1483000000000001</v>
      </c>
      <c r="AX25" s="163">
        <v>-15.8804</v>
      </c>
      <c r="AY25" s="163">
        <v>-13.3873</v>
      </c>
      <c r="AZ25" s="163">
        <v>22.056000000000001</v>
      </c>
      <c r="BA25" s="163">
        <v>22.690100000000001</v>
      </c>
      <c r="BB25" s="163">
        <v>-7.6466000000000003</v>
      </c>
      <c r="BC25" s="163">
        <v>10.5665</v>
      </c>
      <c r="BD25" s="163">
        <v>-4.8</v>
      </c>
      <c r="BE25" s="163">
        <v>-4.8</v>
      </c>
      <c r="BF25" s="163">
        <v>-23.851600000000001</v>
      </c>
      <c r="BG25" s="164"/>
      <c r="BH25" s="163">
        <v>-3.2528000000000001</v>
      </c>
      <c r="BI25" s="164"/>
      <c r="BJ25" s="163">
        <v>-10.988200000000001</v>
      </c>
      <c r="BK25" s="163">
        <v>4.8484999999999996</v>
      </c>
      <c r="BL25" s="164"/>
      <c r="BM25" s="164"/>
      <c r="BN25" s="163">
        <v>-83.3155</v>
      </c>
      <c r="BO25" s="163">
        <v>108.8595</v>
      </c>
      <c r="BP25" s="163">
        <v>108.73739999999999</v>
      </c>
      <c r="BQ25" s="163">
        <v>-107.0998</v>
      </c>
      <c r="BR25" s="163">
        <v>-49.172899999999998</v>
      </c>
      <c r="BS25" s="164"/>
      <c r="BT25" s="164"/>
      <c r="BU25" s="164"/>
      <c r="BV25" s="163">
        <v>33.441499999999998</v>
      </c>
      <c r="BW25" s="163">
        <v>12.33</v>
      </c>
      <c r="BX25" s="163">
        <v>12.18</v>
      </c>
      <c r="BY25" s="163">
        <v>7.07</v>
      </c>
      <c r="BZ25" s="163">
        <v>14.21</v>
      </c>
      <c r="CA25" s="163">
        <v>-9.5068000000000001</v>
      </c>
      <c r="CB25" s="163">
        <v>-9.6407000000000007</v>
      </c>
      <c r="CC25" s="163">
        <v>22.370699999999999</v>
      </c>
      <c r="CD25" s="163">
        <v>20.167300000000001</v>
      </c>
      <c r="CE25" s="164"/>
      <c r="CF25" s="163">
        <v>-11.1563</v>
      </c>
      <c r="CG25" s="163">
        <v>-10.8225</v>
      </c>
      <c r="CH25" s="163">
        <v>-10.622999999999999</v>
      </c>
      <c r="CI25" s="163">
        <v>29.241</v>
      </c>
      <c r="CJ25" s="164"/>
      <c r="CK25" s="164"/>
      <c r="CL25" s="163">
        <v>-12.7</v>
      </c>
      <c r="CM25" s="163">
        <v>-13.4</v>
      </c>
      <c r="CN25" s="163">
        <v>-4.78</v>
      </c>
      <c r="CO25" s="163">
        <v>45.305700000000002</v>
      </c>
      <c r="CP25" s="163">
        <v>44.549399999999999</v>
      </c>
      <c r="CQ25" s="163">
        <v>25.941099999999999</v>
      </c>
      <c r="CR25" s="163">
        <v>65.211200000000005</v>
      </c>
      <c r="CS25" s="163">
        <v>66.073400000000007</v>
      </c>
      <c r="CT25" s="163">
        <v>-18.561699999999998</v>
      </c>
      <c r="CU25" s="163">
        <v>-64.362799999999993</v>
      </c>
      <c r="CV25" s="163">
        <v>-14.065099999999999</v>
      </c>
      <c r="CW25" s="163">
        <v>3.7109999999999999</v>
      </c>
      <c r="CX25" s="163">
        <v>32.78</v>
      </c>
      <c r="CY25" s="163">
        <v>13.42</v>
      </c>
      <c r="CZ25" s="163">
        <v>14.379899999999999</v>
      </c>
      <c r="DA25" s="163">
        <v>13.1866</v>
      </c>
      <c r="DB25" s="164"/>
      <c r="DC25" s="164"/>
      <c r="DD25" s="163">
        <v>-30.4496</v>
      </c>
      <c r="DE25" s="163">
        <v>-30.3582</v>
      </c>
      <c r="DF25" s="163">
        <v>18.7134</v>
      </c>
      <c r="DG25" s="164"/>
      <c r="DH25" s="163">
        <v>-18.242100000000001</v>
      </c>
      <c r="DI25" s="163">
        <v>-49.3</v>
      </c>
      <c r="DJ25" s="163">
        <v>-49.1</v>
      </c>
      <c r="DK25" s="163">
        <v>1.2726</v>
      </c>
      <c r="DL25" s="163">
        <v>10.478300000000001</v>
      </c>
      <c r="DM25" s="163">
        <v>18.457599999999999</v>
      </c>
      <c r="DN25" s="163">
        <v>21.900300000000001</v>
      </c>
      <c r="DO25" s="163">
        <v>11.36</v>
      </c>
      <c r="DP25" s="163">
        <v>-5.01</v>
      </c>
      <c r="DQ25" s="163">
        <v>18.507000000000001</v>
      </c>
      <c r="DR25" s="163">
        <v>-22.160599999999999</v>
      </c>
      <c r="DS25" s="163">
        <v>-14.62</v>
      </c>
      <c r="DT25" s="163">
        <v>-14.92</v>
      </c>
      <c r="DU25" s="163">
        <v>38.33</v>
      </c>
      <c r="DV25" s="163">
        <v>11.41</v>
      </c>
      <c r="DW25" s="163">
        <v>-24.945499999999999</v>
      </c>
      <c r="DX25" s="163">
        <v>-11.9091</v>
      </c>
      <c r="DY25" s="163">
        <v>-23.1416</v>
      </c>
      <c r="DZ25" s="163">
        <v>-22.709099999999999</v>
      </c>
      <c r="EA25" s="163">
        <v>50.224400000000003</v>
      </c>
      <c r="EB25" s="163">
        <v>17.192299999999999</v>
      </c>
      <c r="EC25" s="163">
        <v>8.1793999999999993</v>
      </c>
      <c r="ED25" s="164"/>
      <c r="EE25" s="163">
        <v>-9.2461000000000002</v>
      </c>
      <c r="EF25" s="163">
        <v>-14.691599999999999</v>
      </c>
      <c r="EG25" s="163">
        <v>-12.648999999999999</v>
      </c>
      <c r="EH25" s="163">
        <v>21.477599999999999</v>
      </c>
      <c r="EI25" s="163">
        <v>-48.499600000000001</v>
      </c>
      <c r="EJ25" s="164"/>
      <c r="EK25" s="163">
        <v>-17.058199999999999</v>
      </c>
      <c r="EL25" s="163">
        <v>-15.9672</v>
      </c>
      <c r="EM25" s="163">
        <v>9.5275999999999996</v>
      </c>
      <c r="EN25" s="163">
        <v>-5.5092999999999996</v>
      </c>
      <c r="EO25" s="163">
        <v>-5.4588999999999999</v>
      </c>
      <c r="EP25" s="163">
        <v>14.864000000000001</v>
      </c>
      <c r="EQ25" s="163">
        <v>-22.7074</v>
      </c>
      <c r="ER25" s="163">
        <v>-22.530200000000001</v>
      </c>
      <c r="ES25" s="163">
        <v>-3.3730000000000002</v>
      </c>
      <c r="ET25" s="163">
        <v>-3.4</v>
      </c>
      <c r="EU25" s="163">
        <v>-2.69</v>
      </c>
      <c r="EV25" s="163">
        <v>-1.4</v>
      </c>
      <c r="EW25" s="163">
        <v>6.4992000000000001</v>
      </c>
      <c r="EX25" s="163">
        <v>-17.228999999999999</v>
      </c>
      <c r="EY25" s="163">
        <v>-11.9796</v>
      </c>
      <c r="EZ25" s="163">
        <v>-11.9564</v>
      </c>
      <c r="FA25" s="163">
        <v>7.7336999999999998</v>
      </c>
      <c r="FB25" s="163">
        <v>-4.4089</v>
      </c>
      <c r="FC25" s="163">
        <v>-7.1722999999999999</v>
      </c>
      <c r="FD25" s="163">
        <v>4.3651</v>
      </c>
      <c r="FE25" s="164"/>
      <c r="FF25" s="163">
        <v>3.9683999999999999</v>
      </c>
      <c r="FG25" s="163">
        <v>4.1123000000000003</v>
      </c>
      <c r="FH25" s="163">
        <v>5.4215</v>
      </c>
      <c r="FI25" s="163">
        <v>3.6453000000000002</v>
      </c>
      <c r="FJ25" s="163">
        <v>4.8562000000000003</v>
      </c>
      <c r="FK25" s="163">
        <v>4.0189000000000004</v>
      </c>
      <c r="FL25" s="163">
        <v>6.3632999999999997</v>
      </c>
      <c r="FM25" s="163">
        <v>16.606300000000001</v>
      </c>
      <c r="FN25" s="163">
        <v>16.529299999999999</v>
      </c>
      <c r="FO25" s="163">
        <v>16.713799999999999</v>
      </c>
      <c r="FP25" s="163">
        <v>25.2193</v>
      </c>
      <c r="FQ25" s="163">
        <v>18.2242</v>
      </c>
      <c r="FR25" s="163">
        <v>-17.3</v>
      </c>
      <c r="FS25" s="163">
        <v>-0.30349999999999999</v>
      </c>
      <c r="FT25" s="163">
        <v>0.17419999999999999</v>
      </c>
      <c r="FU25" s="163">
        <v>-0.59</v>
      </c>
      <c r="FV25" s="163">
        <v>3.11</v>
      </c>
      <c r="FW25" s="163">
        <v>-17.879200000000001</v>
      </c>
      <c r="FX25" s="164"/>
      <c r="FY25" s="163">
        <v>7.2140000000000004</v>
      </c>
      <c r="FZ25" s="163">
        <v>1.0289999999999999</v>
      </c>
      <c r="GA25" s="164"/>
      <c r="GB25" s="163">
        <v>28.86</v>
      </c>
      <c r="GC25" s="163">
        <v>-29.495699999999999</v>
      </c>
      <c r="GD25" s="163">
        <v>-19.607199999999999</v>
      </c>
      <c r="GE25" s="163">
        <v>-0.69</v>
      </c>
      <c r="GF25" s="163">
        <v>6.8513999999999999</v>
      </c>
      <c r="GG25" s="164"/>
      <c r="GH25" s="163">
        <v>22.933299999999999</v>
      </c>
      <c r="GI25" s="163">
        <v>-7.1694000000000004</v>
      </c>
      <c r="GJ25" s="163">
        <v>-7.5720000000000001</v>
      </c>
      <c r="GK25" s="163">
        <v>2.1593</v>
      </c>
      <c r="GL25" s="164"/>
      <c r="GM25" s="164"/>
      <c r="GN25" s="163">
        <v>-11.159000000000001</v>
      </c>
      <c r="GO25" s="163">
        <v>-40.023499999999999</v>
      </c>
      <c r="GP25" s="163">
        <v>3.6398999999999999</v>
      </c>
      <c r="GQ25" s="163">
        <v>-21.3018</v>
      </c>
      <c r="GR25" s="163">
        <v>-0.1512</v>
      </c>
      <c r="GS25" s="163">
        <v>-0.61270000000000002</v>
      </c>
      <c r="GT25" s="163">
        <v>158.9521</v>
      </c>
      <c r="GU25" s="163">
        <v>-7.2568000000000001</v>
      </c>
      <c r="GV25" s="163">
        <v>-7.6859000000000002</v>
      </c>
      <c r="GW25" s="163">
        <v>-8.7091999999999992</v>
      </c>
      <c r="GX25" s="163">
        <v>1.8643000000000001</v>
      </c>
      <c r="GY25" s="163">
        <v>7.6485000000000003</v>
      </c>
      <c r="GZ25" s="163">
        <v>7.7847999999999997</v>
      </c>
      <c r="HA25" s="163">
        <v>1</v>
      </c>
      <c r="HB25" s="163">
        <v>-18.232299999999999</v>
      </c>
      <c r="HC25" s="163">
        <v>-17.698799999999999</v>
      </c>
      <c r="HD25" s="163">
        <v>-5.87</v>
      </c>
      <c r="HE25" s="163">
        <v>9.1704000000000008</v>
      </c>
      <c r="HF25" s="163">
        <v>29.9407</v>
      </c>
      <c r="HG25" s="163">
        <v>35.623199999999997</v>
      </c>
      <c r="HH25" s="163">
        <v>57.927500000000002</v>
      </c>
      <c r="HI25" s="163">
        <v>-32.290999999999997</v>
      </c>
      <c r="HJ25" s="163">
        <v>20.031700000000001</v>
      </c>
      <c r="HK25" s="164"/>
      <c r="HL25" s="163">
        <v>9.7413000000000007</v>
      </c>
      <c r="HM25" s="163">
        <v>0</v>
      </c>
      <c r="HN25" s="163">
        <v>0</v>
      </c>
      <c r="HO25" s="163">
        <v>9.3985000000000003</v>
      </c>
      <c r="HP25" s="163">
        <v>10.505699999999999</v>
      </c>
      <c r="HQ25" s="163">
        <v>-16.818999999999999</v>
      </c>
      <c r="HR25" s="163">
        <v>-16.659600000000001</v>
      </c>
      <c r="HS25" s="163">
        <v>-21.146899999999999</v>
      </c>
      <c r="HT25" s="163">
        <v>-21.580400000000001</v>
      </c>
      <c r="HU25" s="163">
        <v>11.07</v>
      </c>
      <c r="HV25" s="163">
        <v>11.08</v>
      </c>
      <c r="HW25" s="163">
        <v>-22</v>
      </c>
      <c r="HX25" s="163">
        <v>-21.6</v>
      </c>
      <c r="HY25" s="163">
        <v>0.19500000000000001</v>
      </c>
      <c r="HZ25" s="163">
        <v>0.08</v>
      </c>
      <c r="IA25" s="163">
        <v>61.6218</v>
      </c>
      <c r="IB25" s="163">
        <v>20.012899999999998</v>
      </c>
      <c r="IC25" s="163">
        <v>19.2834</v>
      </c>
      <c r="ID25" s="163">
        <v>-11.1</v>
      </c>
      <c r="IE25" s="163">
        <v>-30.3</v>
      </c>
      <c r="IF25" s="163">
        <v>0</v>
      </c>
      <c r="IG25" s="163">
        <v>-0.4</v>
      </c>
      <c r="IH25" s="164"/>
      <c r="II25" s="163">
        <v>-17.977</v>
      </c>
      <c r="IJ25" s="163">
        <v>-143.86369999999999</v>
      </c>
      <c r="IK25" s="163">
        <v>-4.3318000000000003</v>
      </c>
      <c r="IL25" s="163">
        <v>-226.88480000000001</v>
      </c>
      <c r="IM25" s="163">
        <v>-24.2014</v>
      </c>
      <c r="IN25" s="163">
        <v>-35.400100000000002</v>
      </c>
      <c r="IO25" s="163">
        <v>69.310699999999997</v>
      </c>
      <c r="IP25" s="163">
        <v>98.518100000000004</v>
      </c>
      <c r="IQ25" s="163">
        <v>86.393500000000003</v>
      </c>
      <c r="IR25" s="163">
        <v>123.4631</v>
      </c>
      <c r="IS25" s="163">
        <v>-3.0095999999999998</v>
      </c>
      <c r="IT25" s="163">
        <v>11.9138</v>
      </c>
      <c r="IU25" s="163">
        <v>10.2577</v>
      </c>
      <c r="IV25" s="163">
        <v>19.827999999999999</v>
      </c>
      <c r="IW25" s="163">
        <v>105.08839999999999</v>
      </c>
      <c r="IX25" s="163">
        <v>-241.42910000000001</v>
      </c>
      <c r="IY25" s="163">
        <v>6.5364000000000004</v>
      </c>
      <c r="IZ25" s="163">
        <v>-5.9562999999999997</v>
      </c>
      <c r="JA25" s="163">
        <v>-3.0920999999999998</v>
      </c>
      <c r="JB25" s="163">
        <v>8.9909999999999997</v>
      </c>
      <c r="JC25" s="163">
        <v>-7.12</v>
      </c>
      <c r="JD25" s="163">
        <v>-1.1719999999999999</v>
      </c>
      <c r="JE25" s="163">
        <v>-1.1859999999999999</v>
      </c>
      <c r="JF25" s="163">
        <v>1.76</v>
      </c>
      <c r="JG25" s="163">
        <v>2.3199999999999998</v>
      </c>
      <c r="JH25" s="163">
        <v>-4.3635000000000002</v>
      </c>
      <c r="JI25" s="163">
        <v>-8.5526999999999997</v>
      </c>
      <c r="JJ25" s="163">
        <v>1.9058999999999999</v>
      </c>
      <c r="JK25" s="163">
        <v>2.7848000000000002</v>
      </c>
      <c r="JL25" s="163">
        <v>4.2</v>
      </c>
      <c r="JM25" s="163">
        <v>4.2939999999999996</v>
      </c>
      <c r="JN25" s="163">
        <v>4.0919999999999996</v>
      </c>
      <c r="JO25" s="164"/>
      <c r="JP25" s="164"/>
      <c r="JQ25" s="163">
        <v>4.3212999999999999</v>
      </c>
      <c r="JR25" s="163">
        <v>4.6398999999999999</v>
      </c>
      <c r="JS25" s="163">
        <v>3.3264</v>
      </c>
      <c r="JT25" s="164"/>
      <c r="JU25" s="163">
        <v>14.3</v>
      </c>
      <c r="JV25" s="163">
        <v>9.5576000000000008</v>
      </c>
      <c r="JW25" s="163">
        <v>0.56000000000000005</v>
      </c>
      <c r="JX25" s="164"/>
      <c r="JY25" s="163">
        <v>-9.34</v>
      </c>
      <c r="JZ25" s="163">
        <v>-2.782</v>
      </c>
      <c r="KA25" s="163">
        <v>-26.6968</v>
      </c>
      <c r="KB25" s="163">
        <v>-5.7443</v>
      </c>
      <c r="KC25" s="164"/>
      <c r="KD25" s="163">
        <v>-30.025099999999998</v>
      </c>
      <c r="KE25" s="163">
        <v>0</v>
      </c>
      <c r="KF25" s="163">
        <v>-6.1</v>
      </c>
      <c r="KG25" s="163">
        <v>-9.1</v>
      </c>
      <c r="KH25" s="163">
        <v>37.851900000000001</v>
      </c>
      <c r="KI25" s="163">
        <v>-81.761399999999995</v>
      </c>
    </row>
    <row r="26" spans="1:295" ht="18" customHeight="1" x14ac:dyDescent="0.25">
      <c r="A26" s="161" t="s">
        <v>72</v>
      </c>
      <c r="B26" s="161" t="s">
        <v>815</v>
      </c>
      <c r="C26" s="165">
        <v>0</v>
      </c>
      <c r="D26" s="166">
        <v>3.5156000000000001</v>
      </c>
      <c r="E26" s="166">
        <v>-8.4436</v>
      </c>
      <c r="F26" s="166">
        <v>1.9739</v>
      </c>
      <c r="G26" s="166">
        <v>13.637700000000001</v>
      </c>
      <c r="H26" s="167"/>
      <c r="I26" s="166">
        <v>18.603999999999999</v>
      </c>
      <c r="J26" s="167"/>
      <c r="K26" s="166">
        <v>23.943899999999999</v>
      </c>
      <c r="L26" s="166">
        <v>10.5327</v>
      </c>
      <c r="M26" s="166">
        <v>13.549200000000001</v>
      </c>
      <c r="N26" s="166">
        <v>-15.54</v>
      </c>
      <c r="O26" s="166">
        <v>-22</v>
      </c>
      <c r="P26" s="166">
        <v>0</v>
      </c>
      <c r="Q26" s="166">
        <v>0.82799999999999996</v>
      </c>
      <c r="R26" s="167"/>
      <c r="S26" s="166">
        <v>0.68540000000000001</v>
      </c>
      <c r="T26" s="166">
        <v>-0.83589999999999998</v>
      </c>
      <c r="U26" s="166">
        <v>7.9135999999999997</v>
      </c>
      <c r="V26" s="166">
        <v>7.8296000000000001</v>
      </c>
      <c r="W26" s="166">
        <v>13.2638</v>
      </c>
      <c r="X26" s="166">
        <v>4.6455000000000002</v>
      </c>
      <c r="Y26" s="166">
        <v>-1.2975000000000001</v>
      </c>
      <c r="Z26" s="166">
        <v>2.1511</v>
      </c>
      <c r="AA26" s="167"/>
      <c r="AB26" s="166">
        <v>-1.2172000000000001</v>
      </c>
      <c r="AC26" s="166">
        <v>-0.17499999999999999</v>
      </c>
      <c r="AD26" s="166">
        <v>-0.159</v>
      </c>
      <c r="AE26" s="166">
        <v>2.79</v>
      </c>
      <c r="AF26" s="166">
        <v>-4.4400000000000004</v>
      </c>
      <c r="AG26" s="166">
        <v>-11</v>
      </c>
      <c r="AH26" s="166">
        <v>-2.3069999999999999</v>
      </c>
      <c r="AI26" s="166">
        <v>0.27300000000000002</v>
      </c>
      <c r="AJ26" s="167"/>
      <c r="AK26" s="166">
        <v>-9.23</v>
      </c>
      <c r="AL26" s="167"/>
      <c r="AM26" s="166">
        <v>-11.31</v>
      </c>
      <c r="AN26" s="166">
        <v>-11.25</v>
      </c>
      <c r="AO26" s="166">
        <v>5.8699000000000003</v>
      </c>
      <c r="AP26" s="166">
        <v>3.3447</v>
      </c>
      <c r="AQ26" s="166">
        <v>27.584399999999999</v>
      </c>
      <c r="AR26" s="166">
        <v>30.0124</v>
      </c>
      <c r="AS26" s="166">
        <v>-12.608000000000001</v>
      </c>
      <c r="AT26" s="166">
        <v>-1.9158999999999999</v>
      </c>
      <c r="AU26" s="167"/>
      <c r="AV26" s="166">
        <v>0.21010000000000001</v>
      </c>
      <c r="AW26" s="166">
        <v>0.15989999999999999</v>
      </c>
      <c r="AX26" s="166">
        <v>-13.0777</v>
      </c>
      <c r="AY26" s="166">
        <v>-10.3758</v>
      </c>
      <c r="AZ26" s="166">
        <v>30.273800000000001</v>
      </c>
      <c r="BA26" s="166">
        <v>31.316500000000001</v>
      </c>
      <c r="BB26" s="166">
        <v>41.888800000000003</v>
      </c>
      <c r="BC26" s="166">
        <v>16.308700000000002</v>
      </c>
      <c r="BD26" s="166">
        <v>-6</v>
      </c>
      <c r="BE26" s="166">
        <v>-6</v>
      </c>
      <c r="BF26" s="166">
        <v>-25.3246</v>
      </c>
      <c r="BG26" s="167"/>
      <c r="BH26" s="166">
        <v>-4.8318000000000003</v>
      </c>
      <c r="BI26" s="167"/>
      <c r="BJ26" s="166">
        <v>0.54920000000000002</v>
      </c>
      <c r="BK26" s="166">
        <v>4.7823000000000002</v>
      </c>
      <c r="BL26" s="167"/>
      <c r="BM26" s="166">
        <v>0</v>
      </c>
      <c r="BN26" s="166">
        <v>-133.7321</v>
      </c>
      <c r="BO26" s="166">
        <v>119.4799</v>
      </c>
      <c r="BP26" s="166">
        <v>119.8462</v>
      </c>
      <c r="BQ26" s="166">
        <v>-119.5955</v>
      </c>
      <c r="BR26" s="166">
        <v>-74.304500000000004</v>
      </c>
      <c r="BS26" s="167"/>
      <c r="BT26" s="167"/>
      <c r="BU26" s="167"/>
      <c r="BV26" s="166">
        <v>34.17</v>
      </c>
      <c r="BW26" s="166">
        <v>14.04</v>
      </c>
      <c r="BX26" s="166">
        <v>13.64</v>
      </c>
      <c r="BY26" s="166">
        <v>3.11</v>
      </c>
      <c r="BZ26" s="166">
        <v>11.52</v>
      </c>
      <c r="CA26" s="166">
        <v>-4.5503999999999998</v>
      </c>
      <c r="CB26" s="166">
        <v>-4.2824</v>
      </c>
      <c r="CC26" s="166">
        <v>17.155999999999999</v>
      </c>
      <c r="CD26" s="166">
        <v>14.881</v>
      </c>
      <c r="CE26" s="167"/>
      <c r="CF26" s="166">
        <v>-17.8569</v>
      </c>
      <c r="CG26" s="166">
        <v>-17.737500000000001</v>
      </c>
      <c r="CH26" s="166">
        <v>7.4899999999999994E-2</v>
      </c>
      <c r="CI26" s="166">
        <v>32.572400000000002</v>
      </c>
      <c r="CJ26" s="167"/>
      <c r="CK26" s="167"/>
      <c r="CL26" s="166">
        <v>-8.5</v>
      </c>
      <c r="CM26" s="166">
        <v>-8.9</v>
      </c>
      <c r="CN26" s="166">
        <v>-5.23</v>
      </c>
      <c r="CO26" s="166">
        <v>37.975700000000003</v>
      </c>
      <c r="CP26" s="166">
        <v>37.786099999999998</v>
      </c>
      <c r="CQ26" s="167"/>
      <c r="CR26" s="166">
        <v>69.151799999999994</v>
      </c>
      <c r="CS26" s="166">
        <v>69.478700000000003</v>
      </c>
      <c r="CT26" s="166">
        <v>-15.5443</v>
      </c>
      <c r="CU26" s="166">
        <v>-71.681799999999996</v>
      </c>
      <c r="CV26" s="166">
        <v>-10.5501</v>
      </c>
      <c r="CW26" s="166">
        <v>3.754</v>
      </c>
      <c r="CX26" s="166">
        <v>36.42</v>
      </c>
      <c r="CY26" s="166">
        <v>15.05</v>
      </c>
      <c r="CZ26" s="166">
        <v>15.629899999999999</v>
      </c>
      <c r="DA26" s="166">
        <v>14.358499999999999</v>
      </c>
      <c r="DB26" s="167"/>
      <c r="DC26" s="167"/>
      <c r="DD26" s="166">
        <v>-33.176900000000003</v>
      </c>
      <c r="DE26" s="166">
        <v>-34.485100000000003</v>
      </c>
      <c r="DF26" s="166">
        <v>31.123799999999999</v>
      </c>
      <c r="DG26" s="167"/>
      <c r="DH26" s="166">
        <v>-19.758400000000002</v>
      </c>
      <c r="DI26" s="166">
        <v>-51.9</v>
      </c>
      <c r="DJ26" s="166">
        <v>-51.8</v>
      </c>
      <c r="DK26" s="166">
        <v>1.3788</v>
      </c>
      <c r="DL26" s="166">
        <v>12.3484</v>
      </c>
      <c r="DM26" s="166">
        <v>18.773</v>
      </c>
      <c r="DN26" s="166">
        <v>25.054600000000001</v>
      </c>
      <c r="DO26" s="166">
        <v>13.47</v>
      </c>
      <c r="DP26" s="166">
        <v>-4.84</v>
      </c>
      <c r="DQ26" s="166">
        <v>16.7865</v>
      </c>
      <c r="DR26" s="166">
        <v>-33.324399999999997</v>
      </c>
      <c r="DS26" s="166">
        <v>-13.67</v>
      </c>
      <c r="DT26" s="166">
        <v>-13.82</v>
      </c>
      <c r="DU26" s="166">
        <v>39.1</v>
      </c>
      <c r="DV26" s="166">
        <v>-9.2899999999999991</v>
      </c>
      <c r="DW26" s="166">
        <v>-34.854500000000002</v>
      </c>
      <c r="DX26" s="166">
        <v>-17.590900000000001</v>
      </c>
      <c r="DY26" s="166">
        <v>-23.571899999999999</v>
      </c>
      <c r="DZ26" s="166">
        <v>-22.663599999999999</v>
      </c>
      <c r="EA26" s="166">
        <v>39.0242</v>
      </c>
      <c r="EB26" s="166">
        <v>7.8270999999999997</v>
      </c>
      <c r="EC26" s="166">
        <v>-2.2363</v>
      </c>
      <c r="ED26" s="167"/>
      <c r="EE26" s="166">
        <v>-10.1112</v>
      </c>
      <c r="EF26" s="166">
        <v>-12.9068</v>
      </c>
      <c r="EG26" s="166">
        <v>-12.324</v>
      </c>
      <c r="EH26" s="166">
        <v>30.571200000000001</v>
      </c>
      <c r="EI26" s="166">
        <v>-45.391599999999997</v>
      </c>
      <c r="EJ26" s="167"/>
      <c r="EK26" s="166">
        <v>-18.094200000000001</v>
      </c>
      <c r="EL26" s="166">
        <v>-17.186</v>
      </c>
      <c r="EM26" s="166">
        <v>11.4171</v>
      </c>
      <c r="EN26" s="166">
        <v>-2.6922000000000001</v>
      </c>
      <c r="EO26" s="166">
        <v>-5.6304999999999996</v>
      </c>
      <c r="EP26" s="166">
        <v>-4.0999999999999996</v>
      </c>
      <c r="EQ26" s="166">
        <v>-24.202100000000002</v>
      </c>
      <c r="ER26" s="166">
        <v>-22.9495</v>
      </c>
      <c r="ES26" s="166">
        <v>-3.0501</v>
      </c>
      <c r="ET26" s="166">
        <v>0</v>
      </c>
      <c r="EU26" s="166">
        <v>0</v>
      </c>
      <c r="EV26" s="166">
        <v>9.8000000000000007</v>
      </c>
      <c r="EW26" s="166">
        <v>6.8472999999999997</v>
      </c>
      <c r="EX26" s="166">
        <v>-12.7788</v>
      </c>
      <c r="EY26" s="166">
        <v>-10.2182</v>
      </c>
      <c r="EZ26" s="166">
        <v>-10.2003</v>
      </c>
      <c r="FA26" s="166">
        <v>6.7832999999999997</v>
      </c>
      <c r="FB26" s="166">
        <v>-4.9058000000000002</v>
      </c>
      <c r="FC26" s="166">
        <v>-11.481400000000001</v>
      </c>
      <c r="FD26" s="166">
        <v>4.7285000000000004</v>
      </c>
      <c r="FE26" s="167"/>
      <c r="FF26" s="166">
        <v>4.3602999999999996</v>
      </c>
      <c r="FG26" s="166">
        <v>0</v>
      </c>
      <c r="FH26" s="166">
        <v>0</v>
      </c>
      <c r="FI26" s="166">
        <v>0</v>
      </c>
      <c r="FJ26" s="166">
        <v>-0.50239999999999996</v>
      </c>
      <c r="FK26" s="166">
        <v>-0.33489999999999998</v>
      </c>
      <c r="FL26" s="166">
        <v>16.9131</v>
      </c>
      <c r="FM26" s="166">
        <v>16.407399999999999</v>
      </c>
      <c r="FN26" s="166">
        <v>16.820499999999999</v>
      </c>
      <c r="FO26" s="166">
        <v>22.0198</v>
      </c>
      <c r="FP26" s="166">
        <v>29.191199999999998</v>
      </c>
      <c r="FQ26" s="166">
        <v>13.102</v>
      </c>
      <c r="FR26" s="166">
        <v>-18.11</v>
      </c>
      <c r="FS26" s="166">
        <v>-1.7134</v>
      </c>
      <c r="FT26" s="166">
        <v>0.17419999999999999</v>
      </c>
      <c r="FU26" s="166">
        <v>1.01</v>
      </c>
      <c r="FV26" s="166">
        <v>3.01</v>
      </c>
      <c r="FW26" s="166">
        <v>-14.4398</v>
      </c>
      <c r="FX26" s="167"/>
      <c r="FY26" s="166">
        <v>7.1959999999999997</v>
      </c>
      <c r="FZ26" s="166">
        <v>0.95899999999999996</v>
      </c>
      <c r="GA26" s="166">
        <v>2.4672000000000001</v>
      </c>
      <c r="GB26" s="166">
        <v>30.67</v>
      </c>
      <c r="GC26" s="166">
        <v>-33.1342</v>
      </c>
      <c r="GD26" s="166">
        <v>-24.742999999999999</v>
      </c>
      <c r="GE26" s="167"/>
      <c r="GF26" s="166">
        <v>8.7128999999999994</v>
      </c>
      <c r="GG26" s="167"/>
      <c r="GH26" s="166">
        <v>22.758900000000001</v>
      </c>
      <c r="GI26" s="166">
        <v>-7.8539000000000003</v>
      </c>
      <c r="GJ26" s="166">
        <v>-8.3689999999999998</v>
      </c>
      <c r="GK26" s="166">
        <v>2.2978999999999998</v>
      </c>
      <c r="GL26" s="167"/>
      <c r="GM26" s="167"/>
      <c r="GN26" s="167"/>
      <c r="GO26" s="166">
        <v>-37.781799999999997</v>
      </c>
      <c r="GP26" s="166">
        <v>5.9185999999999996</v>
      </c>
      <c r="GQ26" s="166">
        <v>-20.686299999999999</v>
      </c>
      <c r="GR26" s="166">
        <v>0.37340000000000001</v>
      </c>
      <c r="GS26" s="166">
        <v>-0.50639999999999996</v>
      </c>
      <c r="GT26" s="166">
        <v>160.6798</v>
      </c>
      <c r="GU26" s="166">
        <v>-6.6097999999999999</v>
      </c>
      <c r="GV26" s="166">
        <v>-6.0483000000000002</v>
      </c>
      <c r="GW26" s="166">
        <v>-9.7721</v>
      </c>
      <c r="GX26" s="167"/>
      <c r="GY26" s="166">
        <v>8.1173000000000002</v>
      </c>
      <c r="GZ26" s="166">
        <v>8.2129999999999992</v>
      </c>
      <c r="HA26" s="167"/>
      <c r="HB26" s="166">
        <v>-18.2499</v>
      </c>
      <c r="HC26" s="166">
        <v>-16.360800000000001</v>
      </c>
      <c r="HD26" s="166">
        <v>-7.54</v>
      </c>
      <c r="HE26" s="166">
        <v>9.5482999999999993</v>
      </c>
      <c r="HF26" s="166">
        <v>32.439799999999998</v>
      </c>
      <c r="HG26" s="166">
        <v>35.950899999999997</v>
      </c>
      <c r="HH26" s="166">
        <v>56.718899999999998</v>
      </c>
      <c r="HI26" s="166">
        <v>-29.5748</v>
      </c>
      <c r="HJ26" s="166">
        <v>22.660900000000002</v>
      </c>
      <c r="HK26" s="167"/>
      <c r="HL26" s="166">
        <v>9.2936999999999994</v>
      </c>
      <c r="HM26" s="166">
        <v>0</v>
      </c>
      <c r="HN26" s="166">
        <v>0</v>
      </c>
      <c r="HO26" s="167"/>
      <c r="HP26" s="167"/>
      <c r="HQ26" s="166">
        <v>-17.620999999999999</v>
      </c>
      <c r="HR26" s="166">
        <v>-16.786000000000001</v>
      </c>
      <c r="HS26" s="166">
        <v>-23.1691</v>
      </c>
      <c r="HT26" s="166">
        <v>-23.342199999999998</v>
      </c>
      <c r="HU26" s="166">
        <v>10.83</v>
      </c>
      <c r="HV26" s="166">
        <v>10.34</v>
      </c>
      <c r="HW26" s="166">
        <v>-23.1</v>
      </c>
      <c r="HX26" s="166">
        <v>-23.2</v>
      </c>
      <c r="HY26" s="166">
        <v>0.49349999999999999</v>
      </c>
      <c r="HZ26" s="166">
        <v>1.92</v>
      </c>
      <c r="IA26" s="166">
        <v>52.786299999999997</v>
      </c>
      <c r="IB26" s="166">
        <v>22.962299999999999</v>
      </c>
      <c r="IC26" s="166">
        <v>22.876200000000001</v>
      </c>
      <c r="ID26" s="166">
        <v>-14.4</v>
      </c>
      <c r="IE26" s="166">
        <v>-29.5</v>
      </c>
      <c r="IF26" s="166">
        <v>1.3</v>
      </c>
      <c r="IG26" s="166">
        <v>0.4</v>
      </c>
      <c r="IH26" s="167"/>
      <c r="II26" s="166">
        <v>-17.8691</v>
      </c>
      <c r="IJ26" s="166">
        <v>-138.73330000000001</v>
      </c>
      <c r="IK26" s="166">
        <v>-4.9409000000000001</v>
      </c>
      <c r="IL26" s="166">
        <v>-231.9264</v>
      </c>
      <c r="IM26" s="166">
        <v>-22.8734</v>
      </c>
      <c r="IN26" s="166">
        <v>-35.747300000000003</v>
      </c>
      <c r="IO26" s="166">
        <v>74.764300000000006</v>
      </c>
      <c r="IP26" s="166">
        <v>94.176500000000004</v>
      </c>
      <c r="IQ26" s="166">
        <v>91.756600000000006</v>
      </c>
      <c r="IR26" s="166">
        <v>129.8965</v>
      </c>
      <c r="IS26" s="166">
        <v>1.2793000000000001</v>
      </c>
      <c r="IT26" s="166">
        <v>14.763</v>
      </c>
      <c r="IU26" s="166">
        <v>12.189299999999999</v>
      </c>
      <c r="IV26" s="166">
        <v>16.959599999999998</v>
      </c>
      <c r="IW26" s="166">
        <v>110.3047</v>
      </c>
      <c r="IX26" s="166">
        <v>-241.5127</v>
      </c>
      <c r="IY26" s="166">
        <v>7.2675999999999998</v>
      </c>
      <c r="IZ26" s="166">
        <v>-7.4324000000000003</v>
      </c>
      <c r="JA26" s="166">
        <v>-3.2336999999999998</v>
      </c>
      <c r="JB26" s="166">
        <v>9.9740000000000002</v>
      </c>
      <c r="JC26" s="166">
        <v>-6.96</v>
      </c>
      <c r="JD26" s="166">
        <v>-1.1950000000000001</v>
      </c>
      <c r="JE26" s="166">
        <v>-1.1859999999999999</v>
      </c>
      <c r="JF26" s="166">
        <v>1.92</v>
      </c>
      <c r="JG26" s="166">
        <v>1.1200000000000001</v>
      </c>
      <c r="JH26" s="166">
        <v>-3.1488</v>
      </c>
      <c r="JI26" s="166">
        <v>-7.3807999999999998</v>
      </c>
      <c r="JJ26" s="166">
        <v>2.6688000000000001</v>
      </c>
      <c r="JK26" s="166">
        <v>2.2292999999999998</v>
      </c>
      <c r="JL26" s="166">
        <v>2.6</v>
      </c>
      <c r="JM26" s="166">
        <v>2.6669999999999998</v>
      </c>
      <c r="JN26" s="166">
        <v>2.605</v>
      </c>
      <c r="JO26" s="167"/>
      <c r="JP26" s="167"/>
      <c r="JQ26" s="166">
        <v>3.8765000000000001</v>
      </c>
      <c r="JR26" s="166">
        <v>4.1821999999999999</v>
      </c>
      <c r="JS26" s="166">
        <v>2.9497</v>
      </c>
      <c r="JT26" s="167"/>
      <c r="JU26" s="166">
        <v>15.5</v>
      </c>
      <c r="JV26" s="166">
        <v>9.0399999999999991</v>
      </c>
      <c r="JW26" s="166">
        <v>0.56000000000000005</v>
      </c>
      <c r="JX26" s="167"/>
      <c r="JY26" s="166">
        <v>-8.7582000000000004</v>
      </c>
      <c r="JZ26" s="166">
        <v>-2.6554000000000002</v>
      </c>
      <c r="KA26" s="166">
        <v>-27.092300000000002</v>
      </c>
      <c r="KB26" s="166">
        <v>-6.1764000000000001</v>
      </c>
      <c r="KC26" s="167"/>
      <c r="KD26" s="166">
        <v>-30.322299999999998</v>
      </c>
      <c r="KE26" s="167"/>
      <c r="KF26" s="166">
        <v>-6.5</v>
      </c>
      <c r="KG26" s="166">
        <v>-9.4</v>
      </c>
      <c r="KH26" s="166">
        <v>37.802900000000001</v>
      </c>
      <c r="KI26" s="166">
        <v>-79.051000000000002</v>
      </c>
    </row>
    <row r="27" spans="1:295" ht="18" customHeight="1" x14ac:dyDescent="0.25">
      <c r="A27" s="161" t="s">
        <v>72</v>
      </c>
      <c r="B27" s="161" t="s">
        <v>816</v>
      </c>
      <c r="C27" s="165">
        <v>0</v>
      </c>
      <c r="D27" s="166">
        <v>4.0709</v>
      </c>
      <c r="E27" s="166">
        <v>-9.141</v>
      </c>
      <c r="F27" s="166">
        <v>5.9615</v>
      </c>
      <c r="G27" s="166">
        <v>15.8338</v>
      </c>
      <c r="H27" s="167"/>
      <c r="I27" s="166">
        <v>20.504799999999999</v>
      </c>
      <c r="J27" s="167"/>
      <c r="K27" s="166">
        <v>26.2121</v>
      </c>
      <c r="L27" s="166">
        <v>11.6526</v>
      </c>
      <c r="M27" s="166">
        <v>14.6378</v>
      </c>
      <c r="N27" s="166">
        <v>-19.98</v>
      </c>
      <c r="O27" s="166">
        <v>-28.6</v>
      </c>
      <c r="P27" s="166">
        <v>4.4000000000000004</v>
      </c>
      <c r="Q27" s="166">
        <v>4.1399999999999997</v>
      </c>
      <c r="R27" s="166">
        <v>-19.8</v>
      </c>
      <c r="S27" s="166">
        <v>0.65949999999999998</v>
      </c>
      <c r="T27" s="166">
        <v>-2.669</v>
      </c>
      <c r="U27" s="166">
        <v>8.9267000000000003</v>
      </c>
      <c r="V27" s="166">
        <v>8.9837000000000007</v>
      </c>
      <c r="W27" s="166">
        <v>15.0168</v>
      </c>
      <c r="X27" s="166">
        <v>4.5190000000000001</v>
      </c>
      <c r="Y27" s="166">
        <v>-0.16220000000000001</v>
      </c>
      <c r="Z27" s="166">
        <v>2.2825000000000002</v>
      </c>
      <c r="AA27" s="167"/>
      <c r="AB27" s="166">
        <v>-1.3229</v>
      </c>
      <c r="AC27" s="166">
        <v>0.16300000000000001</v>
      </c>
      <c r="AD27" s="166">
        <v>0.188</v>
      </c>
      <c r="AE27" s="166">
        <v>3.38</v>
      </c>
      <c r="AF27" s="166">
        <v>0</v>
      </c>
      <c r="AG27" s="166">
        <v>-4.4000000000000004</v>
      </c>
      <c r="AH27" s="166">
        <v>-1.7589999999999999</v>
      </c>
      <c r="AI27" s="166">
        <v>0.28899999999999998</v>
      </c>
      <c r="AJ27" s="167"/>
      <c r="AK27" s="166">
        <v>-7.14</v>
      </c>
      <c r="AL27" s="166">
        <v>-10</v>
      </c>
      <c r="AM27" s="166">
        <v>-12.83</v>
      </c>
      <c r="AN27" s="166">
        <v>-12.86</v>
      </c>
      <c r="AO27" s="166">
        <v>6.3819999999999997</v>
      </c>
      <c r="AP27" s="166">
        <v>3.0750999999999999</v>
      </c>
      <c r="AQ27" s="166">
        <v>28.549299999999999</v>
      </c>
      <c r="AR27" s="166">
        <v>30.719899999999999</v>
      </c>
      <c r="AS27" s="166">
        <v>-13.2835</v>
      </c>
      <c r="AT27" s="166">
        <v>-2.0714000000000001</v>
      </c>
      <c r="AU27" s="167"/>
      <c r="AV27" s="166">
        <v>1.6898</v>
      </c>
      <c r="AW27" s="166">
        <v>2.5768</v>
      </c>
      <c r="AX27" s="166">
        <v>-15.3376</v>
      </c>
      <c r="AY27" s="166">
        <v>-12.9442</v>
      </c>
      <c r="AZ27" s="166">
        <v>32.395099999999999</v>
      </c>
      <c r="BA27" s="166">
        <v>33.512599999999999</v>
      </c>
      <c r="BB27" s="166">
        <v>61.6175</v>
      </c>
      <c r="BC27" s="166">
        <v>15.488799999999999</v>
      </c>
      <c r="BD27" s="166">
        <v>-6</v>
      </c>
      <c r="BE27" s="166">
        <v>-5.8</v>
      </c>
      <c r="BF27" s="166">
        <v>-26.3203</v>
      </c>
      <c r="BG27" s="167"/>
      <c r="BH27" s="166">
        <v>-5.1936</v>
      </c>
      <c r="BI27" s="167"/>
      <c r="BJ27" s="166">
        <v>1.2418</v>
      </c>
      <c r="BK27" s="166">
        <v>5.5697000000000001</v>
      </c>
      <c r="BL27" s="167"/>
      <c r="BM27" s="166">
        <v>0.56499999999999995</v>
      </c>
      <c r="BN27" s="166">
        <v>-138.27930000000001</v>
      </c>
      <c r="BO27" s="166">
        <v>119.02209999999999</v>
      </c>
      <c r="BP27" s="166">
        <v>119.0527</v>
      </c>
      <c r="BQ27" s="166">
        <v>-123.8689</v>
      </c>
      <c r="BR27" s="166">
        <v>-68.211699999999993</v>
      </c>
      <c r="BS27" s="167"/>
      <c r="BT27" s="167"/>
      <c r="BU27" s="167"/>
      <c r="BV27" s="166">
        <v>37.223700000000001</v>
      </c>
      <c r="BW27" s="166">
        <v>14.13</v>
      </c>
      <c r="BX27" s="166">
        <v>13.78</v>
      </c>
      <c r="BY27" s="166">
        <v>4.8499999999999996</v>
      </c>
      <c r="BZ27" s="166">
        <v>13.19</v>
      </c>
      <c r="CA27" s="166">
        <v>-10.0426</v>
      </c>
      <c r="CB27" s="166">
        <v>-9.6407000000000007</v>
      </c>
      <c r="CC27" s="166">
        <v>21.2867</v>
      </c>
      <c r="CD27" s="166">
        <v>18.734200000000001</v>
      </c>
      <c r="CE27" s="167"/>
      <c r="CF27" s="166">
        <v>-16.574200000000001</v>
      </c>
      <c r="CG27" s="166">
        <v>-16.164300000000001</v>
      </c>
      <c r="CH27" s="166">
        <v>-5.2999999999999999E-2</v>
      </c>
      <c r="CI27" s="166">
        <v>34.096699999999998</v>
      </c>
      <c r="CJ27" s="167"/>
      <c r="CK27" s="167"/>
      <c r="CL27" s="166">
        <v>-6.7</v>
      </c>
      <c r="CM27" s="166">
        <v>-7.2</v>
      </c>
      <c r="CN27" s="166">
        <v>-5.28</v>
      </c>
      <c r="CO27" s="166">
        <v>44.468299999999999</v>
      </c>
      <c r="CP27" s="166">
        <v>43.893900000000002</v>
      </c>
      <c r="CQ27" s="167"/>
      <c r="CR27" s="166">
        <v>69.688400000000001</v>
      </c>
      <c r="CS27" s="166">
        <v>70.1571</v>
      </c>
      <c r="CT27" s="166">
        <v>-21.1508</v>
      </c>
      <c r="CU27" s="166">
        <v>-68.149100000000004</v>
      </c>
      <c r="CV27" s="166">
        <v>-16.6936</v>
      </c>
      <c r="CW27" s="166">
        <v>4.0145999999999997</v>
      </c>
      <c r="CX27" s="166">
        <v>37.020000000000003</v>
      </c>
      <c r="CY27" s="166">
        <v>15.5</v>
      </c>
      <c r="CZ27" s="166">
        <v>16.567399999999999</v>
      </c>
      <c r="DA27" s="166">
        <v>14.9445</v>
      </c>
      <c r="DB27" s="167"/>
      <c r="DC27" s="167"/>
      <c r="DD27" s="166">
        <v>-35.921100000000003</v>
      </c>
      <c r="DE27" s="166">
        <v>-36.589300000000001</v>
      </c>
      <c r="DF27" s="166">
        <v>31.763500000000001</v>
      </c>
      <c r="DG27" s="167"/>
      <c r="DH27" s="166">
        <v>-20.186599999999999</v>
      </c>
      <c r="DI27" s="166">
        <v>-51.8</v>
      </c>
      <c r="DJ27" s="166">
        <v>-54</v>
      </c>
      <c r="DK27" s="166">
        <v>1.5765</v>
      </c>
      <c r="DL27" s="166">
        <v>13.8444</v>
      </c>
      <c r="DM27" s="166">
        <v>20.034700000000001</v>
      </c>
      <c r="DN27" s="166">
        <v>26.9101</v>
      </c>
      <c r="DO27" s="166">
        <v>14.84</v>
      </c>
      <c r="DP27" s="166">
        <v>-5.0599999999999996</v>
      </c>
      <c r="DQ27" s="166">
        <v>16.4145</v>
      </c>
      <c r="DR27" s="166">
        <v>-31.139299999999999</v>
      </c>
      <c r="DS27" s="166">
        <v>-14.19</v>
      </c>
      <c r="DT27" s="166">
        <v>-14.24</v>
      </c>
      <c r="DU27" s="166">
        <v>38.229999999999997</v>
      </c>
      <c r="DV27" s="166">
        <v>-32.200000000000003</v>
      </c>
      <c r="DW27" s="166">
        <v>-31.836400000000001</v>
      </c>
      <c r="DX27" s="166">
        <v>-15.954499999999999</v>
      </c>
      <c r="DY27" s="166">
        <v>-28.300799999999999</v>
      </c>
      <c r="DZ27" s="166">
        <v>-28.063600000000001</v>
      </c>
      <c r="EA27" s="166">
        <v>39.286099999999998</v>
      </c>
      <c r="EB27" s="166">
        <v>8.9224999999999994</v>
      </c>
      <c r="EC27" s="166">
        <v>-3.0007000000000001</v>
      </c>
      <c r="ED27" s="167"/>
      <c r="EE27" s="166">
        <v>-10.9415</v>
      </c>
      <c r="EF27" s="166">
        <v>-15.959300000000001</v>
      </c>
      <c r="EG27" s="166">
        <v>-12.683</v>
      </c>
      <c r="EH27" s="166">
        <v>36.588500000000003</v>
      </c>
      <c r="EI27" s="166">
        <v>-50.370100000000001</v>
      </c>
      <c r="EJ27" s="167"/>
      <c r="EK27" s="166">
        <v>-18.578900000000001</v>
      </c>
      <c r="EL27" s="166">
        <v>-17.560400000000001</v>
      </c>
      <c r="EM27" s="166">
        <v>16.920100000000001</v>
      </c>
      <c r="EN27" s="166">
        <v>1.7362</v>
      </c>
      <c r="EO27" s="166">
        <v>1.5705</v>
      </c>
      <c r="EP27" s="166">
        <v>0.52800000000000002</v>
      </c>
      <c r="EQ27" s="166">
        <v>-31.591200000000001</v>
      </c>
      <c r="ER27" s="166">
        <v>-31.424900000000001</v>
      </c>
      <c r="ES27" s="166">
        <v>-0.59889999999999999</v>
      </c>
      <c r="ET27" s="166">
        <v>0</v>
      </c>
      <c r="EU27" s="166">
        <v>-12.47</v>
      </c>
      <c r="EV27" s="166">
        <v>0.3</v>
      </c>
      <c r="EW27" s="166">
        <v>7.2492000000000001</v>
      </c>
      <c r="EX27" s="166">
        <v>-7.6721000000000004</v>
      </c>
      <c r="EY27" s="166">
        <v>-11.470800000000001</v>
      </c>
      <c r="EZ27" s="166">
        <v>-11.3979</v>
      </c>
      <c r="FA27" s="166">
        <v>7.0964</v>
      </c>
      <c r="FB27" s="166">
        <v>-3.2191999999999998</v>
      </c>
      <c r="FC27" s="166">
        <v>-10.762499999999999</v>
      </c>
      <c r="FD27" s="166">
        <v>4.9596999999999998</v>
      </c>
      <c r="FE27" s="167"/>
      <c r="FF27" s="166">
        <v>4.7816999999999998</v>
      </c>
      <c r="FG27" s="167"/>
      <c r="FH27" s="167"/>
      <c r="FI27" s="167"/>
      <c r="FJ27" s="166">
        <v>5.6935000000000002</v>
      </c>
      <c r="FK27" s="166">
        <v>5.5260999999999996</v>
      </c>
      <c r="FL27" s="166">
        <v>11.2196</v>
      </c>
      <c r="FM27" s="166">
        <v>19.487100000000002</v>
      </c>
      <c r="FN27" s="166">
        <v>19.335899999999999</v>
      </c>
      <c r="FO27" s="166">
        <v>19.803899999999999</v>
      </c>
      <c r="FP27" s="166">
        <v>28.9041</v>
      </c>
      <c r="FQ27" s="166">
        <v>17.711500000000001</v>
      </c>
      <c r="FR27" s="166">
        <v>-15.5</v>
      </c>
      <c r="FS27" s="166">
        <v>-1.4131</v>
      </c>
      <c r="FT27" s="166">
        <v>0.14849999999999999</v>
      </c>
      <c r="FU27" s="166">
        <v>0.68</v>
      </c>
      <c r="FV27" s="166">
        <v>0.26</v>
      </c>
      <c r="FW27" s="166">
        <v>-18.6891</v>
      </c>
      <c r="FX27" s="167"/>
      <c r="FY27" s="166">
        <v>7.3789999999999996</v>
      </c>
      <c r="FZ27" s="166">
        <v>0.97399999999999998</v>
      </c>
      <c r="GA27" s="167"/>
      <c r="GB27" s="166">
        <v>31.33</v>
      </c>
      <c r="GC27" s="166">
        <v>-34.630000000000003</v>
      </c>
      <c r="GD27" s="166">
        <v>-25.763500000000001</v>
      </c>
      <c r="GE27" s="166">
        <v>-0.53</v>
      </c>
      <c r="GF27" s="166">
        <v>10.094799999999999</v>
      </c>
      <c r="GG27" s="167"/>
      <c r="GH27" s="166">
        <v>25.462399999999999</v>
      </c>
      <c r="GI27" s="166">
        <v>-9.2474000000000007</v>
      </c>
      <c r="GJ27" s="166">
        <v>-9.8452000000000002</v>
      </c>
      <c r="GK27" s="166">
        <v>2.4990999999999999</v>
      </c>
      <c r="GL27" s="167"/>
      <c r="GM27" s="167"/>
      <c r="GN27" s="166">
        <v>-10.367800000000001</v>
      </c>
      <c r="GO27" s="166">
        <v>-31.1373</v>
      </c>
      <c r="GP27" s="166">
        <v>6.5644</v>
      </c>
      <c r="GQ27" s="166">
        <v>-21.729099999999999</v>
      </c>
      <c r="GR27" s="166">
        <v>1.3044</v>
      </c>
      <c r="GS27" s="166">
        <v>1.1037999999999999</v>
      </c>
      <c r="GT27" s="166">
        <v>169.2467</v>
      </c>
      <c r="GU27" s="166">
        <v>-5.4527000000000001</v>
      </c>
      <c r="GV27" s="166">
        <v>-6.2611999999999997</v>
      </c>
      <c r="GW27" s="166">
        <v>-12.228</v>
      </c>
      <c r="GX27" s="166">
        <v>2.0499999999999998</v>
      </c>
      <c r="GY27" s="166">
        <v>8.6666000000000007</v>
      </c>
      <c r="GZ27" s="166">
        <v>8.8221000000000007</v>
      </c>
      <c r="HA27" s="166">
        <v>1.3492999999999999</v>
      </c>
      <c r="HB27" s="166">
        <v>-15.264799999999999</v>
      </c>
      <c r="HC27" s="166">
        <v>-14.7163</v>
      </c>
      <c r="HD27" s="166">
        <v>-12.57</v>
      </c>
      <c r="HE27" s="166">
        <v>14.2819</v>
      </c>
      <c r="HF27" s="166">
        <v>16.388300000000001</v>
      </c>
      <c r="HG27" s="166">
        <v>49.484299999999998</v>
      </c>
      <c r="HH27" s="166">
        <v>63.400399999999998</v>
      </c>
      <c r="HI27" s="166">
        <v>-34.426200000000001</v>
      </c>
      <c r="HJ27" s="166">
        <v>17.993300000000001</v>
      </c>
      <c r="HK27" s="167"/>
      <c r="HL27" s="166">
        <v>9.2688000000000006</v>
      </c>
      <c r="HM27" s="166">
        <v>0</v>
      </c>
      <c r="HN27" s="166">
        <v>0</v>
      </c>
      <c r="HO27" s="167"/>
      <c r="HP27" s="167"/>
      <c r="HQ27" s="166">
        <v>-16.753</v>
      </c>
      <c r="HR27" s="166">
        <v>-16.220199999999998</v>
      </c>
      <c r="HS27" s="166">
        <v>-22.022400000000001</v>
      </c>
      <c r="HT27" s="166">
        <v>-22.0488</v>
      </c>
      <c r="HU27" s="166">
        <v>13.08</v>
      </c>
      <c r="HV27" s="166">
        <v>13.04</v>
      </c>
      <c r="HW27" s="166">
        <v>-23.4</v>
      </c>
      <c r="HX27" s="166">
        <v>-23</v>
      </c>
      <c r="HY27" s="166">
        <v>0.49349999999999999</v>
      </c>
      <c r="HZ27" s="166">
        <v>3.68</v>
      </c>
      <c r="IA27" s="166">
        <v>48.008499999999998</v>
      </c>
      <c r="IB27" s="166">
        <v>22.1386</v>
      </c>
      <c r="IC27" s="166">
        <v>22.4816</v>
      </c>
      <c r="ID27" s="166">
        <v>-12.3</v>
      </c>
      <c r="IE27" s="166">
        <v>-30.5</v>
      </c>
      <c r="IF27" s="166">
        <v>0.9</v>
      </c>
      <c r="IG27" s="166">
        <v>0.4</v>
      </c>
      <c r="IH27" s="166">
        <v>-17.789100000000001</v>
      </c>
      <c r="II27" s="167"/>
      <c r="IJ27" s="166">
        <v>-145.79320000000001</v>
      </c>
      <c r="IK27" s="166">
        <v>0.88039999999999996</v>
      </c>
      <c r="IL27" s="166">
        <v>-232.06180000000001</v>
      </c>
      <c r="IM27" s="166">
        <v>-26.167899999999999</v>
      </c>
      <c r="IN27" s="166">
        <v>-36.8399</v>
      </c>
      <c r="IO27" s="166">
        <v>72.307299999999998</v>
      </c>
      <c r="IP27" s="166">
        <v>95.360500000000002</v>
      </c>
      <c r="IQ27" s="166">
        <v>91.573899999999995</v>
      </c>
      <c r="IR27" s="166">
        <v>124.1163</v>
      </c>
      <c r="IS27" s="166">
        <v>-4.2765000000000004</v>
      </c>
      <c r="IT27" s="166">
        <v>10.3644</v>
      </c>
      <c r="IU27" s="166">
        <v>9.1282999999999994</v>
      </c>
      <c r="IV27" s="166">
        <v>16.774799999999999</v>
      </c>
      <c r="IW27" s="166">
        <v>106.1478</v>
      </c>
      <c r="IX27" s="166">
        <v>-241.5247</v>
      </c>
      <c r="IY27" s="166">
        <v>6.2323000000000004</v>
      </c>
      <c r="IZ27" s="166">
        <v>-6.7522000000000002</v>
      </c>
      <c r="JA27" s="166">
        <v>-2.8113000000000001</v>
      </c>
      <c r="JB27" s="166">
        <v>10.194000000000001</v>
      </c>
      <c r="JC27" s="166">
        <v>-6.96</v>
      </c>
      <c r="JD27" s="166">
        <v>-1.284</v>
      </c>
      <c r="JE27" s="166">
        <v>-1.292</v>
      </c>
      <c r="JF27" s="166">
        <v>2.16</v>
      </c>
      <c r="JG27" s="166">
        <v>0.8</v>
      </c>
      <c r="JH27" s="166">
        <v>-2.6920999999999999</v>
      </c>
      <c r="JI27" s="166">
        <v>-6.7948000000000004</v>
      </c>
      <c r="JJ27" s="166">
        <v>2.2292999999999998</v>
      </c>
      <c r="JK27" s="166">
        <v>1.4084000000000001</v>
      </c>
      <c r="JL27" s="166">
        <v>3.1</v>
      </c>
      <c r="JM27" s="166">
        <v>3.12</v>
      </c>
      <c r="JN27" s="166">
        <v>2.2650000000000001</v>
      </c>
      <c r="JO27" s="167"/>
      <c r="JP27" s="167"/>
      <c r="JQ27" s="166">
        <v>3.9815999999999998</v>
      </c>
      <c r="JR27" s="166">
        <v>3.6686999999999999</v>
      </c>
      <c r="JS27" s="166">
        <v>4.4553000000000003</v>
      </c>
      <c r="JT27" s="167"/>
      <c r="JU27" s="166">
        <v>16.100000000000001</v>
      </c>
      <c r="JV27" s="166">
        <v>7.5297000000000001</v>
      </c>
      <c r="JW27" s="166">
        <v>0.74</v>
      </c>
      <c r="JX27" s="167"/>
      <c r="JY27" s="166">
        <v>-7.5246000000000004</v>
      </c>
      <c r="JZ27" s="166">
        <v>-2.1324000000000001</v>
      </c>
      <c r="KA27" s="166">
        <v>-28.380199999999999</v>
      </c>
      <c r="KB27" s="166">
        <v>-4.6585000000000001</v>
      </c>
      <c r="KC27" s="167"/>
      <c r="KD27" s="166">
        <v>-31.1813</v>
      </c>
      <c r="KE27" s="166">
        <v>2.0331000000000001</v>
      </c>
      <c r="KF27" s="166">
        <v>-6.6</v>
      </c>
      <c r="KG27" s="166">
        <v>-8.9</v>
      </c>
      <c r="KH27" s="166">
        <v>33.0289</v>
      </c>
      <c r="KI27" s="166">
        <v>-64.181700000000006</v>
      </c>
    </row>
    <row r="28" spans="1:295" ht="18" customHeight="1" x14ac:dyDescent="0.25">
      <c r="A28" s="161" t="s">
        <v>72</v>
      </c>
      <c r="B28" s="161" t="s">
        <v>817</v>
      </c>
      <c r="C28" s="165">
        <v>0</v>
      </c>
      <c r="D28" s="166">
        <v>4.4535999999999998</v>
      </c>
      <c r="E28" s="166">
        <v>-9.8085000000000004</v>
      </c>
      <c r="F28" s="166">
        <v>3.7658</v>
      </c>
      <c r="G28" s="166">
        <v>15.6814</v>
      </c>
      <c r="H28" s="166">
        <v>0</v>
      </c>
      <c r="I28" s="166">
        <v>21.869199999999999</v>
      </c>
      <c r="J28" s="167"/>
      <c r="K28" s="166">
        <v>27.727499999999999</v>
      </c>
      <c r="L28" s="166">
        <v>12.441599999999999</v>
      </c>
      <c r="M28" s="166">
        <v>15.617699999999999</v>
      </c>
      <c r="N28" s="166">
        <v>-19.98</v>
      </c>
      <c r="O28" s="166">
        <v>-28.6</v>
      </c>
      <c r="P28" s="166">
        <v>4.4000000000000004</v>
      </c>
      <c r="Q28" s="166">
        <v>4.968</v>
      </c>
      <c r="R28" s="166">
        <v>-19.8</v>
      </c>
      <c r="S28" s="166">
        <v>0.3281</v>
      </c>
      <c r="T28" s="166">
        <v>-2.7475000000000001</v>
      </c>
      <c r="U28" s="166">
        <v>9.1318000000000001</v>
      </c>
      <c r="V28" s="166">
        <v>9.1660000000000004</v>
      </c>
      <c r="W28" s="166">
        <v>15.408799999999999</v>
      </c>
      <c r="X28" s="166">
        <v>3.7071999999999998</v>
      </c>
      <c r="Y28" s="166">
        <v>-2.1700000000000001E-2</v>
      </c>
      <c r="Z28" s="166">
        <v>2.1850000000000001</v>
      </c>
      <c r="AA28" s="167"/>
      <c r="AB28" s="166">
        <v>-1.2686999999999999</v>
      </c>
      <c r="AC28" s="167"/>
      <c r="AD28" s="167"/>
      <c r="AE28" s="166">
        <v>3.323</v>
      </c>
      <c r="AF28" s="166">
        <v>0</v>
      </c>
      <c r="AG28" s="166">
        <v>-4.4000000000000004</v>
      </c>
      <c r="AH28" s="166">
        <v>-1.653</v>
      </c>
      <c r="AI28" s="166">
        <v>0.28100000000000003</v>
      </c>
      <c r="AJ28" s="167"/>
      <c r="AK28" s="167"/>
      <c r="AL28" s="166">
        <v>-10</v>
      </c>
      <c r="AM28" s="166">
        <v>-12.52</v>
      </c>
      <c r="AN28" s="166">
        <v>-12.62</v>
      </c>
      <c r="AO28" s="166">
        <v>8.2180999999999997</v>
      </c>
      <c r="AP28" s="166">
        <v>3.0547</v>
      </c>
      <c r="AQ28" s="166">
        <v>29.531099999999999</v>
      </c>
      <c r="AR28" s="166">
        <v>32.214500000000001</v>
      </c>
      <c r="AS28" s="166">
        <v>-15.367100000000001</v>
      </c>
      <c r="AT28" s="166">
        <v>-1.3395999999999999</v>
      </c>
      <c r="AU28" s="166">
        <v>0</v>
      </c>
      <c r="AV28" s="166">
        <v>18.1816</v>
      </c>
      <c r="AW28" s="166">
        <v>25.030899999999999</v>
      </c>
      <c r="AX28" s="166">
        <v>-17.8491</v>
      </c>
      <c r="AY28" s="166">
        <v>-14.922700000000001</v>
      </c>
      <c r="AZ28" s="166">
        <v>38.535699999999999</v>
      </c>
      <c r="BA28" s="166">
        <v>37.347499999999997</v>
      </c>
      <c r="BB28" s="166">
        <v>52.435699999999997</v>
      </c>
      <c r="BC28" s="166">
        <v>15.920999999999999</v>
      </c>
      <c r="BD28" s="166">
        <v>-5.5</v>
      </c>
      <c r="BE28" s="166">
        <v>-5.5</v>
      </c>
      <c r="BF28" s="166">
        <v>-24.633900000000001</v>
      </c>
      <c r="BG28" s="166">
        <v>0</v>
      </c>
      <c r="BH28" s="166">
        <v>-4.9885999999999999</v>
      </c>
      <c r="BI28" s="167"/>
      <c r="BJ28" s="166">
        <v>-0.1343</v>
      </c>
      <c r="BK28" s="166">
        <v>5.2145000000000001</v>
      </c>
      <c r="BL28" s="166">
        <v>0</v>
      </c>
      <c r="BM28" s="166">
        <v>0.84040000000000004</v>
      </c>
      <c r="BN28" s="166">
        <v>-129.58160000000001</v>
      </c>
      <c r="BO28" s="166">
        <v>94.943100000000001</v>
      </c>
      <c r="BP28" s="166">
        <v>95.065100000000001</v>
      </c>
      <c r="BQ28" s="166">
        <v>-124.8556</v>
      </c>
      <c r="BR28" s="166">
        <v>-94.335400000000007</v>
      </c>
      <c r="BS28" s="167"/>
      <c r="BT28" s="167"/>
      <c r="BU28" s="167"/>
      <c r="BV28" s="166">
        <v>38.291499999999999</v>
      </c>
      <c r="BW28" s="166">
        <v>15.74</v>
      </c>
      <c r="BX28" s="166">
        <v>16.12</v>
      </c>
      <c r="BY28" s="166">
        <v>7.65</v>
      </c>
      <c r="BZ28" s="166">
        <v>16.46</v>
      </c>
      <c r="CA28" s="166">
        <v>-3.6126999999999998</v>
      </c>
      <c r="CB28" s="166">
        <v>-2.9428999999999998</v>
      </c>
      <c r="CC28" s="166">
        <v>15.588699999999999</v>
      </c>
      <c r="CD28" s="166">
        <v>12.7082</v>
      </c>
      <c r="CE28" s="167"/>
      <c r="CF28" s="166">
        <v>-19.1511</v>
      </c>
      <c r="CG28" s="166">
        <v>-19.579999999999998</v>
      </c>
      <c r="CH28" s="166">
        <v>1.1813</v>
      </c>
      <c r="CI28" s="166">
        <v>31.873000000000001</v>
      </c>
      <c r="CJ28" s="167"/>
      <c r="CK28" s="167"/>
      <c r="CL28" s="166">
        <v>5.9</v>
      </c>
      <c r="CM28" s="166">
        <v>3.2</v>
      </c>
      <c r="CN28" s="166">
        <v>-6.22</v>
      </c>
      <c r="CO28" s="166">
        <v>52.314999999999998</v>
      </c>
      <c r="CP28" s="166">
        <v>52.068399999999997</v>
      </c>
      <c r="CQ28" s="166">
        <v>0</v>
      </c>
      <c r="CR28" s="166">
        <v>42.410699999999999</v>
      </c>
      <c r="CS28" s="166">
        <v>43.415500000000002</v>
      </c>
      <c r="CT28" s="166">
        <v>-13.5311</v>
      </c>
      <c r="CU28" s="166">
        <v>-50.4754</v>
      </c>
      <c r="CV28" s="166">
        <v>-8.1239000000000008</v>
      </c>
      <c r="CW28" s="166">
        <v>4.3028000000000004</v>
      </c>
      <c r="CX28" s="166">
        <v>38.21</v>
      </c>
      <c r="CY28" s="166">
        <v>16.13</v>
      </c>
      <c r="CZ28" s="166">
        <v>6.0986000000000002</v>
      </c>
      <c r="DA28" s="166">
        <v>5.2765000000000004</v>
      </c>
      <c r="DB28" s="167"/>
      <c r="DC28" s="167"/>
      <c r="DD28" s="166">
        <v>-34.469200000000001</v>
      </c>
      <c r="DE28" s="166">
        <v>-34.330100000000002</v>
      </c>
      <c r="DF28" s="166">
        <v>40.554400000000001</v>
      </c>
      <c r="DG28" s="167"/>
      <c r="DH28" s="166">
        <v>-21.256599999999999</v>
      </c>
      <c r="DI28" s="166">
        <v>-49</v>
      </c>
      <c r="DJ28" s="166">
        <v>-48.4</v>
      </c>
      <c r="DK28" s="166">
        <v>1.9341999999999999</v>
      </c>
      <c r="DL28" s="166">
        <v>15.3405</v>
      </c>
      <c r="DM28" s="166">
        <v>21.296399999999998</v>
      </c>
      <c r="DN28" s="166">
        <v>28.9511</v>
      </c>
      <c r="DO28" s="166">
        <v>16.37</v>
      </c>
      <c r="DP28" s="166">
        <v>-5.07</v>
      </c>
      <c r="DQ28" s="166">
        <v>15.4535</v>
      </c>
      <c r="DR28" s="166">
        <v>-43.134900000000002</v>
      </c>
      <c r="DS28" s="166">
        <v>-14.44</v>
      </c>
      <c r="DT28" s="166">
        <v>-14.67</v>
      </c>
      <c r="DU28" s="166">
        <v>40.79</v>
      </c>
      <c r="DV28" s="166">
        <v>-57.79</v>
      </c>
      <c r="DW28" s="166">
        <v>-43.090899999999998</v>
      </c>
      <c r="DX28" s="166">
        <v>-21.318200000000001</v>
      </c>
      <c r="DY28" s="166">
        <v>-25.0181</v>
      </c>
      <c r="DZ28" s="166">
        <v>-24.290900000000001</v>
      </c>
      <c r="EA28" s="166">
        <v>24.6172</v>
      </c>
      <c r="EB28" s="166">
        <v>-1.3237000000000001</v>
      </c>
      <c r="EC28" s="166">
        <v>-12.0245</v>
      </c>
      <c r="ED28" s="166">
        <v>-4.2023000000000001</v>
      </c>
      <c r="EE28" s="166">
        <v>-8.9357000000000006</v>
      </c>
      <c r="EF28" s="166">
        <v>-16.673200000000001</v>
      </c>
      <c r="EG28" s="166">
        <v>-15.298</v>
      </c>
      <c r="EH28" s="166">
        <v>3.9600000000000003E-2</v>
      </c>
      <c r="EI28" s="166">
        <v>-47.819800000000001</v>
      </c>
      <c r="EJ28" s="167"/>
      <c r="EK28" s="166">
        <v>-18.665500000000002</v>
      </c>
      <c r="EL28" s="166">
        <v>-16.910399999999999</v>
      </c>
      <c r="EM28" s="166">
        <v>20.3156</v>
      </c>
      <c r="EN28" s="166">
        <v>-0.38950000000000001</v>
      </c>
      <c r="EO28" s="166">
        <v>-0.98560000000000003</v>
      </c>
      <c r="EP28" s="166">
        <v>-8.7080000000000002</v>
      </c>
      <c r="EQ28" s="166">
        <v>-27.857500000000002</v>
      </c>
      <c r="ER28" s="166">
        <v>-27.584499999999998</v>
      </c>
      <c r="ES28" s="166">
        <v>1.6772</v>
      </c>
      <c r="ET28" s="166">
        <v>19.21</v>
      </c>
      <c r="EU28" s="166">
        <v>-12.54</v>
      </c>
      <c r="EV28" s="166">
        <v>-1.3</v>
      </c>
      <c r="EW28" s="166">
        <v>7.46</v>
      </c>
      <c r="EX28" s="166">
        <v>-12.7768</v>
      </c>
      <c r="EY28" s="166">
        <v>-12.4619</v>
      </c>
      <c r="EZ28" s="166">
        <v>-12.4209</v>
      </c>
      <c r="FA28" s="166">
        <v>8.2700999999999993</v>
      </c>
      <c r="FB28" s="166">
        <v>-1.8004</v>
      </c>
      <c r="FC28" s="166">
        <v>-14.920299999999999</v>
      </c>
      <c r="FD28" s="166">
        <v>5.0892999999999997</v>
      </c>
      <c r="FE28" s="166">
        <v>0</v>
      </c>
      <c r="FF28" s="166">
        <v>4.8266</v>
      </c>
      <c r="FG28" s="166">
        <v>4.2865000000000002</v>
      </c>
      <c r="FH28" s="166">
        <v>4.4010999999999996</v>
      </c>
      <c r="FI28" s="166">
        <v>3.1764000000000001</v>
      </c>
      <c r="FJ28" s="166">
        <v>-2.1768999999999998</v>
      </c>
      <c r="FK28" s="166">
        <v>-2.6793</v>
      </c>
      <c r="FL28" s="166">
        <v>18.0853</v>
      </c>
      <c r="FM28" s="166">
        <v>15.2338</v>
      </c>
      <c r="FN28" s="166">
        <v>15.002000000000001</v>
      </c>
      <c r="FO28" s="166">
        <v>23.421700000000001</v>
      </c>
      <c r="FP28" s="166">
        <v>32.5</v>
      </c>
      <c r="FQ28" s="166">
        <v>14.962400000000001</v>
      </c>
      <c r="FR28" s="166">
        <v>-15.95</v>
      </c>
      <c r="FS28" s="166">
        <v>-2.1198999999999999</v>
      </c>
      <c r="FT28" s="166">
        <v>0.1925</v>
      </c>
      <c r="FU28" s="166">
        <v>1.59</v>
      </c>
      <c r="FV28" s="166">
        <v>0.74</v>
      </c>
      <c r="FW28" s="166">
        <v>-14.2563</v>
      </c>
      <c r="FX28" s="166">
        <v>2.9308999999999998</v>
      </c>
      <c r="FY28" s="166">
        <v>7.4720000000000004</v>
      </c>
      <c r="FZ28" s="166">
        <v>0.94499999999999995</v>
      </c>
      <c r="GA28" s="167"/>
      <c r="GB28" s="166">
        <v>31.97</v>
      </c>
      <c r="GC28" s="166">
        <v>-37.080800000000004</v>
      </c>
      <c r="GD28" s="166">
        <v>-27.6738</v>
      </c>
      <c r="GE28" s="166">
        <v>-0.52</v>
      </c>
      <c r="GF28" s="166">
        <v>11.1317</v>
      </c>
      <c r="GG28" s="167"/>
      <c r="GH28" s="166">
        <v>25.3523</v>
      </c>
      <c r="GI28" s="166">
        <v>-9.6138999999999992</v>
      </c>
      <c r="GJ28" s="166">
        <v>-10.0602</v>
      </c>
      <c r="GK28" s="166">
        <v>2.5</v>
      </c>
      <c r="GL28" s="166">
        <v>6.5299999999999997E-2</v>
      </c>
      <c r="GM28" s="167"/>
      <c r="GN28" s="166">
        <v>-10.2606</v>
      </c>
      <c r="GO28" s="166">
        <v>-25.5014</v>
      </c>
      <c r="GP28" s="166">
        <v>6.9324000000000003</v>
      </c>
      <c r="GQ28" s="166">
        <v>-21.6815</v>
      </c>
      <c r="GR28" s="166">
        <v>1.3763000000000001</v>
      </c>
      <c r="GS28" s="166">
        <v>1.2942</v>
      </c>
      <c r="GT28" s="166">
        <v>168.3742</v>
      </c>
      <c r="GU28" s="166">
        <v>-4.7979000000000003</v>
      </c>
      <c r="GV28" s="166">
        <v>-5.4974999999999996</v>
      </c>
      <c r="GW28" s="166">
        <v>-12.8469</v>
      </c>
      <c r="GX28" s="166">
        <v>1.1948000000000001</v>
      </c>
      <c r="GY28" s="166">
        <v>9.0254999999999992</v>
      </c>
      <c r="GZ28" s="166">
        <v>9.0752000000000006</v>
      </c>
      <c r="HA28" s="166">
        <v>0</v>
      </c>
      <c r="HB28" s="166">
        <v>-12.8504</v>
      </c>
      <c r="HC28" s="166">
        <v>-12.568</v>
      </c>
      <c r="HD28" s="166">
        <v>-8.3800000000000008</v>
      </c>
      <c r="HE28" s="166">
        <v>12.801</v>
      </c>
      <c r="HF28" s="166">
        <v>12.0701</v>
      </c>
      <c r="HG28" s="166">
        <v>58.229599999999998</v>
      </c>
      <c r="HH28" s="166">
        <v>66.925899999999999</v>
      </c>
      <c r="HI28" s="166">
        <v>-32.424199999999999</v>
      </c>
      <c r="HJ28" s="166">
        <v>19.715800000000002</v>
      </c>
      <c r="HK28" s="166">
        <v>0</v>
      </c>
      <c r="HL28" s="166">
        <v>9.5959000000000003</v>
      </c>
      <c r="HM28" s="166">
        <v>0</v>
      </c>
      <c r="HN28" s="166">
        <v>0</v>
      </c>
      <c r="HO28" s="166">
        <v>9.3985000000000003</v>
      </c>
      <c r="HP28" s="166">
        <v>10.505699999999999</v>
      </c>
      <c r="HQ28" s="166">
        <v>-17.489100000000001</v>
      </c>
      <c r="HR28" s="166">
        <v>-16.654199999999999</v>
      </c>
      <c r="HS28" s="166">
        <v>-23.240200000000002</v>
      </c>
      <c r="HT28" s="166">
        <v>-23.432700000000001</v>
      </c>
      <c r="HU28" s="166">
        <v>9.68</v>
      </c>
      <c r="HV28" s="166">
        <v>9.48</v>
      </c>
      <c r="HW28" s="166">
        <v>-22</v>
      </c>
      <c r="HX28" s="166">
        <v>-22.2</v>
      </c>
      <c r="HY28" s="166">
        <v>0.40560000000000002</v>
      </c>
      <c r="HZ28" s="166">
        <v>3.6</v>
      </c>
      <c r="IA28" s="166">
        <v>52.354999999999997</v>
      </c>
      <c r="IB28" s="166">
        <v>20.749400000000001</v>
      </c>
      <c r="IC28" s="166">
        <v>20.636099999999999</v>
      </c>
      <c r="ID28" s="166">
        <v>-11.4</v>
      </c>
      <c r="IE28" s="166">
        <v>-31.2</v>
      </c>
      <c r="IF28" s="166">
        <v>1.4</v>
      </c>
      <c r="IG28" s="166">
        <v>0.8</v>
      </c>
      <c r="IH28" s="166">
        <v>-17.762699999999999</v>
      </c>
      <c r="II28" s="166">
        <v>-17.663499999999999</v>
      </c>
      <c r="IJ28" s="166">
        <v>-144.65440000000001</v>
      </c>
      <c r="IK28" s="166">
        <v>-4.7976999999999999</v>
      </c>
      <c r="IL28" s="166">
        <v>-237.4427</v>
      </c>
      <c r="IM28" s="166">
        <v>-30.658000000000001</v>
      </c>
      <c r="IN28" s="166">
        <v>-44.2958</v>
      </c>
      <c r="IO28" s="166">
        <v>82.6952</v>
      </c>
      <c r="IP28" s="166">
        <v>84.456900000000005</v>
      </c>
      <c r="IQ28" s="166">
        <v>91.078599999999994</v>
      </c>
      <c r="IR28" s="166">
        <v>133.15129999999999</v>
      </c>
      <c r="IS28" s="166">
        <v>10.0526</v>
      </c>
      <c r="IT28" s="166">
        <v>13.8079</v>
      </c>
      <c r="IU28" s="166">
        <v>13.681900000000001</v>
      </c>
      <c r="IV28" s="166">
        <v>20.671800000000001</v>
      </c>
      <c r="IW28" s="166">
        <v>125.6544</v>
      </c>
      <c r="IX28" s="166">
        <v>-245.21350000000001</v>
      </c>
      <c r="IY28" s="166">
        <v>19.792100000000001</v>
      </c>
      <c r="IZ28" s="166">
        <v>-17.014099999999999</v>
      </c>
      <c r="JA28" s="166">
        <v>-2.5061</v>
      </c>
      <c r="JB28" s="166">
        <v>9.6129999999999995</v>
      </c>
      <c r="JC28" s="166">
        <v>-6.24</v>
      </c>
      <c r="JD28" s="166">
        <v>-1.321</v>
      </c>
      <c r="JE28" s="166">
        <v>-1.3280000000000001</v>
      </c>
      <c r="JF28" s="166">
        <v>1.76</v>
      </c>
      <c r="JG28" s="166">
        <v>0.32</v>
      </c>
      <c r="JH28" s="166">
        <v>-2.5423</v>
      </c>
      <c r="JI28" s="166">
        <v>-6.6208999999999998</v>
      </c>
      <c r="JJ28" s="166">
        <v>2.9618000000000002</v>
      </c>
      <c r="JK28" s="166">
        <v>1.1429</v>
      </c>
      <c r="JL28" s="166">
        <v>3.1</v>
      </c>
      <c r="JM28" s="166">
        <v>2.9620000000000002</v>
      </c>
      <c r="JN28" s="166">
        <v>3.5790000000000002</v>
      </c>
      <c r="JO28" s="166">
        <v>3.0228000000000002</v>
      </c>
      <c r="JP28" s="167"/>
      <c r="JQ28" s="166">
        <v>5.1786000000000003</v>
      </c>
      <c r="JR28" s="166">
        <v>4.6131000000000002</v>
      </c>
      <c r="JS28" s="166">
        <v>3.5406</v>
      </c>
      <c r="JT28" s="167"/>
      <c r="JU28" s="166">
        <v>15.7</v>
      </c>
      <c r="JV28" s="166">
        <v>8.0556999999999999</v>
      </c>
      <c r="JW28" s="166">
        <v>0.83</v>
      </c>
      <c r="JX28" s="167"/>
      <c r="JY28" s="166">
        <v>-8.1913999999999998</v>
      </c>
      <c r="JZ28" s="166">
        <v>-2.3868</v>
      </c>
      <c r="KA28" s="166">
        <v>-26.6248</v>
      </c>
      <c r="KB28" s="166">
        <v>-5.0541999999999998</v>
      </c>
      <c r="KC28" s="166">
        <v>0</v>
      </c>
      <c r="KD28" s="166">
        <v>-31.309699999999999</v>
      </c>
      <c r="KE28" s="166">
        <v>2.0870000000000002</v>
      </c>
      <c r="KF28" s="166">
        <v>-6.8</v>
      </c>
      <c r="KG28" s="166">
        <v>-8.9</v>
      </c>
      <c r="KH28" s="166">
        <v>26.063600000000001</v>
      </c>
      <c r="KI28" s="166">
        <v>-63.900399999999998</v>
      </c>
    </row>
    <row r="29" spans="1:295" ht="18" customHeight="1" x14ac:dyDescent="0.25">
      <c r="A29" s="161" t="s">
        <v>72</v>
      </c>
      <c r="B29" s="161" t="s">
        <v>818</v>
      </c>
      <c r="C29" s="165">
        <v>0</v>
      </c>
      <c r="D29" s="166">
        <v>4.9542000000000002</v>
      </c>
      <c r="E29" s="166">
        <v>-10.3283</v>
      </c>
      <c r="F29" s="166">
        <v>3.3304</v>
      </c>
      <c r="G29" s="166">
        <v>18.769500000000001</v>
      </c>
      <c r="H29" s="167"/>
      <c r="I29" s="166">
        <v>24.287099999999999</v>
      </c>
      <c r="J29" s="167"/>
      <c r="K29" s="166">
        <v>29.152000000000001</v>
      </c>
      <c r="L29" s="166">
        <v>13.2576</v>
      </c>
      <c r="M29" s="166">
        <v>16.3384</v>
      </c>
      <c r="N29" s="166">
        <v>-19.98</v>
      </c>
      <c r="O29" s="166">
        <v>-30.8</v>
      </c>
      <c r="P29" s="166">
        <v>4.4000000000000004</v>
      </c>
      <c r="Q29" s="166">
        <v>6.6239999999999997</v>
      </c>
      <c r="R29" s="166">
        <v>-22</v>
      </c>
      <c r="S29" s="166">
        <v>0.27300000000000002</v>
      </c>
      <c r="T29" s="166">
        <v>-2.4500999999999999</v>
      </c>
      <c r="U29" s="166">
        <v>9.1318000000000001</v>
      </c>
      <c r="V29" s="166">
        <v>9.4192</v>
      </c>
      <c r="W29" s="166">
        <v>16.024999999999999</v>
      </c>
      <c r="X29" s="166">
        <v>3.2437</v>
      </c>
      <c r="Y29" s="166">
        <v>-2.1999999999999999E-2</v>
      </c>
      <c r="Z29" s="166">
        <v>2.2149999999999999</v>
      </c>
      <c r="AA29" s="167"/>
      <c r="AB29" s="166">
        <v>-1.1664000000000001</v>
      </c>
      <c r="AC29" s="167"/>
      <c r="AD29" s="167"/>
      <c r="AE29" s="166">
        <v>3.3690000000000002</v>
      </c>
      <c r="AF29" s="166">
        <v>0</v>
      </c>
      <c r="AG29" s="166">
        <v>-2.2000000000000002</v>
      </c>
      <c r="AH29" s="166">
        <v>-1.6830000000000001</v>
      </c>
      <c r="AI29" s="166">
        <v>0.28599999999999998</v>
      </c>
      <c r="AJ29" s="167"/>
      <c r="AK29" s="167"/>
      <c r="AL29" s="167"/>
      <c r="AM29" s="166">
        <v>-12.95</v>
      </c>
      <c r="AN29" s="167"/>
      <c r="AO29" s="166">
        <v>8.5185999999999993</v>
      </c>
      <c r="AP29" s="166">
        <v>3.0480999999999998</v>
      </c>
      <c r="AQ29" s="166">
        <v>30.723600000000001</v>
      </c>
      <c r="AR29" s="166">
        <v>33.218400000000003</v>
      </c>
      <c r="AS29" s="166">
        <v>-15.8301</v>
      </c>
      <c r="AT29" s="166">
        <v>-5.21E-2</v>
      </c>
      <c r="AU29" s="167"/>
      <c r="AV29" s="166">
        <v>2.0038999999999998</v>
      </c>
      <c r="AW29" s="166">
        <v>2.2248999999999999</v>
      </c>
      <c r="AX29" s="166">
        <v>-16.132400000000001</v>
      </c>
      <c r="AY29" s="166">
        <v>-13.472799999999999</v>
      </c>
      <c r="AZ29" s="166">
        <v>34.488</v>
      </c>
      <c r="BA29" s="166">
        <v>36.438299999999998</v>
      </c>
      <c r="BB29" s="166">
        <v>59.373699999999999</v>
      </c>
      <c r="BC29" s="166">
        <v>19.1448</v>
      </c>
      <c r="BD29" s="166">
        <v>-6.3</v>
      </c>
      <c r="BE29" s="166">
        <v>-6.1</v>
      </c>
      <c r="BF29" s="166">
        <v>-25.6737</v>
      </c>
      <c r="BG29" s="167"/>
      <c r="BH29" s="166">
        <v>-4.9176000000000002</v>
      </c>
      <c r="BI29" s="167"/>
      <c r="BJ29" s="166">
        <v>0.53159999999999996</v>
      </c>
      <c r="BK29" s="166">
        <v>5.2648999999999999</v>
      </c>
      <c r="BL29" s="167"/>
      <c r="BM29" s="166">
        <v>0.51049999999999995</v>
      </c>
      <c r="BN29" s="166">
        <v>-133.76259999999999</v>
      </c>
      <c r="BO29" s="166">
        <v>96.041700000000006</v>
      </c>
      <c r="BP29" s="166">
        <v>96.865700000000004</v>
      </c>
      <c r="BQ29" s="166">
        <v>-122.7792</v>
      </c>
      <c r="BR29" s="166">
        <v>-88.102500000000006</v>
      </c>
      <c r="BS29" s="167"/>
      <c r="BT29" s="167"/>
      <c r="BU29" s="167"/>
      <c r="BV29" s="166">
        <v>40.337400000000002</v>
      </c>
      <c r="BW29" s="166">
        <v>15.99</v>
      </c>
      <c r="BX29" s="166">
        <v>16.53</v>
      </c>
      <c r="BY29" s="166">
        <v>8.68</v>
      </c>
      <c r="BZ29" s="166">
        <v>16.89</v>
      </c>
      <c r="CA29" s="166">
        <v>-4.4164000000000003</v>
      </c>
      <c r="CB29" s="166">
        <v>-4.1485000000000003</v>
      </c>
      <c r="CC29" s="166">
        <v>21.501200000000001</v>
      </c>
      <c r="CD29" s="166">
        <v>19.4697</v>
      </c>
      <c r="CE29" s="167"/>
      <c r="CF29" s="166">
        <v>-20.298200000000001</v>
      </c>
      <c r="CG29" s="166">
        <v>-20.553799999999999</v>
      </c>
      <c r="CH29" s="166">
        <v>0.39269999999999999</v>
      </c>
      <c r="CI29" s="166">
        <v>35.980200000000004</v>
      </c>
      <c r="CJ29" s="167"/>
      <c r="CK29" s="167"/>
      <c r="CL29" s="166">
        <v>6.3</v>
      </c>
      <c r="CM29" s="166">
        <v>4.4000000000000004</v>
      </c>
      <c r="CN29" s="166">
        <v>-6.19</v>
      </c>
      <c r="CO29" s="166">
        <v>54.432299999999998</v>
      </c>
      <c r="CP29" s="166">
        <v>53.267800000000001</v>
      </c>
      <c r="CQ29" s="167"/>
      <c r="CR29" s="166">
        <v>41.926900000000003</v>
      </c>
      <c r="CS29" s="166">
        <v>42.625500000000002</v>
      </c>
      <c r="CT29" s="166">
        <v>-13.5036</v>
      </c>
      <c r="CU29" s="166">
        <v>-49.931100000000001</v>
      </c>
      <c r="CV29" s="166">
        <v>-7.7416999999999998</v>
      </c>
      <c r="CW29" s="166">
        <v>4.4968000000000004</v>
      </c>
      <c r="CX29" s="166">
        <v>39.31</v>
      </c>
      <c r="CY29" s="166">
        <v>16.739999999999998</v>
      </c>
      <c r="CZ29" s="166">
        <v>7.0361000000000002</v>
      </c>
      <c r="DA29" s="166">
        <v>6.2530999999999999</v>
      </c>
      <c r="DB29" s="167"/>
      <c r="DC29" s="167"/>
      <c r="DD29" s="166">
        <v>-37.008299999999998</v>
      </c>
      <c r="DE29" s="166">
        <v>-36.2941</v>
      </c>
      <c r="DF29" s="166">
        <v>44.714100000000002</v>
      </c>
      <c r="DG29" s="167"/>
      <c r="DH29" s="166">
        <v>-22.307500000000001</v>
      </c>
      <c r="DI29" s="166">
        <v>-50.9</v>
      </c>
      <c r="DJ29" s="166">
        <v>-51</v>
      </c>
      <c r="DK29" s="166">
        <v>2.4091</v>
      </c>
      <c r="DL29" s="166">
        <v>16.275500000000001</v>
      </c>
      <c r="DM29" s="166">
        <v>21.611899999999999</v>
      </c>
      <c r="DN29" s="166">
        <v>30.435500000000001</v>
      </c>
      <c r="DO29" s="166">
        <v>17.68</v>
      </c>
      <c r="DP29" s="166">
        <v>-5.31</v>
      </c>
      <c r="DQ29" s="166">
        <v>14.8025</v>
      </c>
      <c r="DR29" s="166">
        <v>-45.135100000000001</v>
      </c>
      <c r="DS29" s="166">
        <v>-14.32</v>
      </c>
      <c r="DT29" s="166">
        <v>-14.31</v>
      </c>
      <c r="DU29" s="166">
        <v>41.56</v>
      </c>
      <c r="DV29" s="166">
        <v>-55.98</v>
      </c>
      <c r="DW29" s="166">
        <v>-43.581800000000001</v>
      </c>
      <c r="DX29" s="166">
        <v>-21.827300000000001</v>
      </c>
      <c r="DY29" s="166">
        <v>-26.53</v>
      </c>
      <c r="DZ29" s="166">
        <v>-26.045500000000001</v>
      </c>
      <c r="EA29" s="166">
        <v>27.973299999999998</v>
      </c>
      <c r="EB29" s="166">
        <v>1.0008999999999999</v>
      </c>
      <c r="EC29" s="166">
        <v>-10.569599999999999</v>
      </c>
      <c r="ED29" s="167"/>
      <c r="EE29" s="166">
        <v>-7.0338000000000003</v>
      </c>
      <c r="EF29" s="166">
        <v>-14.940799999999999</v>
      </c>
      <c r="EG29" s="166">
        <v>-15.385999999999999</v>
      </c>
      <c r="EH29" s="166">
        <v>4.07E-2</v>
      </c>
      <c r="EI29" s="166">
        <v>-53.072400000000002</v>
      </c>
      <c r="EJ29" s="167"/>
      <c r="EK29" s="166">
        <v>-17.7471</v>
      </c>
      <c r="EL29" s="166">
        <v>-16.866499999999998</v>
      </c>
      <c r="EM29" s="166">
        <v>18.9422</v>
      </c>
      <c r="EN29" s="166">
        <v>-2.9422999999999999</v>
      </c>
      <c r="EO29" s="166">
        <v>-4.0914000000000001</v>
      </c>
      <c r="EP29" s="166">
        <v>4.6239999999999997</v>
      </c>
      <c r="EQ29" s="166">
        <v>-29.6371</v>
      </c>
      <c r="ER29" s="166">
        <v>-29.418199999999999</v>
      </c>
      <c r="ES29" s="166">
        <v>1.1789000000000001</v>
      </c>
      <c r="ET29" s="166">
        <v>0</v>
      </c>
      <c r="EU29" s="166">
        <v>-10.27</v>
      </c>
      <c r="EV29" s="166">
        <v>-2.9</v>
      </c>
      <c r="EW29" s="166">
        <v>7.5938999999999997</v>
      </c>
      <c r="EX29" s="166">
        <v>-18.598199999999999</v>
      </c>
      <c r="EY29" s="166">
        <v>-12.9236</v>
      </c>
      <c r="EZ29" s="166">
        <v>-12.6104</v>
      </c>
      <c r="FA29" s="166">
        <v>8.4902999999999995</v>
      </c>
      <c r="FB29" s="166">
        <v>-0.40439999999999998</v>
      </c>
      <c r="FC29" s="166">
        <v>-14.081799999999999</v>
      </c>
      <c r="FD29" s="166">
        <v>5.5713999999999997</v>
      </c>
      <c r="FE29" s="167"/>
      <c r="FF29" s="166">
        <v>5.3125999999999998</v>
      </c>
      <c r="FG29" s="166">
        <v>4.5393999999999997</v>
      </c>
      <c r="FH29" s="166">
        <v>4.1284999999999998</v>
      </c>
      <c r="FI29" s="166">
        <v>3.9918999999999998</v>
      </c>
      <c r="FJ29" s="166">
        <v>-2.5118</v>
      </c>
      <c r="FK29" s="166">
        <v>-2.6793</v>
      </c>
      <c r="FL29" s="166">
        <v>18.0853</v>
      </c>
      <c r="FM29" s="166">
        <v>16.890999999999998</v>
      </c>
      <c r="FN29" s="166">
        <v>16.999099999999999</v>
      </c>
      <c r="FO29" s="166">
        <v>21.894600000000001</v>
      </c>
      <c r="FP29" s="166">
        <v>32.792400000000001</v>
      </c>
      <c r="FQ29" s="166">
        <v>14.8208</v>
      </c>
      <c r="FR29" s="166">
        <v>-16.2</v>
      </c>
      <c r="FS29" s="166">
        <v>-1.5193000000000001</v>
      </c>
      <c r="FT29" s="166">
        <v>0.1888</v>
      </c>
      <c r="FU29" s="166">
        <v>1.36</v>
      </c>
      <c r="FV29" s="166">
        <v>1.81</v>
      </c>
      <c r="FW29" s="166">
        <v>-13.921200000000001</v>
      </c>
      <c r="FX29" s="167"/>
      <c r="FY29" s="166">
        <v>7.4109999999999996</v>
      </c>
      <c r="FZ29" s="166">
        <v>0.97699999999999998</v>
      </c>
      <c r="GA29" s="167"/>
      <c r="GB29" s="166">
        <v>32.57</v>
      </c>
      <c r="GC29" s="166">
        <v>-36.056899999999999</v>
      </c>
      <c r="GD29" s="166">
        <v>-27.175899999999999</v>
      </c>
      <c r="GE29" s="166">
        <v>-0.13</v>
      </c>
      <c r="GF29" s="166">
        <v>12.1836</v>
      </c>
      <c r="GG29" s="167"/>
      <c r="GH29" s="166">
        <v>25.4709</v>
      </c>
      <c r="GI29" s="166">
        <v>-9.8107000000000006</v>
      </c>
      <c r="GJ29" s="166">
        <v>-10.3979</v>
      </c>
      <c r="GK29" s="166">
        <v>2.5720999999999998</v>
      </c>
      <c r="GL29" s="166">
        <v>3.4500000000000003E-2</v>
      </c>
      <c r="GM29" s="167"/>
      <c r="GN29" s="166">
        <v>-10.2104</v>
      </c>
      <c r="GO29" s="166">
        <v>-26.489000000000001</v>
      </c>
      <c r="GP29" s="166">
        <v>7.1406000000000001</v>
      </c>
      <c r="GQ29" s="166">
        <v>-21.738700000000001</v>
      </c>
      <c r="GR29" s="166">
        <v>0.69720000000000004</v>
      </c>
      <c r="GS29" s="166">
        <v>0.69140000000000001</v>
      </c>
      <c r="GT29" s="166">
        <v>166.36429999999999</v>
      </c>
      <c r="GU29" s="166">
        <v>-4.8170999999999999</v>
      </c>
      <c r="GV29" s="166">
        <v>-5.3472999999999997</v>
      </c>
      <c r="GW29" s="166">
        <v>-12.6912</v>
      </c>
      <c r="GX29" s="166">
        <v>1.3031999999999999</v>
      </c>
      <c r="GY29" s="166">
        <v>9.1574000000000009</v>
      </c>
      <c r="GZ29" s="166">
        <v>9.3203999999999994</v>
      </c>
      <c r="HA29" s="166">
        <v>0.65510000000000002</v>
      </c>
      <c r="HB29" s="166">
        <v>-14.0641</v>
      </c>
      <c r="HC29" s="166">
        <v>-11.9076</v>
      </c>
      <c r="HD29" s="166">
        <v>-9.64</v>
      </c>
      <c r="HE29" s="166">
        <v>10.215299999999999</v>
      </c>
      <c r="HF29" s="166">
        <v>9.8813999999999993</v>
      </c>
      <c r="HG29" s="166">
        <v>62.4636</v>
      </c>
      <c r="HH29" s="166">
        <v>65.468000000000004</v>
      </c>
      <c r="HI29" s="166">
        <v>-30.913399999999999</v>
      </c>
      <c r="HJ29" s="166">
        <v>21.668700000000001</v>
      </c>
      <c r="HK29" s="167"/>
      <c r="HL29" s="166">
        <v>8.4862000000000002</v>
      </c>
      <c r="HM29" s="166">
        <v>0</v>
      </c>
      <c r="HN29" s="166">
        <v>0</v>
      </c>
      <c r="HO29" s="167"/>
      <c r="HP29" s="167"/>
      <c r="HQ29" s="166">
        <v>-17.6539</v>
      </c>
      <c r="HR29" s="166">
        <v>-16.8629</v>
      </c>
      <c r="HS29" s="166">
        <v>-21.698</v>
      </c>
      <c r="HT29" s="166">
        <v>-21.909199999999998</v>
      </c>
      <c r="HU29" s="166">
        <v>8.2200000000000006</v>
      </c>
      <c r="HV29" s="166">
        <v>8.36</v>
      </c>
      <c r="HW29" s="166">
        <v>-23.7</v>
      </c>
      <c r="HX29" s="166">
        <v>-24</v>
      </c>
      <c r="HY29" s="166">
        <v>0.49349999999999999</v>
      </c>
      <c r="HZ29" s="166">
        <v>0.8</v>
      </c>
      <c r="IA29" s="166">
        <v>57.479199999999999</v>
      </c>
      <c r="IB29" s="166">
        <v>19.7014</v>
      </c>
      <c r="IC29" s="166">
        <v>19.416599999999999</v>
      </c>
      <c r="ID29" s="166">
        <v>-11</v>
      </c>
      <c r="IE29" s="166">
        <v>-30.3</v>
      </c>
      <c r="IF29" s="166">
        <v>0.5</v>
      </c>
      <c r="IG29" s="166">
        <v>0</v>
      </c>
      <c r="IH29" s="167"/>
      <c r="II29" s="166">
        <v>-17.879300000000001</v>
      </c>
      <c r="IJ29" s="166">
        <v>-136.23830000000001</v>
      </c>
      <c r="IK29" s="166">
        <v>1.0875999999999999</v>
      </c>
      <c r="IL29" s="166">
        <v>-241.1009</v>
      </c>
      <c r="IM29" s="166">
        <v>-34.751600000000003</v>
      </c>
      <c r="IN29" s="166">
        <v>-42.827100000000002</v>
      </c>
      <c r="IO29" s="166">
        <v>88.058800000000005</v>
      </c>
      <c r="IP29" s="166">
        <v>82.228999999999999</v>
      </c>
      <c r="IQ29" s="166">
        <v>92.824399999999997</v>
      </c>
      <c r="IR29" s="166">
        <v>137.42930000000001</v>
      </c>
      <c r="IS29" s="166">
        <v>16.197199999999999</v>
      </c>
      <c r="IT29" s="166">
        <v>14.545299999999999</v>
      </c>
      <c r="IU29" s="166">
        <v>9.8225999999999996</v>
      </c>
      <c r="IV29" s="166">
        <v>15.0558</v>
      </c>
      <c r="IW29" s="166">
        <v>128.07749999999999</v>
      </c>
      <c r="IX29" s="166">
        <v>-248.1788</v>
      </c>
      <c r="IY29" s="166">
        <v>20.439499999999999</v>
      </c>
      <c r="IZ29" s="166">
        <v>-19.174299999999999</v>
      </c>
      <c r="JA29" s="167"/>
      <c r="JB29" s="166">
        <v>8.8940000000000001</v>
      </c>
      <c r="JC29" s="166">
        <v>-6.56</v>
      </c>
      <c r="JD29" s="166">
        <v>-1.3280000000000001</v>
      </c>
      <c r="JE29" s="166">
        <v>-1.331</v>
      </c>
      <c r="JF29" s="166">
        <v>1.84</v>
      </c>
      <c r="JG29" s="166">
        <v>0.8</v>
      </c>
      <c r="JH29" s="166">
        <v>-2.4554999999999998</v>
      </c>
      <c r="JI29" s="166">
        <v>-6.8833000000000002</v>
      </c>
      <c r="JJ29" s="166">
        <v>2.7267999999999999</v>
      </c>
      <c r="JK29" s="166">
        <v>0.99639999999999995</v>
      </c>
      <c r="JL29" s="166">
        <v>3</v>
      </c>
      <c r="JM29" s="166">
        <v>2.99</v>
      </c>
      <c r="JN29" s="166">
        <v>2</v>
      </c>
      <c r="JO29" s="166">
        <v>2.7945000000000002</v>
      </c>
      <c r="JP29" s="166">
        <v>3.3043999999999998</v>
      </c>
      <c r="JQ29" s="166">
        <v>3.9485999999999999</v>
      </c>
      <c r="JR29" s="166">
        <v>3.6943999999999999</v>
      </c>
      <c r="JS29" s="166">
        <v>4.5515999999999996</v>
      </c>
      <c r="JT29" s="167"/>
      <c r="JU29" s="166">
        <v>16</v>
      </c>
      <c r="JV29" s="166">
        <v>7.4865000000000004</v>
      </c>
      <c r="JW29" s="166">
        <v>0.92</v>
      </c>
      <c r="JX29" s="167"/>
      <c r="JY29" s="166">
        <v>-8.9006000000000007</v>
      </c>
      <c r="JZ29" s="166">
        <v>-2.0819000000000001</v>
      </c>
      <c r="KA29" s="166">
        <v>-26.9482</v>
      </c>
      <c r="KB29" s="166">
        <v>-5.7988999999999997</v>
      </c>
      <c r="KC29" s="166">
        <v>0</v>
      </c>
      <c r="KD29" s="166">
        <v>-30.9617</v>
      </c>
      <c r="KE29" s="166">
        <v>0</v>
      </c>
      <c r="KF29" s="166">
        <v>-7.3</v>
      </c>
      <c r="KG29" s="166">
        <v>-8.5</v>
      </c>
      <c r="KH29" s="166">
        <v>21.196300000000001</v>
      </c>
      <c r="KI29" s="166">
        <v>-60.05</v>
      </c>
    </row>
    <row r="30" spans="1:295" ht="18" customHeight="1" x14ac:dyDescent="0.25">
      <c r="A30" s="161" t="s">
        <v>72</v>
      </c>
      <c r="B30" s="161" t="s">
        <v>819</v>
      </c>
      <c r="C30" s="165">
        <v>0</v>
      </c>
      <c r="D30" s="166">
        <v>5.1894</v>
      </c>
      <c r="E30" s="166">
        <v>-10.7014</v>
      </c>
      <c r="F30" s="166">
        <v>2.4946999999999999</v>
      </c>
      <c r="G30" s="166">
        <v>18.114599999999999</v>
      </c>
      <c r="H30" s="167"/>
      <c r="I30" s="166">
        <v>24.1067</v>
      </c>
      <c r="J30" s="167"/>
      <c r="K30" s="166">
        <v>31.000599999999999</v>
      </c>
      <c r="L30" s="166">
        <v>14.133599999999999</v>
      </c>
      <c r="M30" s="166">
        <v>17.236999999999998</v>
      </c>
      <c r="N30" s="166">
        <v>-19.98</v>
      </c>
      <c r="O30" s="167"/>
      <c r="P30" s="167"/>
      <c r="Q30" s="166">
        <v>6.6239999999999997</v>
      </c>
      <c r="R30" s="166">
        <v>-22</v>
      </c>
      <c r="S30" s="166">
        <v>0.32179999999999997</v>
      </c>
      <c r="T30" s="166">
        <v>-4.7915000000000001</v>
      </c>
      <c r="U30" s="167"/>
      <c r="V30" s="166">
        <v>9.6740999999999993</v>
      </c>
      <c r="W30" s="166">
        <v>16.102699999999999</v>
      </c>
      <c r="X30" s="166">
        <v>3.0541999999999998</v>
      </c>
      <c r="Y30" s="166">
        <v>-8.7499999999999994E-2</v>
      </c>
      <c r="Z30" s="166">
        <v>2.1181000000000001</v>
      </c>
      <c r="AA30" s="167"/>
      <c r="AB30" s="166">
        <v>-1.1695</v>
      </c>
      <c r="AC30" s="166">
        <v>0.505</v>
      </c>
      <c r="AD30" s="167"/>
      <c r="AE30" s="166">
        <v>3.173</v>
      </c>
      <c r="AF30" s="166">
        <v>0</v>
      </c>
      <c r="AG30" s="167"/>
      <c r="AH30" s="166">
        <v>-1.738</v>
      </c>
      <c r="AI30" s="166">
        <v>0.28399999999999997</v>
      </c>
      <c r="AJ30" s="167"/>
      <c r="AK30" s="167"/>
      <c r="AL30" s="166">
        <v>-10</v>
      </c>
      <c r="AM30" s="166">
        <v>-12.68</v>
      </c>
      <c r="AN30" s="167"/>
      <c r="AO30" s="166">
        <v>4.1287000000000003</v>
      </c>
      <c r="AP30" s="166">
        <v>3.5607000000000002</v>
      </c>
      <c r="AQ30" s="166">
        <v>32.629300000000001</v>
      </c>
      <c r="AR30" s="166">
        <v>35.180100000000003</v>
      </c>
      <c r="AS30" s="166">
        <v>-16.339400000000001</v>
      </c>
      <c r="AT30" s="166">
        <v>1.2921</v>
      </c>
      <c r="AU30" s="167"/>
      <c r="AV30" s="166">
        <v>8.9316999999999993</v>
      </c>
      <c r="AW30" s="166">
        <v>13.2492</v>
      </c>
      <c r="AX30" s="166">
        <v>-17.025200000000002</v>
      </c>
      <c r="AY30" s="166">
        <v>-14.708</v>
      </c>
      <c r="AZ30" s="166">
        <v>41.911499999999997</v>
      </c>
      <c r="BA30" s="166">
        <v>37.3489</v>
      </c>
      <c r="BB30" s="166">
        <v>59.0535</v>
      </c>
      <c r="BC30" s="166">
        <v>19.797999999999998</v>
      </c>
      <c r="BD30" s="166">
        <v>-6.4</v>
      </c>
      <c r="BE30" s="166">
        <v>-6.4</v>
      </c>
      <c r="BF30" s="166">
        <v>-21.668399999999998</v>
      </c>
      <c r="BG30" s="167"/>
      <c r="BH30" s="166">
        <v>-4.9962</v>
      </c>
      <c r="BI30" s="167"/>
      <c r="BJ30" s="166">
        <v>1.4319</v>
      </c>
      <c r="BK30" s="166">
        <v>6.1658999999999997</v>
      </c>
      <c r="BL30" s="167"/>
      <c r="BM30" s="166">
        <v>0.47020000000000001</v>
      </c>
      <c r="BN30" s="166">
        <v>-111.45359999999999</v>
      </c>
      <c r="BO30" s="166">
        <v>94.882000000000005</v>
      </c>
      <c r="BP30" s="166">
        <v>95.3703</v>
      </c>
      <c r="BQ30" s="166">
        <v>-130.0934</v>
      </c>
      <c r="BR30" s="166">
        <v>-73.187299999999993</v>
      </c>
      <c r="BS30" s="167"/>
      <c r="BT30" s="167"/>
      <c r="BU30" s="167"/>
      <c r="BV30" s="166">
        <v>40.536900000000003</v>
      </c>
      <c r="BW30" s="166">
        <v>15.39</v>
      </c>
      <c r="BX30" s="166">
        <v>15.9</v>
      </c>
      <c r="BY30" s="166">
        <v>9.49</v>
      </c>
      <c r="BZ30" s="166">
        <v>17.170000000000002</v>
      </c>
      <c r="CA30" s="166">
        <v>-5.8898999999999999</v>
      </c>
      <c r="CB30" s="166">
        <v>-5.6219999999999999</v>
      </c>
      <c r="CC30" s="166">
        <v>23.382999999999999</v>
      </c>
      <c r="CD30" s="166">
        <v>21.315899999999999</v>
      </c>
      <c r="CE30" s="167"/>
      <c r="CF30" s="166">
        <v>-19.8492</v>
      </c>
      <c r="CG30" s="166">
        <v>-19.664300000000001</v>
      </c>
      <c r="CH30" s="166">
        <v>1.4560999999999999</v>
      </c>
      <c r="CI30" s="166">
        <v>39.450000000000003</v>
      </c>
      <c r="CJ30" s="167"/>
      <c r="CK30" s="167"/>
      <c r="CL30" s="166">
        <v>9.1</v>
      </c>
      <c r="CM30" s="166">
        <v>6.7</v>
      </c>
      <c r="CN30" s="166">
        <v>-6.38</v>
      </c>
      <c r="CO30" s="166">
        <v>60.516399999999997</v>
      </c>
      <c r="CP30" s="166">
        <v>59.83</v>
      </c>
      <c r="CQ30" s="167"/>
      <c r="CR30" s="166">
        <v>37.231900000000003</v>
      </c>
      <c r="CS30" s="166">
        <v>38.343699999999998</v>
      </c>
      <c r="CT30" s="166">
        <v>-11.269</v>
      </c>
      <c r="CU30" s="166">
        <v>-48.738599999999998</v>
      </c>
      <c r="CV30" s="166">
        <v>-4.0570000000000004</v>
      </c>
      <c r="CW30" s="166">
        <v>4.6692999999999998</v>
      </c>
      <c r="CX30" s="166">
        <v>40.35</v>
      </c>
      <c r="CY30" s="166">
        <v>17.2</v>
      </c>
      <c r="CZ30" s="166">
        <v>7.9736000000000002</v>
      </c>
      <c r="DA30" s="166">
        <v>7.1319999999999997</v>
      </c>
      <c r="DB30" s="167"/>
      <c r="DC30" s="167"/>
      <c r="DD30" s="166">
        <v>-41.2468</v>
      </c>
      <c r="DE30" s="166">
        <v>-40.356400000000001</v>
      </c>
      <c r="DF30" s="166">
        <v>46.573900000000002</v>
      </c>
      <c r="DG30" s="167"/>
      <c r="DH30" s="166">
        <v>-23.022400000000001</v>
      </c>
      <c r="DI30" s="166">
        <v>-53.8</v>
      </c>
      <c r="DJ30" s="166">
        <v>-53.6</v>
      </c>
      <c r="DK30" s="166">
        <v>1.6974</v>
      </c>
      <c r="DL30" s="166">
        <v>17.584599999999998</v>
      </c>
      <c r="DM30" s="166">
        <v>21.769600000000001</v>
      </c>
      <c r="DN30" s="166">
        <v>31.919899999999998</v>
      </c>
      <c r="DO30" s="166">
        <v>19.100000000000001</v>
      </c>
      <c r="DP30" s="166">
        <v>-5.24</v>
      </c>
      <c r="DQ30" s="166">
        <v>14.818</v>
      </c>
      <c r="DR30" s="166">
        <v>-46.232599999999998</v>
      </c>
      <c r="DS30" s="166">
        <v>-14.57</v>
      </c>
      <c r="DT30" s="166">
        <v>-14.57</v>
      </c>
      <c r="DU30" s="166">
        <v>41.26</v>
      </c>
      <c r="DV30" s="166">
        <v>-53.66</v>
      </c>
      <c r="DW30" s="166">
        <v>-46.781799999999997</v>
      </c>
      <c r="DX30" s="166">
        <v>-22.618200000000002</v>
      </c>
      <c r="DY30" s="166">
        <v>-29.814299999999999</v>
      </c>
      <c r="DZ30" s="166">
        <v>-28.872699999999998</v>
      </c>
      <c r="EA30" s="166">
        <v>34.428400000000003</v>
      </c>
      <c r="EB30" s="166">
        <v>4.4976000000000003</v>
      </c>
      <c r="EC30" s="166">
        <v>-8.8475999999999999</v>
      </c>
      <c r="ED30" s="167"/>
      <c r="EE30" s="166">
        <v>-6.0472000000000001</v>
      </c>
      <c r="EF30" s="166">
        <v>-13.3772</v>
      </c>
      <c r="EG30" s="166">
        <v>-15.803000000000001</v>
      </c>
      <c r="EH30" s="166">
        <v>4.8599999999999997E-2</v>
      </c>
      <c r="EI30" s="166">
        <v>-58.9056</v>
      </c>
      <c r="EJ30" s="167"/>
      <c r="EK30" s="166">
        <v>-19.100200000000001</v>
      </c>
      <c r="EL30" s="166">
        <v>-17.917300000000001</v>
      </c>
      <c r="EM30" s="166">
        <v>22.363900000000001</v>
      </c>
      <c r="EN30" s="166">
        <v>-3.6116999999999999</v>
      </c>
      <c r="EO30" s="166">
        <v>-4.0289999999999999</v>
      </c>
      <c r="EP30" s="166">
        <v>-11.78</v>
      </c>
      <c r="EQ30" s="166">
        <v>-31.801400000000001</v>
      </c>
      <c r="ER30" s="166">
        <v>-31.6677</v>
      </c>
      <c r="ES30" s="166">
        <v>3.9864000000000002</v>
      </c>
      <c r="ET30" s="166">
        <v>18.12</v>
      </c>
      <c r="EU30" s="166">
        <v>-12.52</v>
      </c>
      <c r="EV30" s="166">
        <v>9.1999999999999993</v>
      </c>
      <c r="EW30" s="166">
        <v>7.6981000000000002</v>
      </c>
      <c r="EX30" s="166">
        <v>-19.5136</v>
      </c>
      <c r="EY30" s="166">
        <v>-12.4762</v>
      </c>
      <c r="EZ30" s="166">
        <v>-12.5176</v>
      </c>
      <c r="FA30" s="166">
        <v>8.4026999999999994</v>
      </c>
      <c r="FB30" s="166">
        <v>2.0516000000000001</v>
      </c>
      <c r="FC30" s="166">
        <v>-16.7149</v>
      </c>
      <c r="FD30" s="166">
        <v>5.5155000000000003</v>
      </c>
      <c r="FE30" s="167"/>
      <c r="FF30" s="166">
        <v>5.1456999999999997</v>
      </c>
      <c r="FG30" s="166">
        <v>3.9853000000000001</v>
      </c>
      <c r="FH30" s="166">
        <v>4.7557</v>
      </c>
      <c r="FI30" s="166">
        <v>3.8685</v>
      </c>
      <c r="FJ30" s="166">
        <v>-0.16750000000000001</v>
      </c>
      <c r="FK30" s="166">
        <v>-0.66979999999999995</v>
      </c>
      <c r="FL30" s="166">
        <v>13.564</v>
      </c>
      <c r="FM30" s="166">
        <v>20.1906</v>
      </c>
      <c r="FN30" s="166">
        <v>19.467300000000002</v>
      </c>
      <c r="FO30" s="166">
        <v>20.105799999999999</v>
      </c>
      <c r="FP30" s="166">
        <v>29.006900000000002</v>
      </c>
      <c r="FQ30" s="166">
        <v>15.1089</v>
      </c>
      <c r="FR30" s="166">
        <v>-16.71</v>
      </c>
      <c r="FS30" s="166">
        <v>-1.8178000000000001</v>
      </c>
      <c r="FT30" s="166">
        <v>0.19159999999999999</v>
      </c>
      <c r="FU30" s="166">
        <v>1.1200000000000001</v>
      </c>
      <c r="FV30" s="166">
        <v>1.1399999999999999</v>
      </c>
      <c r="FW30" s="166">
        <v>-15.7262</v>
      </c>
      <c r="FX30" s="167"/>
      <c r="FY30" s="166">
        <v>7.5209999999999999</v>
      </c>
      <c r="FZ30" s="166">
        <v>1.0489999999999999</v>
      </c>
      <c r="GA30" s="167"/>
      <c r="GB30" s="166">
        <v>32.22</v>
      </c>
      <c r="GC30" s="166">
        <v>-34.662599999999998</v>
      </c>
      <c r="GD30" s="166">
        <v>-24.988900000000001</v>
      </c>
      <c r="GE30" s="166">
        <v>-0.31</v>
      </c>
      <c r="GF30" s="166">
        <v>11.691000000000001</v>
      </c>
      <c r="GG30" s="167"/>
      <c r="GH30" s="166">
        <v>28.1648</v>
      </c>
      <c r="GI30" s="166">
        <v>-11.114000000000001</v>
      </c>
      <c r="GJ30" s="166">
        <v>-11.7872</v>
      </c>
      <c r="GK30" s="166">
        <v>2.6337999999999999</v>
      </c>
      <c r="GL30" s="166">
        <v>3.4500000000000003E-2</v>
      </c>
      <c r="GM30" s="167"/>
      <c r="GN30" s="166">
        <v>-9.7866</v>
      </c>
      <c r="GO30" s="166">
        <v>-25.698499999999999</v>
      </c>
      <c r="GP30" s="166">
        <v>6.6375999999999999</v>
      </c>
      <c r="GQ30" s="166">
        <v>-23.003900000000002</v>
      </c>
      <c r="GR30" s="166">
        <v>0.69430000000000003</v>
      </c>
      <c r="GS30" s="166">
        <v>0.66649999999999998</v>
      </c>
      <c r="GT30" s="166">
        <v>169.78319999999999</v>
      </c>
      <c r="GU30" s="166">
        <v>-3.9355000000000002</v>
      </c>
      <c r="GV30" s="166">
        <v>-5.0646000000000004</v>
      </c>
      <c r="GW30" s="166">
        <v>-14.6981</v>
      </c>
      <c r="GX30" s="167"/>
      <c r="GY30" s="166">
        <v>9.2673000000000005</v>
      </c>
      <c r="GZ30" s="166">
        <v>9.3836999999999993</v>
      </c>
      <c r="HA30" s="167"/>
      <c r="HB30" s="166">
        <v>-12.345700000000001</v>
      </c>
      <c r="HC30" s="166">
        <v>-11.238099999999999</v>
      </c>
      <c r="HD30" s="166">
        <v>-5.87</v>
      </c>
      <c r="HE30" s="166">
        <v>8.3511000000000006</v>
      </c>
      <c r="HF30" s="166">
        <v>4.2952000000000004</v>
      </c>
      <c r="HG30" s="166">
        <v>70.300899999999999</v>
      </c>
      <c r="HH30" s="166">
        <v>64.527000000000001</v>
      </c>
      <c r="HI30" s="166">
        <v>-27.948599999999999</v>
      </c>
      <c r="HJ30" s="166">
        <v>23.754000000000001</v>
      </c>
      <c r="HK30" s="167"/>
      <c r="HL30" s="166">
        <v>8.1440999999999999</v>
      </c>
      <c r="HM30" s="166">
        <v>-11.8057</v>
      </c>
      <c r="HN30" s="166">
        <v>-10.742900000000001</v>
      </c>
      <c r="HO30" s="166">
        <v>14.021699999999999</v>
      </c>
      <c r="HP30" s="167"/>
      <c r="HQ30" s="166">
        <v>-16.390499999999999</v>
      </c>
      <c r="HR30" s="166">
        <v>-15.440099999999999</v>
      </c>
      <c r="HS30" s="166">
        <v>-22.942299999999999</v>
      </c>
      <c r="HT30" s="166">
        <v>-22.742599999999999</v>
      </c>
      <c r="HU30" s="166">
        <v>8.26</v>
      </c>
      <c r="HV30" s="166">
        <v>8.77</v>
      </c>
      <c r="HW30" s="166">
        <v>-23.4</v>
      </c>
      <c r="HX30" s="166">
        <v>-22.6</v>
      </c>
      <c r="HY30" s="166">
        <v>0.68569999999999998</v>
      </c>
      <c r="HZ30" s="166">
        <v>2.48</v>
      </c>
      <c r="IA30" s="166">
        <v>54.7883</v>
      </c>
      <c r="IB30" s="166">
        <v>20.4983</v>
      </c>
      <c r="IC30" s="166">
        <v>20.413900000000002</v>
      </c>
      <c r="ID30" s="166">
        <v>-10.6</v>
      </c>
      <c r="IE30" s="166">
        <v>-30.7</v>
      </c>
      <c r="IF30" s="166">
        <v>-0.1</v>
      </c>
      <c r="IG30" s="166">
        <v>-0.8</v>
      </c>
      <c r="IH30" s="166">
        <v>-17.9452</v>
      </c>
      <c r="II30" s="167"/>
      <c r="IJ30" s="166">
        <v>-129.9854</v>
      </c>
      <c r="IK30" s="166">
        <v>9.6355000000000004</v>
      </c>
      <c r="IL30" s="166">
        <v>-244.7518</v>
      </c>
      <c r="IM30" s="166">
        <v>-37.6768</v>
      </c>
      <c r="IN30" s="166">
        <v>-41.072600000000001</v>
      </c>
      <c r="IO30" s="166">
        <v>93.452299999999994</v>
      </c>
      <c r="IP30" s="166">
        <v>73.236400000000003</v>
      </c>
      <c r="IQ30" s="166">
        <v>89.696200000000005</v>
      </c>
      <c r="IR30" s="166">
        <v>140.02809999999999</v>
      </c>
      <c r="IS30" s="166">
        <v>22.9757</v>
      </c>
      <c r="IT30" s="166">
        <v>14.728400000000001</v>
      </c>
      <c r="IU30" s="166">
        <v>15.057</v>
      </c>
      <c r="IV30" s="166">
        <v>19.5975</v>
      </c>
      <c r="IW30" s="166">
        <v>140.3775</v>
      </c>
      <c r="IX30" s="166">
        <v>-247.99270000000001</v>
      </c>
      <c r="IY30" s="166">
        <v>27.578099999999999</v>
      </c>
      <c r="IZ30" s="166">
        <v>-26.0304</v>
      </c>
      <c r="JA30" s="167"/>
      <c r="JB30" s="166">
        <v>8.7029999999999994</v>
      </c>
      <c r="JC30" s="166">
        <v>-6.08</v>
      </c>
      <c r="JD30" s="166">
        <v>-1.2430000000000001</v>
      </c>
      <c r="JE30" s="166">
        <v>-1.2490000000000001</v>
      </c>
      <c r="JF30" s="166">
        <v>1.68</v>
      </c>
      <c r="JG30" s="166">
        <v>0.48</v>
      </c>
      <c r="JH30" s="166">
        <v>-2.5724</v>
      </c>
      <c r="JI30" s="166">
        <v>-6.6483999999999996</v>
      </c>
      <c r="JJ30" s="166">
        <v>3.1356999999999999</v>
      </c>
      <c r="JK30" s="166">
        <v>1.0849</v>
      </c>
      <c r="JL30" s="166">
        <v>2.9</v>
      </c>
      <c r="JM30" s="166">
        <v>3.6059999999999999</v>
      </c>
      <c r="JN30" s="166">
        <v>4.6580000000000004</v>
      </c>
      <c r="JO30" s="167"/>
      <c r="JP30" s="167"/>
      <c r="JQ30" s="166">
        <v>4.4485000000000001</v>
      </c>
      <c r="JR30" s="166">
        <v>3.9670000000000001</v>
      </c>
      <c r="JS30" s="166">
        <v>3.1387</v>
      </c>
      <c r="JT30" s="167"/>
      <c r="JU30" s="166">
        <v>16.5</v>
      </c>
      <c r="JV30" s="166">
        <v>7.9817</v>
      </c>
      <c r="JW30" s="166">
        <v>1</v>
      </c>
      <c r="JX30" s="167"/>
      <c r="JY30" s="166">
        <v>-9.6007999999999996</v>
      </c>
      <c r="JZ30" s="166">
        <v>-1.7556</v>
      </c>
      <c r="KA30" s="166">
        <v>-26.887699999999999</v>
      </c>
      <c r="KB30" s="166">
        <v>-6.1883999999999997</v>
      </c>
      <c r="KC30" s="166">
        <v>0</v>
      </c>
      <c r="KD30" s="166">
        <v>-30.532699999999998</v>
      </c>
      <c r="KE30" s="166">
        <v>0</v>
      </c>
      <c r="KF30" s="166">
        <v>-7.7</v>
      </c>
      <c r="KG30" s="166">
        <v>-8.6999999999999993</v>
      </c>
      <c r="KH30" s="166">
        <v>12.578200000000001</v>
      </c>
      <c r="KI30" s="166">
        <v>-53.652000000000001</v>
      </c>
    </row>
    <row r="31" spans="1:295" ht="18" customHeight="1" x14ac:dyDescent="0.25">
      <c r="A31" s="161" t="s">
        <v>72</v>
      </c>
      <c r="B31" s="161" t="s">
        <v>820</v>
      </c>
      <c r="C31" s="165">
        <v>0</v>
      </c>
      <c r="D31" s="166">
        <v>5.4843000000000002</v>
      </c>
      <c r="E31" s="166">
        <v>-11.357799999999999</v>
      </c>
      <c r="F31" s="166">
        <v>-0.81910000000000005</v>
      </c>
      <c r="G31" s="166">
        <v>19.789300000000001</v>
      </c>
      <c r="H31" s="167"/>
      <c r="I31" s="166">
        <v>15.8987</v>
      </c>
      <c r="J31" s="167"/>
      <c r="K31" s="166">
        <v>32.5383</v>
      </c>
      <c r="L31" s="166">
        <v>14.906499999999999</v>
      </c>
      <c r="M31" s="166">
        <v>17.988600000000002</v>
      </c>
      <c r="N31" s="166">
        <v>-22.2</v>
      </c>
      <c r="O31" s="166">
        <v>-33</v>
      </c>
      <c r="P31" s="166">
        <v>8.8000000000000007</v>
      </c>
      <c r="Q31" s="166">
        <v>5.7960000000000003</v>
      </c>
      <c r="R31" s="167"/>
      <c r="S31" s="166">
        <v>0.44240000000000002</v>
      </c>
      <c r="T31" s="166">
        <v>-8.0938999999999997</v>
      </c>
      <c r="U31" s="167"/>
      <c r="V31" s="166">
        <v>9.5900999999999996</v>
      </c>
      <c r="W31" s="166">
        <v>16.3233</v>
      </c>
      <c r="X31" s="166">
        <v>1.8371</v>
      </c>
      <c r="Y31" s="166">
        <v>-5.33E-2</v>
      </c>
      <c r="Z31" s="166">
        <v>2.2759999999999998</v>
      </c>
      <c r="AA31" s="167"/>
      <c r="AB31" s="166">
        <v>-1.0962000000000001</v>
      </c>
      <c r="AC31" s="166">
        <v>0.58299999999999996</v>
      </c>
      <c r="AD31" s="167"/>
      <c r="AE31" s="166">
        <v>3.0489999999999999</v>
      </c>
      <c r="AF31" s="166">
        <v>0</v>
      </c>
      <c r="AG31" s="166">
        <v>2.2000000000000002</v>
      </c>
      <c r="AH31" s="166">
        <v>-1.5640000000000001</v>
      </c>
      <c r="AI31" s="166">
        <v>0.28100000000000003</v>
      </c>
      <c r="AJ31" s="167"/>
      <c r="AK31" s="167"/>
      <c r="AL31" s="167"/>
      <c r="AM31" s="166">
        <v>-12.43</v>
      </c>
      <c r="AN31" s="167"/>
      <c r="AO31" s="166">
        <v>4.6113</v>
      </c>
      <c r="AP31" s="166">
        <v>3.2641</v>
      </c>
      <c r="AQ31" s="166">
        <v>31.793099999999999</v>
      </c>
      <c r="AR31" s="166">
        <v>34.119100000000003</v>
      </c>
      <c r="AS31" s="166">
        <v>-16.732399999999998</v>
      </c>
      <c r="AT31" s="166">
        <v>3.2077</v>
      </c>
      <c r="AU31" s="166">
        <v>0</v>
      </c>
      <c r="AV31" s="166">
        <v>9.4802</v>
      </c>
      <c r="AW31" s="166">
        <v>10.638500000000001</v>
      </c>
      <c r="AX31" s="166">
        <v>-17.497599999999998</v>
      </c>
      <c r="AY31" s="166">
        <v>-14.537800000000001</v>
      </c>
      <c r="AZ31" s="166">
        <v>38.088000000000001</v>
      </c>
      <c r="BA31" s="166">
        <v>39.295200000000001</v>
      </c>
      <c r="BB31" s="166">
        <v>63.332000000000001</v>
      </c>
      <c r="BC31" s="166">
        <v>18.908799999999999</v>
      </c>
      <c r="BD31" s="166">
        <v>-6.1</v>
      </c>
      <c r="BE31" s="166">
        <v>-6</v>
      </c>
      <c r="BF31" s="166">
        <v>-22.754200000000001</v>
      </c>
      <c r="BG31" s="167"/>
      <c r="BH31" s="166">
        <v>-5.2516999999999996</v>
      </c>
      <c r="BI31" s="167"/>
      <c r="BJ31" s="166">
        <v>2.5314000000000001</v>
      </c>
      <c r="BK31" s="166">
        <v>6.0647000000000002</v>
      </c>
      <c r="BL31" s="167"/>
      <c r="BM31" s="166">
        <v>0.20830000000000001</v>
      </c>
      <c r="BN31" s="166">
        <v>-105.7466</v>
      </c>
      <c r="BO31" s="166">
        <v>95.309299999999993</v>
      </c>
      <c r="BP31" s="166">
        <v>95.767099999999999</v>
      </c>
      <c r="BQ31" s="166">
        <v>-129.4736</v>
      </c>
      <c r="BR31" s="166">
        <v>-61.415599999999998</v>
      </c>
      <c r="BS31" s="167"/>
      <c r="BT31" s="167"/>
      <c r="BU31" s="167"/>
      <c r="BV31" s="166">
        <v>41.505000000000003</v>
      </c>
      <c r="BW31" s="166">
        <v>15.6</v>
      </c>
      <c r="BX31" s="166">
        <v>15.97</v>
      </c>
      <c r="BY31" s="166">
        <v>9.8800000000000008</v>
      </c>
      <c r="BZ31" s="166">
        <v>17.95</v>
      </c>
      <c r="CA31" s="166">
        <v>-4.6843000000000004</v>
      </c>
      <c r="CB31" s="166">
        <v>-5.0861999999999998</v>
      </c>
      <c r="CC31" s="166">
        <v>25.403700000000001</v>
      </c>
      <c r="CD31" s="166">
        <v>23.5091</v>
      </c>
      <c r="CE31" s="167"/>
      <c r="CF31" s="166">
        <v>-26.398599999999998</v>
      </c>
      <c r="CG31" s="166">
        <v>-26.308900000000001</v>
      </c>
      <c r="CH31" s="166">
        <v>2.7542</v>
      </c>
      <c r="CI31" s="166">
        <v>34.759399999999999</v>
      </c>
      <c r="CJ31" s="167"/>
      <c r="CK31" s="167"/>
      <c r="CL31" s="166">
        <v>12.2</v>
      </c>
      <c r="CM31" s="166">
        <v>9.5</v>
      </c>
      <c r="CN31" s="166">
        <v>-6.58</v>
      </c>
      <c r="CO31" s="166">
        <v>55.847799999999999</v>
      </c>
      <c r="CP31" s="166">
        <v>55.553400000000003</v>
      </c>
      <c r="CQ31" s="167"/>
      <c r="CR31" s="166">
        <v>33.965899999999998</v>
      </c>
      <c r="CS31" s="166">
        <v>34.9129</v>
      </c>
      <c r="CT31" s="166">
        <v>-9.7972000000000001</v>
      </c>
      <c r="CU31" s="166">
        <v>-47.415999999999997</v>
      </c>
      <c r="CV31" s="166">
        <v>-3.0794999999999999</v>
      </c>
      <c r="CW31" s="166">
        <v>4.7664999999999997</v>
      </c>
      <c r="CX31" s="166">
        <v>39.409999999999997</v>
      </c>
      <c r="CY31" s="166">
        <v>16.75</v>
      </c>
      <c r="CZ31" s="166">
        <v>8.4423999999999992</v>
      </c>
      <c r="DA31" s="166">
        <v>7.6201999999999996</v>
      </c>
      <c r="DB31" s="167"/>
      <c r="DC31" s="167"/>
      <c r="DD31" s="166">
        <v>-35.001100000000001</v>
      </c>
      <c r="DE31" s="166">
        <v>-34.975000000000001</v>
      </c>
      <c r="DF31" s="166">
        <v>48.256100000000004</v>
      </c>
      <c r="DG31" s="167"/>
      <c r="DH31" s="166">
        <v>-22.849900000000002</v>
      </c>
      <c r="DI31" s="167"/>
      <c r="DJ31" s="167"/>
      <c r="DK31" s="166">
        <v>1.6449</v>
      </c>
      <c r="DL31" s="166">
        <v>18.332599999999999</v>
      </c>
      <c r="DM31" s="166">
        <v>21.4541</v>
      </c>
      <c r="DN31" s="166">
        <v>33.033099999999997</v>
      </c>
      <c r="DO31" s="166">
        <v>19.559999999999999</v>
      </c>
      <c r="DP31" s="166">
        <v>-5.05</v>
      </c>
      <c r="DQ31" s="166">
        <v>15.1745</v>
      </c>
      <c r="DR31" s="166">
        <v>-49.310299999999998</v>
      </c>
      <c r="DS31" s="166">
        <v>-14.2</v>
      </c>
      <c r="DT31" s="166">
        <v>-14.43</v>
      </c>
      <c r="DU31" s="166">
        <v>42.13</v>
      </c>
      <c r="DV31" s="166">
        <v>-51.86</v>
      </c>
      <c r="DW31" s="166">
        <v>-49.327300000000001</v>
      </c>
      <c r="DX31" s="166">
        <v>-23.890899999999998</v>
      </c>
      <c r="DY31" s="166">
        <v>-32.004800000000003</v>
      </c>
      <c r="DZ31" s="166">
        <v>-30.927299999999999</v>
      </c>
      <c r="EA31" s="166">
        <v>34.050600000000003</v>
      </c>
      <c r="EB31" s="166">
        <v>3.4843000000000002</v>
      </c>
      <c r="EC31" s="166">
        <v>-7.9950999999999999</v>
      </c>
      <c r="ED31" s="167"/>
      <c r="EE31" s="166">
        <v>-2.8351999999999999</v>
      </c>
      <c r="EF31" s="166">
        <v>-13.2567</v>
      </c>
      <c r="EG31" s="166">
        <v>-16.094999999999999</v>
      </c>
      <c r="EH31" s="166">
        <v>4.9399999999999999E-2</v>
      </c>
      <c r="EI31" s="166">
        <v>-53.269500000000001</v>
      </c>
      <c r="EJ31" s="167"/>
      <c r="EK31" s="166">
        <v>-17.689800000000002</v>
      </c>
      <c r="EL31" s="166">
        <v>-17.215499999999999</v>
      </c>
      <c r="EM31" s="166">
        <v>16.636399999999998</v>
      </c>
      <c r="EN31" s="166">
        <v>-4.6802999999999999</v>
      </c>
      <c r="EO31" s="166">
        <v>-4.3813000000000004</v>
      </c>
      <c r="EP31" s="166">
        <v>12.304</v>
      </c>
      <c r="EQ31" s="166">
        <v>-32.633800000000001</v>
      </c>
      <c r="ER31" s="166">
        <v>-32.721200000000003</v>
      </c>
      <c r="ES31" s="166">
        <v>0.26979999999999998</v>
      </c>
      <c r="ET31" s="166">
        <v>0</v>
      </c>
      <c r="EU31" s="166">
        <v>-11.16</v>
      </c>
      <c r="EV31" s="166">
        <v>-0.4</v>
      </c>
      <c r="EW31" s="166">
        <v>7.7670000000000003</v>
      </c>
      <c r="EX31" s="166">
        <v>-22.008700000000001</v>
      </c>
      <c r="EY31" s="166">
        <v>-12.593400000000001</v>
      </c>
      <c r="EZ31" s="166">
        <v>-12.621700000000001</v>
      </c>
      <c r="FA31" s="166">
        <v>8.6591000000000005</v>
      </c>
      <c r="FB31" s="166">
        <v>-2.9329000000000001</v>
      </c>
      <c r="FC31" s="166">
        <v>-13.514200000000001</v>
      </c>
      <c r="FD31" s="166">
        <v>5.4618000000000002</v>
      </c>
      <c r="FE31" s="167"/>
      <c r="FF31" s="166">
        <v>5.1334999999999997</v>
      </c>
      <c r="FG31" s="166">
        <v>0</v>
      </c>
      <c r="FH31" s="166">
        <v>0</v>
      </c>
      <c r="FI31" s="166">
        <v>4.0507999999999997</v>
      </c>
      <c r="FJ31" s="166">
        <v>-0.16750000000000001</v>
      </c>
      <c r="FK31" s="166">
        <v>-0.83730000000000004</v>
      </c>
      <c r="FL31" s="166">
        <v>15.7409</v>
      </c>
      <c r="FM31" s="166">
        <v>22.422999999999998</v>
      </c>
      <c r="FN31" s="166">
        <v>22.4636</v>
      </c>
      <c r="FO31" s="166">
        <v>21.5824</v>
      </c>
      <c r="FP31" s="166">
        <v>30.488099999999999</v>
      </c>
      <c r="FQ31" s="166">
        <v>14.454599999999999</v>
      </c>
      <c r="FR31" s="166">
        <v>-16.690000000000001</v>
      </c>
      <c r="FS31" s="166">
        <v>-1.7134</v>
      </c>
      <c r="FT31" s="166">
        <v>0.1925</v>
      </c>
      <c r="FU31" s="166">
        <v>1.19</v>
      </c>
      <c r="FV31" s="166">
        <v>1.58</v>
      </c>
      <c r="FW31" s="166">
        <v>-14.1442</v>
      </c>
      <c r="FX31" s="167"/>
      <c r="FY31" s="166">
        <v>7.6829999999999998</v>
      </c>
      <c r="FZ31" s="166">
        <v>1.1279999999999999</v>
      </c>
      <c r="GA31" s="166">
        <v>2.5727000000000002</v>
      </c>
      <c r="GB31" s="166">
        <v>31.99</v>
      </c>
      <c r="GC31" s="166">
        <v>-35.461199999999998</v>
      </c>
      <c r="GD31" s="166">
        <v>-26.858699999999999</v>
      </c>
      <c r="GE31" s="166">
        <v>-0.22</v>
      </c>
      <c r="GF31" s="166">
        <v>11.0383</v>
      </c>
      <c r="GG31" s="167"/>
      <c r="GH31" s="166">
        <v>28.061199999999999</v>
      </c>
      <c r="GI31" s="166">
        <v>-11.465</v>
      </c>
      <c r="GJ31" s="166">
        <v>-11.962400000000001</v>
      </c>
      <c r="GK31" s="166">
        <v>2.6625000000000001</v>
      </c>
      <c r="GL31" s="166">
        <v>6.5299999999999997E-2</v>
      </c>
      <c r="GM31" s="167"/>
      <c r="GN31" s="166">
        <v>-9.5010999999999992</v>
      </c>
      <c r="GO31" s="166">
        <v>-27.899899999999999</v>
      </c>
      <c r="GP31" s="166">
        <v>6.5019</v>
      </c>
      <c r="GQ31" s="166">
        <v>-22.3597</v>
      </c>
      <c r="GR31" s="166">
        <v>1.393</v>
      </c>
      <c r="GS31" s="166">
        <v>1.7538</v>
      </c>
      <c r="GT31" s="166">
        <v>174.7234</v>
      </c>
      <c r="GU31" s="166">
        <v>-3.8874</v>
      </c>
      <c r="GV31" s="166">
        <v>-4.3571</v>
      </c>
      <c r="GW31" s="166">
        <v>-14.9124</v>
      </c>
      <c r="GX31" s="166">
        <v>1.4428000000000001</v>
      </c>
      <c r="GY31" s="166">
        <v>9.6260999999999992</v>
      </c>
      <c r="GZ31" s="166">
        <v>9.7396999999999991</v>
      </c>
      <c r="HA31" s="166">
        <v>1</v>
      </c>
      <c r="HB31" s="166">
        <v>-11.3925</v>
      </c>
      <c r="HC31" s="166">
        <v>-10.8705</v>
      </c>
      <c r="HD31" s="166">
        <v>-3.77</v>
      </c>
      <c r="HE31" s="166">
        <v>6.3582999999999998</v>
      </c>
      <c r="HF31" s="166">
        <v>2.7250000000000001</v>
      </c>
      <c r="HG31" s="166">
        <v>75.724900000000005</v>
      </c>
      <c r="HH31" s="166">
        <v>66.162599999999998</v>
      </c>
      <c r="HI31" s="166">
        <v>-25.620799999999999</v>
      </c>
      <c r="HJ31" s="166">
        <v>24.988199999999999</v>
      </c>
      <c r="HK31" s="166">
        <v>0</v>
      </c>
      <c r="HL31" s="166">
        <v>7.9547999999999996</v>
      </c>
      <c r="HM31" s="166">
        <v>0</v>
      </c>
      <c r="HN31" s="166">
        <v>0</v>
      </c>
      <c r="HO31" s="166">
        <v>14.021699999999999</v>
      </c>
      <c r="HP31" s="166">
        <v>14.346399999999999</v>
      </c>
      <c r="HQ31" s="166">
        <v>-12.9902</v>
      </c>
      <c r="HR31" s="166">
        <v>-12.3584</v>
      </c>
      <c r="HS31" s="166">
        <v>-22.865200000000002</v>
      </c>
      <c r="HT31" s="166">
        <v>-22.5505</v>
      </c>
      <c r="HU31" s="166">
        <v>6.74</v>
      </c>
      <c r="HV31" s="166">
        <v>6.8</v>
      </c>
      <c r="HW31" s="166">
        <v>-23.1</v>
      </c>
      <c r="HX31" s="166">
        <v>-23.5</v>
      </c>
      <c r="HY31" s="166">
        <v>0.49349999999999999</v>
      </c>
      <c r="HZ31" s="166">
        <v>2</v>
      </c>
      <c r="IA31" s="166">
        <v>51.625500000000002</v>
      </c>
      <c r="IB31" s="166">
        <v>25.840299999999999</v>
      </c>
      <c r="IC31" s="166">
        <v>25.8736</v>
      </c>
      <c r="ID31" s="166">
        <v>-10.199999999999999</v>
      </c>
      <c r="IE31" s="166">
        <v>-31.6</v>
      </c>
      <c r="IF31" s="166">
        <v>-2.8</v>
      </c>
      <c r="IG31" s="166">
        <v>-3.4</v>
      </c>
      <c r="IH31" s="166">
        <v>-17.682099999999998</v>
      </c>
      <c r="II31" s="166">
        <v>-17.651800000000001</v>
      </c>
      <c r="IJ31" s="166">
        <v>-124.414</v>
      </c>
      <c r="IK31" s="166">
        <v>7.0087000000000002</v>
      </c>
      <c r="IL31" s="166">
        <v>-245.24879999999999</v>
      </c>
      <c r="IM31" s="166">
        <v>-37.1203</v>
      </c>
      <c r="IN31" s="166">
        <v>-39.973500000000001</v>
      </c>
      <c r="IO31" s="166">
        <v>98.054000000000002</v>
      </c>
      <c r="IP31" s="166">
        <v>66.822699999999998</v>
      </c>
      <c r="IQ31" s="166">
        <v>78.656099999999995</v>
      </c>
      <c r="IR31" s="166">
        <v>138.05500000000001</v>
      </c>
      <c r="IS31" s="166">
        <v>26.939800000000002</v>
      </c>
      <c r="IT31" s="166">
        <v>15.140700000000001</v>
      </c>
      <c r="IU31" s="166">
        <v>14.683999999999999</v>
      </c>
      <c r="IV31" s="166">
        <v>26.779599999999999</v>
      </c>
      <c r="IW31" s="166">
        <v>146.3261</v>
      </c>
      <c r="IX31" s="166">
        <v>-244.4597</v>
      </c>
      <c r="IY31" s="166">
        <v>36.065199999999997</v>
      </c>
      <c r="IZ31" s="166">
        <v>-33.594200000000001</v>
      </c>
      <c r="JA31" s="167"/>
      <c r="JB31" s="166">
        <v>8.0879999999999992</v>
      </c>
      <c r="JC31" s="166">
        <v>-6.16</v>
      </c>
      <c r="JD31" s="166">
        <v>-1.1819999999999999</v>
      </c>
      <c r="JE31" s="166">
        <v>-1.1870000000000001</v>
      </c>
      <c r="JF31" s="166">
        <v>1.28</v>
      </c>
      <c r="JG31" s="166">
        <v>0.72</v>
      </c>
      <c r="JH31" s="166">
        <v>-2.6274000000000002</v>
      </c>
      <c r="JI31" s="166">
        <v>-6.9992999999999999</v>
      </c>
      <c r="JJ31" s="166">
        <v>3.1937000000000002</v>
      </c>
      <c r="JK31" s="166">
        <v>0.96889999999999998</v>
      </c>
      <c r="JL31" s="166">
        <v>2.7</v>
      </c>
      <c r="JM31" s="166">
        <v>4.0709999999999997</v>
      </c>
      <c r="JN31" s="166">
        <v>2.3620000000000001</v>
      </c>
      <c r="JO31" s="166">
        <v>2.8062999999999998</v>
      </c>
      <c r="JP31" s="166">
        <v>3.3391000000000002</v>
      </c>
      <c r="JQ31" s="166">
        <v>3.9163999999999999</v>
      </c>
      <c r="JR31" s="166">
        <v>3.7418</v>
      </c>
      <c r="JS31" s="166">
        <v>4.5309999999999997</v>
      </c>
      <c r="JT31" s="167"/>
      <c r="JU31" s="166">
        <v>16.7</v>
      </c>
      <c r="JV31" s="166">
        <v>6.6966999999999999</v>
      </c>
      <c r="JW31" s="166">
        <v>1.24</v>
      </c>
      <c r="JX31" s="167"/>
      <c r="JY31" s="166">
        <v>-9.1349</v>
      </c>
      <c r="JZ31" s="166">
        <v>-1.9521999999999999</v>
      </c>
      <c r="KA31" s="166">
        <v>-26.330100000000002</v>
      </c>
      <c r="KB31" s="166">
        <v>-6.6806000000000001</v>
      </c>
      <c r="KC31" s="166">
        <v>0</v>
      </c>
      <c r="KD31" s="166">
        <v>-29.890499999999999</v>
      </c>
      <c r="KE31" s="166">
        <v>0</v>
      </c>
      <c r="KF31" s="166">
        <v>-7.9</v>
      </c>
      <c r="KG31" s="166">
        <v>-8</v>
      </c>
      <c r="KH31" s="166">
        <v>14.9748</v>
      </c>
      <c r="KI31" s="166">
        <v>-55.7727</v>
      </c>
    </row>
    <row r="32" spans="1:295" ht="18" customHeight="1" x14ac:dyDescent="0.25">
      <c r="A32" s="161" t="s">
        <v>72</v>
      </c>
      <c r="B32" s="161" t="s">
        <v>821</v>
      </c>
      <c r="C32" s="168">
        <v>0</v>
      </c>
      <c r="D32" s="169">
        <v>5.7896000000000001</v>
      </c>
      <c r="E32" s="169">
        <v>-11.5016</v>
      </c>
      <c r="F32" s="169">
        <v>-1.4712000000000001</v>
      </c>
      <c r="G32" s="169">
        <v>19.898800000000001</v>
      </c>
      <c r="H32" s="170"/>
      <c r="I32" s="169">
        <v>17.121600000000001</v>
      </c>
      <c r="J32" s="170"/>
      <c r="K32" s="169">
        <v>33.581600000000002</v>
      </c>
      <c r="L32" s="169">
        <v>15.346500000000001</v>
      </c>
      <c r="M32" s="169">
        <v>18.314499999999999</v>
      </c>
      <c r="N32" s="169">
        <v>-22.2</v>
      </c>
      <c r="O32" s="169">
        <v>-30.8</v>
      </c>
      <c r="P32" s="169">
        <v>6.6</v>
      </c>
      <c r="Q32" s="169">
        <v>5.7960000000000003</v>
      </c>
      <c r="R32" s="169">
        <v>-22</v>
      </c>
      <c r="S32" s="169">
        <v>0.58589999999999998</v>
      </c>
      <c r="T32" s="169">
        <v>-7.5037000000000003</v>
      </c>
      <c r="U32" s="170"/>
      <c r="V32" s="169">
        <v>9.9671000000000003</v>
      </c>
      <c r="W32" s="169">
        <v>16.810500000000001</v>
      </c>
      <c r="X32" s="169">
        <v>2.8462000000000001</v>
      </c>
      <c r="Y32" s="169">
        <v>-0.18190000000000001</v>
      </c>
      <c r="Z32" s="169">
        <v>2.2709999999999999</v>
      </c>
      <c r="AA32" s="170"/>
      <c r="AB32" s="169">
        <v>-0.77210000000000001</v>
      </c>
      <c r="AC32" s="169">
        <v>0.36199999999999999</v>
      </c>
      <c r="AD32" s="170"/>
      <c r="AE32" s="169">
        <v>3.73</v>
      </c>
      <c r="AF32" s="169">
        <v>2.2200000000000002</v>
      </c>
      <c r="AG32" s="169">
        <v>0</v>
      </c>
      <c r="AH32" s="169">
        <v>5.2999999999999999E-2</v>
      </c>
      <c r="AI32" s="169">
        <v>0.23699999999999999</v>
      </c>
      <c r="AJ32" s="170"/>
      <c r="AK32" s="169">
        <v>-5.24</v>
      </c>
      <c r="AL32" s="169">
        <v>-10</v>
      </c>
      <c r="AM32" s="169">
        <v>-12.85</v>
      </c>
      <c r="AN32" s="170"/>
      <c r="AO32" s="169">
        <v>4.7260999999999997</v>
      </c>
      <c r="AP32" s="169">
        <v>3.0998000000000001</v>
      </c>
      <c r="AQ32" s="169">
        <v>32.644599999999997</v>
      </c>
      <c r="AR32" s="169">
        <v>34.625799999999998</v>
      </c>
      <c r="AS32" s="169">
        <v>-14.517899999999999</v>
      </c>
      <c r="AT32" s="169">
        <v>0.92279999999999995</v>
      </c>
      <c r="AU32" s="170"/>
      <c r="AV32" s="169">
        <v>0.8387</v>
      </c>
      <c r="AW32" s="169">
        <v>0.99260000000000004</v>
      </c>
      <c r="AX32" s="169">
        <v>-15.041600000000001</v>
      </c>
      <c r="AY32" s="169">
        <v>-11.911799999999999</v>
      </c>
      <c r="AZ32" s="169">
        <v>29.898800000000001</v>
      </c>
      <c r="BA32" s="169">
        <v>32.040700000000001</v>
      </c>
      <c r="BB32" s="169">
        <v>64.108000000000004</v>
      </c>
      <c r="BC32" s="169">
        <v>19.388000000000002</v>
      </c>
      <c r="BD32" s="169">
        <v>-6.1</v>
      </c>
      <c r="BE32" s="169">
        <v>-6.2</v>
      </c>
      <c r="BF32" s="169">
        <v>-24.369800000000001</v>
      </c>
      <c r="BG32" s="170"/>
      <c r="BH32" s="169">
        <v>-5.5166000000000004</v>
      </c>
      <c r="BI32" s="170"/>
      <c r="BJ32" s="169">
        <v>3.2044999999999999</v>
      </c>
      <c r="BK32" s="169">
        <v>5.8128000000000002</v>
      </c>
      <c r="BL32" s="170"/>
      <c r="BM32" s="169">
        <v>0</v>
      </c>
      <c r="BN32" s="169">
        <v>-119.5715</v>
      </c>
      <c r="BO32" s="169">
        <v>94.820999999999998</v>
      </c>
      <c r="BP32" s="169">
        <v>94.607399999999998</v>
      </c>
      <c r="BQ32" s="169">
        <v>-117.8689</v>
      </c>
      <c r="BR32" s="169">
        <v>-67.991399999999999</v>
      </c>
      <c r="BS32" s="170"/>
      <c r="BT32" s="170"/>
      <c r="BU32" s="170"/>
      <c r="BV32" s="169">
        <v>41.544899999999998</v>
      </c>
      <c r="BW32" s="169">
        <v>15.51</v>
      </c>
      <c r="BX32" s="169">
        <v>16.010000000000002</v>
      </c>
      <c r="BY32" s="169">
        <v>10.08</v>
      </c>
      <c r="BZ32" s="169">
        <v>17.77</v>
      </c>
      <c r="CA32" s="169">
        <v>-1.8712</v>
      </c>
      <c r="CB32" s="169">
        <v>-1.4693000000000001</v>
      </c>
      <c r="CC32" s="169">
        <v>25.202000000000002</v>
      </c>
      <c r="CD32" s="169">
        <v>23.0823</v>
      </c>
      <c r="CE32" s="170"/>
      <c r="CF32" s="169">
        <v>-29.507300000000001</v>
      </c>
      <c r="CG32" s="169">
        <v>-29.626899999999999</v>
      </c>
      <c r="CH32" s="169">
        <v>2.6573000000000002</v>
      </c>
      <c r="CI32" s="169">
        <v>33.512799999999999</v>
      </c>
      <c r="CJ32" s="170"/>
      <c r="CK32" s="170"/>
      <c r="CL32" s="169">
        <v>13.5</v>
      </c>
      <c r="CM32" s="169">
        <v>10.8</v>
      </c>
      <c r="CN32" s="169">
        <v>-6.69</v>
      </c>
      <c r="CO32" s="169">
        <v>54.216999999999999</v>
      </c>
      <c r="CP32" s="169">
        <v>53.9041</v>
      </c>
      <c r="CQ32" s="170"/>
      <c r="CR32" s="169">
        <v>36.625799999999998</v>
      </c>
      <c r="CS32" s="169">
        <v>37.314</v>
      </c>
      <c r="CT32" s="169">
        <v>-11.702500000000001</v>
      </c>
      <c r="CU32" s="169">
        <v>-47.915500000000002</v>
      </c>
      <c r="CV32" s="169">
        <v>-5.4164000000000003</v>
      </c>
      <c r="CW32" s="169">
        <v>4.7672999999999996</v>
      </c>
      <c r="CX32" s="169">
        <v>39.15</v>
      </c>
      <c r="CY32" s="169">
        <v>16.61</v>
      </c>
      <c r="CZ32" s="169">
        <v>8.7548999999999992</v>
      </c>
      <c r="DA32" s="169">
        <v>7.9131999999999998</v>
      </c>
      <c r="DB32" s="170"/>
      <c r="DC32" s="170"/>
      <c r="DD32" s="169">
        <v>-33.531599999999997</v>
      </c>
      <c r="DE32" s="169">
        <v>-33.384300000000003</v>
      </c>
      <c r="DF32" s="169">
        <v>49.497500000000002</v>
      </c>
      <c r="DG32" s="170"/>
      <c r="DH32" s="169">
        <v>-23.3565</v>
      </c>
      <c r="DI32" s="169">
        <v>-51.9</v>
      </c>
      <c r="DJ32" s="169">
        <v>-51.1</v>
      </c>
      <c r="DK32" s="169">
        <v>2.6471</v>
      </c>
      <c r="DL32" s="169">
        <v>18.893599999999999</v>
      </c>
      <c r="DM32" s="169">
        <v>20.981000000000002</v>
      </c>
      <c r="DN32" s="169">
        <v>33.960900000000002</v>
      </c>
      <c r="DO32" s="169">
        <v>20.11</v>
      </c>
      <c r="DP32" s="169">
        <v>-4.7699999999999996</v>
      </c>
      <c r="DQ32" s="169">
        <v>16.8795</v>
      </c>
      <c r="DR32" s="169">
        <v>-51.3429</v>
      </c>
      <c r="DS32" s="169">
        <v>-13.66</v>
      </c>
      <c r="DT32" s="169">
        <v>-13.89</v>
      </c>
      <c r="DU32" s="169">
        <v>41.47</v>
      </c>
      <c r="DV32" s="169">
        <v>-51.84</v>
      </c>
      <c r="DW32" s="169">
        <v>-48.9636</v>
      </c>
      <c r="DX32" s="169">
        <v>-24.172699999999999</v>
      </c>
      <c r="DY32" s="169">
        <v>-29.438300000000002</v>
      </c>
      <c r="DZ32" s="169">
        <v>-29.6</v>
      </c>
      <c r="EA32" s="169">
        <v>37.184800000000003</v>
      </c>
      <c r="EB32" s="169">
        <v>7.4546000000000001</v>
      </c>
      <c r="EC32" s="169">
        <v>-6.0201000000000002</v>
      </c>
      <c r="ED32" s="170"/>
      <c r="EE32" s="169">
        <v>-10.940799999999999</v>
      </c>
      <c r="EF32" s="169">
        <v>-19.998200000000001</v>
      </c>
      <c r="EG32" s="169">
        <v>-16.120999999999999</v>
      </c>
      <c r="EH32" s="169">
        <v>4.1399999999999999E-2</v>
      </c>
      <c r="EI32" s="169">
        <v>-61.102200000000003</v>
      </c>
      <c r="EJ32" s="170"/>
      <c r="EK32" s="169">
        <v>-19.011600000000001</v>
      </c>
      <c r="EL32" s="169">
        <v>-16.652000000000001</v>
      </c>
      <c r="EM32" s="169">
        <v>17.604500000000002</v>
      </c>
      <c r="EN32" s="169">
        <v>1.6040000000000001</v>
      </c>
      <c r="EO32" s="169">
        <v>1.4517</v>
      </c>
      <c r="EP32" s="169">
        <v>-25.091999999999999</v>
      </c>
      <c r="EQ32" s="169">
        <v>-29.247499999999999</v>
      </c>
      <c r="ER32" s="169">
        <v>-29.706900000000001</v>
      </c>
      <c r="ES32" s="169">
        <v>6.2199</v>
      </c>
      <c r="ET32" s="169">
        <v>19.329999999999998</v>
      </c>
      <c r="EU32" s="169">
        <v>-4.8</v>
      </c>
      <c r="EV32" s="169">
        <v>1.9</v>
      </c>
      <c r="EW32" s="169">
        <v>7.9644000000000004</v>
      </c>
      <c r="EX32" s="169">
        <v>-14.096500000000001</v>
      </c>
      <c r="EY32" s="169">
        <v>-12.051600000000001</v>
      </c>
      <c r="EZ32" s="169">
        <v>-11.936500000000001</v>
      </c>
      <c r="FA32" s="169">
        <v>7.4459</v>
      </c>
      <c r="FB32" s="169">
        <v>2.9859</v>
      </c>
      <c r="FC32" s="169">
        <v>-16.1829</v>
      </c>
      <c r="FD32" s="169">
        <v>5.7275999999999998</v>
      </c>
      <c r="FE32" s="170"/>
      <c r="FF32" s="169">
        <v>5.2557999999999998</v>
      </c>
      <c r="FG32" s="169">
        <v>4.9325999999999999</v>
      </c>
      <c r="FH32" s="169">
        <v>4.9218999999999999</v>
      </c>
      <c r="FI32" s="169">
        <v>3.5663</v>
      </c>
      <c r="FJ32" s="169">
        <v>-2.1768999999999998</v>
      </c>
      <c r="FK32" s="169">
        <v>-3.1817000000000002</v>
      </c>
      <c r="FL32" s="169">
        <v>13.228999999999999</v>
      </c>
      <c r="FM32" s="169">
        <v>20.2605</v>
      </c>
      <c r="FN32" s="169">
        <v>20.283999999999999</v>
      </c>
      <c r="FO32" s="169">
        <v>20.375499999999999</v>
      </c>
      <c r="FP32" s="169">
        <v>29.815200000000001</v>
      </c>
      <c r="FQ32" s="169">
        <v>17.711500000000001</v>
      </c>
      <c r="FR32" s="169">
        <v>-16.53</v>
      </c>
      <c r="FS32" s="169">
        <v>-2.1181000000000001</v>
      </c>
      <c r="FT32" s="169">
        <v>0.19159999999999999</v>
      </c>
      <c r="FU32" s="169">
        <v>1.42</v>
      </c>
      <c r="FV32" s="169">
        <v>-0.83</v>
      </c>
      <c r="FW32" s="169">
        <v>-18.16</v>
      </c>
      <c r="FX32" s="170"/>
      <c r="FY32" s="169">
        <v>7.2009999999999996</v>
      </c>
      <c r="FZ32" s="169">
        <v>0.98099999999999998</v>
      </c>
      <c r="GA32" s="170"/>
      <c r="GB32" s="169">
        <v>31.12</v>
      </c>
      <c r="GC32" s="169">
        <v>-34.9101</v>
      </c>
      <c r="GD32" s="169">
        <v>-24.9316</v>
      </c>
      <c r="GE32" s="169">
        <v>-0.17</v>
      </c>
      <c r="GF32" s="169">
        <v>10.6683</v>
      </c>
      <c r="GG32" s="170"/>
      <c r="GH32" s="169">
        <v>30.501899999999999</v>
      </c>
      <c r="GI32" s="169">
        <v>-12.1167</v>
      </c>
      <c r="GJ32" s="169">
        <v>-12.8223</v>
      </c>
      <c r="GK32" s="169">
        <v>2.7067000000000001</v>
      </c>
      <c r="GL32" s="170"/>
      <c r="GM32" s="170"/>
      <c r="GN32" s="169">
        <v>-10.1791</v>
      </c>
      <c r="GO32" s="169">
        <v>-25.716799999999999</v>
      </c>
      <c r="GP32" s="169">
        <v>6.9272999999999998</v>
      </c>
      <c r="GQ32" s="169">
        <v>-24.5062</v>
      </c>
      <c r="GR32" s="169">
        <v>0.97</v>
      </c>
      <c r="GS32" s="169">
        <v>0.57040000000000002</v>
      </c>
      <c r="GT32" s="169">
        <v>168.19450000000001</v>
      </c>
      <c r="GU32" s="169">
        <v>-4.1798000000000002</v>
      </c>
      <c r="GV32" s="169">
        <v>-5.4603999999999999</v>
      </c>
      <c r="GW32" s="169">
        <v>-15.6973</v>
      </c>
      <c r="GX32" s="169">
        <v>2.5531000000000001</v>
      </c>
      <c r="GY32" s="169">
        <v>9.5894999999999992</v>
      </c>
      <c r="GZ32" s="169">
        <v>9.5655999999999999</v>
      </c>
      <c r="HA32" s="169">
        <v>2.1867999999999999</v>
      </c>
      <c r="HB32" s="169">
        <v>-12.5366</v>
      </c>
      <c r="HC32" s="169">
        <v>-13.094099999999999</v>
      </c>
      <c r="HD32" s="169">
        <v>-6.71</v>
      </c>
      <c r="HE32" s="169">
        <v>11.58</v>
      </c>
      <c r="HF32" s="169">
        <v>0</v>
      </c>
      <c r="HG32" s="169">
        <v>65.391199999999998</v>
      </c>
      <c r="HH32" s="169">
        <v>64.497600000000006</v>
      </c>
      <c r="HI32" s="169">
        <v>-30.961300000000001</v>
      </c>
      <c r="HJ32" s="169">
        <v>21.519100000000002</v>
      </c>
      <c r="HK32" s="170"/>
      <c r="HL32" s="169">
        <v>7.0805999999999996</v>
      </c>
      <c r="HM32" s="169">
        <v>0</v>
      </c>
      <c r="HN32" s="169">
        <v>0</v>
      </c>
      <c r="HO32" s="170"/>
      <c r="HP32" s="170"/>
      <c r="HQ32" s="169">
        <v>-15.5885</v>
      </c>
      <c r="HR32" s="169">
        <v>-14.517300000000001</v>
      </c>
      <c r="HS32" s="169">
        <v>-22.805299999999999</v>
      </c>
      <c r="HT32" s="169">
        <v>-22.525500000000001</v>
      </c>
      <c r="HU32" s="169">
        <v>8.66</v>
      </c>
      <c r="HV32" s="169">
        <v>8.74</v>
      </c>
      <c r="HW32" s="169">
        <v>-24.3</v>
      </c>
      <c r="HX32" s="169">
        <v>-24.5</v>
      </c>
      <c r="HY32" s="169">
        <v>0.37080000000000002</v>
      </c>
      <c r="HZ32" s="169">
        <v>2.2400000000000002</v>
      </c>
      <c r="IA32" s="169">
        <v>41.406999999999996</v>
      </c>
      <c r="IB32" s="169">
        <v>29.616499999999998</v>
      </c>
      <c r="IC32" s="169">
        <v>29.7592</v>
      </c>
      <c r="ID32" s="169">
        <v>-10.1</v>
      </c>
      <c r="IE32" s="169">
        <v>-31.2</v>
      </c>
      <c r="IF32" s="169">
        <v>-1.1000000000000001</v>
      </c>
      <c r="IG32" s="169">
        <v>-1.7</v>
      </c>
      <c r="IH32" s="170"/>
      <c r="II32" s="169">
        <v>-17.8371</v>
      </c>
      <c r="IJ32" s="169">
        <v>-136.4213</v>
      </c>
      <c r="IK32" s="169">
        <v>7.2944000000000004</v>
      </c>
      <c r="IL32" s="169">
        <v>-241.7234</v>
      </c>
      <c r="IM32" s="169">
        <v>-33.902299999999997</v>
      </c>
      <c r="IN32" s="169">
        <v>-41.293999999999997</v>
      </c>
      <c r="IO32" s="169">
        <v>88.148200000000003</v>
      </c>
      <c r="IP32" s="169">
        <v>77.709199999999996</v>
      </c>
      <c r="IQ32" s="169">
        <v>86.600399999999993</v>
      </c>
      <c r="IR32" s="169">
        <v>134.19649999999999</v>
      </c>
      <c r="IS32" s="169">
        <v>13.4247</v>
      </c>
      <c r="IT32" s="169">
        <v>9.1068999999999996</v>
      </c>
      <c r="IU32" s="169">
        <v>10.5619</v>
      </c>
      <c r="IV32" s="169">
        <v>23.041399999999999</v>
      </c>
      <c r="IW32" s="169">
        <v>130.14580000000001</v>
      </c>
      <c r="IX32" s="170"/>
      <c r="IY32" s="169">
        <v>22.4849</v>
      </c>
      <c r="IZ32" s="169">
        <v>-21.633400000000002</v>
      </c>
      <c r="JA32" s="170"/>
      <c r="JB32" s="169">
        <v>9.1159999999999997</v>
      </c>
      <c r="JC32" s="169">
        <v>-6.72</v>
      </c>
      <c r="JD32" s="169">
        <v>-1.1220000000000001</v>
      </c>
      <c r="JE32" s="169">
        <v>-1.127</v>
      </c>
      <c r="JF32" s="169">
        <v>1.76</v>
      </c>
      <c r="JG32" s="169">
        <v>0.72</v>
      </c>
      <c r="JH32" s="169">
        <v>-2.8954</v>
      </c>
      <c r="JI32" s="169">
        <v>-7.0602999999999998</v>
      </c>
      <c r="JJ32" s="169">
        <v>2.9312999999999998</v>
      </c>
      <c r="JK32" s="169">
        <v>0.91100000000000003</v>
      </c>
      <c r="JL32" s="169">
        <v>2.9</v>
      </c>
      <c r="JM32" s="169">
        <v>3.3290000000000002</v>
      </c>
      <c r="JN32" s="169">
        <v>3.0619999999999998</v>
      </c>
      <c r="JO32" s="169">
        <v>2.5861000000000001</v>
      </c>
      <c r="JP32" s="170"/>
      <c r="JQ32" s="169">
        <v>5.2773000000000003</v>
      </c>
      <c r="JR32" s="169">
        <v>4.7096999999999998</v>
      </c>
      <c r="JS32" s="169">
        <v>3.5106999999999999</v>
      </c>
      <c r="JT32" s="170"/>
      <c r="JU32" s="169">
        <v>16.899999999999999</v>
      </c>
      <c r="JV32" s="169">
        <v>6.1474000000000002</v>
      </c>
      <c r="JW32" s="169">
        <v>1.26</v>
      </c>
      <c r="JX32" s="170"/>
      <c r="JY32" s="169">
        <v>-8.1430000000000007</v>
      </c>
      <c r="JZ32" s="169">
        <v>-1.6997</v>
      </c>
      <c r="KA32" s="169">
        <v>-26.445499999999999</v>
      </c>
      <c r="KB32" s="169">
        <v>-5.6856999999999998</v>
      </c>
      <c r="KC32" s="169">
        <v>0</v>
      </c>
      <c r="KD32" s="169">
        <v>-29.8413</v>
      </c>
      <c r="KE32" s="170"/>
      <c r="KF32" s="169">
        <v>-8.5</v>
      </c>
      <c r="KG32" s="169">
        <v>-7.6</v>
      </c>
      <c r="KH32" s="169">
        <v>12.4664</v>
      </c>
      <c r="KI32" s="169">
        <v>-49.113799999999998</v>
      </c>
    </row>
    <row r="33" spans="1:295" ht="18" customHeight="1" x14ac:dyDescent="0.25">
      <c r="A33" s="161" t="s">
        <v>72</v>
      </c>
      <c r="B33" s="161" t="s">
        <v>822</v>
      </c>
      <c r="C33" s="162">
        <v>0</v>
      </c>
      <c r="D33" s="163">
        <v>5.4264999999999999</v>
      </c>
      <c r="E33" s="163">
        <v>-11.5654</v>
      </c>
      <c r="F33" s="163">
        <v>-0.80449999999999999</v>
      </c>
      <c r="G33" s="163">
        <v>20.3476</v>
      </c>
      <c r="H33" s="163">
        <v>0</v>
      </c>
      <c r="I33" s="163">
        <v>17.232399999999998</v>
      </c>
      <c r="J33" s="164"/>
      <c r="K33" s="163">
        <v>33.879300000000001</v>
      </c>
      <c r="L33" s="163">
        <v>15.2865</v>
      </c>
      <c r="M33" s="163">
        <v>18.3065</v>
      </c>
      <c r="N33" s="163">
        <v>-19.98</v>
      </c>
      <c r="O33" s="163">
        <v>-30.8</v>
      </c>
      <c r="P33" s="164"/>
      <c r="Q33" s="163">
        <v>5.7960000000000003</v>
      </c>
      <c r="R33" s="164"/>
      <c r="S33" s="163">
        <v>0.40610000000000002</v>
      </c>
      <c r="T33" s="163">
        <v>1.1505000000000001</v>
      </c>
      <c r="U33" s="163">
        <v>9.7776999999999994</v>
      </c>
      <c r="V33" s="163">
        <v>10.0229</v>
      </c>
      <c r="W33" s="163">
        <v>16.657800000000002</v>
      </c>
      <c r="X33" s="163">
        <v>4.03</v>
      </c>
      <c r="Y33" s="163">
        <v>-0.1636</v>
      </c>
      <c r="Z33" s="163">
        <v>2.2347000000000001</v>
      </c>
      <c r="AA33" s="164"/>
      <c r="AB33" s="163">
        <v>-0.91669999999999996</v>
      </c>
      <c r="AC33" s="163">
        <v>0.40600000000000003</v>
      </c>
      <c r="AD33" s="164"/>
      <c r="AE33" s="163">
        <v>4.2240000000000002</v>
      </c>
      <c r="AF33" s="163">
        <v>0</v>
      </c>
      <c r="AG33" s="164"/>
      <c r="AH33" s="163">
        <v>1.0999999999999999E-2</v>
      </c>
      <c r="AI33" s="163">
        <v>0.24199999999999999</v>
      </c>
      <c r="AJ33" s="164"/>
      <c r="AK33" s="163">
        <v>-5.19</v>
      </c>
      <c r="AL33" s="164"/>
      <c r="AM33" s="163">
        <v>-12.33</v>
      </c>
      <c r="AN33" s="163">
        <v>-12.4</v>
      </c>
      <c r="AO33" s="163">
        <v>4.7256</v>
      </c>
      <c r="AP33" s="163">
        <v>3.117</v>
      </c>
      <c r="AQ33" s="163">
        <v>26.081600000000002</v>
      </c>
      <c r="AR33" s="163">
        <v>30.889700000000001</v>
      </c>
      <c r="AS33" s="163">
        <v>-16.6449</v>
      </c>
      <c r="AT33" s="163">
        <v>-3.7368999999999999</v>
      </c>
      <c r="AU33" s="164"/>
      <c r="AV33" s="163">
        <v>9.8940999999999999</v>
      </c>
      <c r="AW33" s="163">
        <v>9.9513999999999996</v>
      </c>
      <c r="AX33" s="163">
        <v>-19.0977</v>
      </c>
      <c r="AY33" s="163">
        <v>-16.1982</v>
      </c>
      <c r="AZ33" s="163">
        <v>38.934600000000003</v>
      </c>
      <c r="BA33" s="163">
        <v>39.487200000000001</v>
      </c>
      <c r="BB33" s="163">
        <v>68.784099999999995</v>
      </c>
      <c r="BC33" s="163">
        <v>20.2727</v>
      </c>
      <c r="BD33" s="163">
        <v>-6.7</v>
      </c>
      <c r="BE33" s="163">
        <v>-6.7</v>
      </c>
      <c r="BF33" s="163">
        <v>-20.1312</v>
      </c>
      <c r="BG33" s="163">
        <v>0</v>
      </c>
      <c r="BH33" s="163">
        <v>-5.2283999999999997</v>
      </c>
      <c r="BI33" s="164"/>
      <c r="BJ33" s="163">
        <v>-1.7285999999999999</v>
      </c>
      <c r="BK33" s="163">
        <v>5.8621999999999996</v>
      </c>
      <c r="BL33" s="163">
        <v>0</v>
      </c>
      <c r="BM33" s="163">
        <v>0</v>
      </c>
      <c r="BN33" s="163">
        <v>-113.6814</v>
      </c>
      <c r="BO33" s="163">
        <v>89.449700000000007</v>
      </c>
      <c r="BP33" s="163">
        <v>89.022499999999994</v>
      </c>
      <c r="BQ33" s="163">
        <v>-118.8326</v>
      </c>
      <c r="BR33" s="163">
        <v>-67.589200000000005</v>
      </c>
      <c r="BS33" s="164"/>
      <c r="BT33" s="164"/>
      <c r="BU33" s="164"/>
      <c r="BV33" s="163">
        <v>37.513100000000001</v>
      </c>
      <c r="BW33" s="163">
        <v>14.22</v>
      </c>
      <c r="BX33" s="163">
        <v>15</v>
      </c>
      <c r="BY33" s="163">
        <v>8.6300000000000008</v>
      </c>
      <c r="BZ33" s="163">
        <v>16.37</v>
      </c>
      <c r="CA33" s="163">
        <v>-1.0674999999999999</v>
      </c>
      <c r="CB33" s="163">
        <v>-0.53159999999999996</v>
      </c>
      <c r="CC33" s="163">
        <v>25.530100000000001</v>
      </c>
      <c r="CD33" s="163">
        <v>23.2057</v>
      </c>
      <c r="CE33" s="164"/>
      <c r="CF33" s="163">
        <v>-26.110900000000001</v>
      </c>
      <c r="CG33" s="163">
        <v>-25.929099999999998</v>
      </c>
      <c r="CH33" s="163">
        <v>-1.7533000000000001</v>
      </c>
      <c r="CI33" s="163">
        <v>36.240400000000001</v>
      </c>
      <c r="CJ33" s="164"/>
      <c r="CK33" s="164"/>
      <c r="CL33" s="163">
        <v>11.3</v>
      </c>
      <c r="CM33" s="163">
        <v>8.6999999999999993</v>
      </c>
      <c r="CN33" s="163">
        <v>-6.51</v>
      </c>
      <c r="CO33" s="163">
        <v>56.273099999999999</v>
      </c>
      <c r="CP33" s="163">
        <v>55.111499999999999</v>
      </c>
      <c r="CQ33" s="163">
        <v>0</v>
      </c>
      <c r="CR33" s="163">
        <v>40.728000000000002</v>
      </c>
      <c r="CS33" s="163">
        <v>40.029499999999999</v>
      </c>
      <c r="CT33" s="163">
        <v>-20.236999999999998</v>
      </c>
      <c r="CU33" s="163">
        <v>-40.917900000000003</v>
      </c>
      <c r="CV33" s="163">
        <v>-13.592700000000001</v>
      </c>
      <c r="CW33" s="163">
        <v>4.2889999999999997</v>
      </c>
      <c r="CX33" s="163">
        <v>38.979999999999997</v>
      </c>
      <c r="CY33" s="163">
        <v>16.5</v>
      </c>
      <c r="CZ33" s="163">
        <v>8.2860999999999994</v>
      </c>
      <c r="DA33" s="163">
        <v>7.4249000000000001</v>
      </c>
      <c r="DB33" s="164"/>
      <c r="DC33" s="164"/>
      <c r="DD33" s="163">
        <v>-38.797600000000003</v>
      </c>
      <c r="DE33" s="163">
        <v>-38.6858</v>
      </c>
      <c r="DF33" s="163">
        <v>51.7881</v>
      </c>
      <c r="DG33" s="164"/>
      <c r="DH33" s="163">
        <v>-22.6159</v>
      </c>
      <c r="DI33" s="164"/>
      <c r="DJ33" s="164"/>
      <c r="DK33" s="163">
        <v>1.8793</v>
      </c>
      <c r="DL33" s="163">
        <v>19.454699999999999</v>
      </c>
      <c r="DM33" s="163">
        <v>19.561599999999999</v>
      </c>
      <c r="DN33" s="163">
        <v>34.332000000000001</v>
      </c>
      <c r="DO33" s="163">
        <v>20.6</v>
      </c>
      <c r="DP33" s="163">
        <v>-4.0999999999999996</v>
      </c>
      <c r="DQ33" s="163">
        <v>14.074</v>
      </c>
      <c r="DR33" s="163">
        <v>-53.130499999999998</v>
      </c>
      <c r="DS33" s="163">
        <v>-14.01</v>
      </c>
      <c r="DT33" s="163">
        <v>-14.13</v>
      </c>
      <c r="DU33" s="163">
        <v>42.42</v>
      </c>
      <c r="DV33" s="163">
        <v>-53.83</v>
      </c>
      <c r="DW33" s="163">
        <v>-50.6</v>
      </c>
      <c r="DX33" s="163">
        <v>-25.2818</v>
      </c>
      <c r="DY33" s="163">
        <v>-29.690999999999999</v>
      </c>
      <c r="DZ33" s="163">
        <v>-29.327300000000001</v>
      </c>
      <c r="EA33" s="163">
        <v>33.625399999999999</v>
      </c>
      <c r="EB33" s="163">
        <v>5.6734999999999998</v>
      </c>
      <c r="EC33" s="163">
        <v>-7.4306000000000001</v>
      </c>
      <c r="ED33" s="163">
        <v>-4.2023000000000001</v>
      </c>
      <c r="EE33" s="163">
        <v>-14.0336</v>
      </c>
      <c r="EF33" s="163">
        <v>-20.477499999999999</v>
      </c>
      <c r="EG33" s="163">
        <v>-15.397</v>
      </c>
      <c r="EH33" s="163">
        <v>44.099699999999999</v>
      </c>
      <c r="EI33" s="163">
        <v>-59.7164</v>
      </c>
      <c r="EJ33" s="164"/>
      <c r="EK33" s="163">
        <v>-17.941099999999999</v>
      </c>
      <c r="EL33" s="163">
        <v>-17.700299999999999</v>
      </c>
      <c r="EM33" s="163">
        <v>17.953900000000001</v>
      </c>
      <c r="EN33" s="163">
        <v>2.5495000000000001</v>
      </c>
      <c r="EO33" s="163">
        <v>0.81369999999999998</v>
      </c>
      <c r="EP33" s="163">
        <v>-18.436</v>
      </c>
      <c r="EQ33" s="163">
        <v>-30.2867</v>
      </c>
      <c r="ER33" s="163">
        <v>-29.465499999999999</v>
      </c>
      <c r="ES33" s="163">
        <v>4.9050000000000002</v>
      </c>
      <c r="ET33" s="163">
        <v>19.52</v>
      </c>
      <c r="EU33" s="163">
        <v>-6.71</v>
      </c>
      <c r="EV33" s="163">
        <v>1.8</v>
      </c>
      <c r="EW33" s="163">
        <v>8.0067000000000004</v>
      </c>
      <c r="EX33" s="163">
        <v>-10.551299999999999</v>
      </c>
      <c r="EY33" s="163">
        <v>-11.595700000000001</v>
      </c>
      <c r="EZ33" s="163">
        <v>-11.589499999999999</v>
      </c>
      <c r="FA33" s="163">
        <v>6.0854999999999997</v>
      </c>
      <c r="FB33" s="163">
        <v>0.61460000000000004</v>
      </c>
      <c r="FC33" s="163">
        <v>-15.95</v>
      </c>
      <c r="FD33" s="163">
        <v>5.8243</v>
      </c>
      <c r="FE33" s="163">
        <v>0</v>
      </c>
      <c r="FF33" s="163">
        <v>5.5152999999999999</v>
      </c>
      <c r="FG33" s="163">
        <v>3.8525999999999998</v>
      </c>
      <c r="FH33" s="163">
        <v>3.9516</v>
      </c>
      <c r="FI33" s="163">
        <v>3.5019</v>
      </c>
      <c r="FJ33" s="163">
        <v>-2.0095000000000001</v>
      </c>
      <c r="FK33" s="163">
        <v>-3.1817000000000002</v>
      </c>
      <c r="FL33" s="163">
        <v>10.382300000000001</v>
      </c>
      <c r="FM33" s="163">
        <v>20.520700000000001</v>
      </c>
      <c r="FN33" s="163">
        <v>20.500800000000002</v>
      </c>
      <c r="FO33" s="163">
        <v>18.966000000000001</v>
      </c>
      <c r="FP33" s="163">
        <v>28.455400000000001</v>
      </c>
      <c r="FQ33" s="163">
        <v>18.0288</v>
      </c>
      <c r="FR33" s="163">
        <v>-16.63</v>
      </c>
      <c r="FS33" s="163">
        <v>-2.4293999999999998</v>
      </c>
      <c r="FT33" s="163">
        <v>0.19339999999999999</v>
      </c>
      <c r="FU33" s="163">
        <v>1.7</v>
      </c>
      <c r="FV33" s="163">
        <v>-1.21</v>
      </c>
      <c r="FW33" s="163">
        <v>-18.408000000000001</v>
      </c>
      <c r="FX33" s="164"/>
      <c r="FY33" s="163">
        <v>7.125</v>
      </c>
      <c r="FZ33" s="163">
        <v>0.82</v>
      </c>
      <c r="GA33" s="164"/>
      <c r="GB33" s="163">
        <v>30.54</v>
      </c>
      <c r="GC33" s="163">
        <v>-34.747399999999999</v>
      </c>
      <c r="GD33" s="163">
        <v>-24.403300000000002</v>
      </c>
      <c r="GE33" s="163">
        <v>-0.21</v>
      </c>
      <c r="GF33" s="163">
        <v>10.0749</v>
      </c>
      <c r="GG33" s="164"/>
      <c r="GH33" s="163">
        <v>29.863499999999998</v>
      </c>
      <c r="GI33" s="163">
        <v>-12.7212</v>
      </c>
      <c r="GJ33" s="163">
        <v>-13.2189</v>
      </c>
      <c r="GK33" s="163">
        <v>2.6638999999999999</v>
      </c>
      <c r="GL33" s="163">
        <v>6.5299999999999997E-2</v>
      </c>
      <c r="GM33" s="164"/>
      <c r="GN33" s="164"/>
      <c r="GO33" s="163">
        <v>-22.2346</v>
      </c>
      <c r="GP33" s="163">
        <v>6.0063000000000004</v>
      </c>
      <c r="GQ33" s="163">
        <v>-24.270800000000001</v>
      </c>
      <c r="GR33" s="163">
        <v>0.63980000000000004</v>
      </c>
      <c r="GS33" s="163">
        <v>0.91700000000000004</v>
      </c>
      <c r="GT33" s="163">
        <v>171.7328</v>
      </c>
      <c r="GU33" s="163">
        <v>-5.1676000000000002</v>
      </c>
      <c r="GV33" s="163">
        <v>-3.7261000000000002</v>
      </c>
      <c r="GW33" s="163">
        <v>-16.389399999999998</v>
      </c>
      <c r="GX33" s="163">
        <v>2.8834</v>
      </c>
      <c r="GY33" s="163">
        <v>9.1867000000000001</v>
      </c>
      <c r="GZ33" s="163">
        <v>9.3125</v>
      </c>
      <c r="HA33" s="163">
        <v>2.3845000000000001</v>
      </c>
      <c r="HB33" s="163">
        <v>-15.738</v>
      </c>
      <c r="HC33" s="163">
        <v>-14.3032</v>
      </c>
      <c r="HD33" s="163">
        <v>-7.54</v>
      </c>
      <c r="HE33" s="163">
        <v>9.6846999999999994</v>
      </c>
      <c r="HF33" s="163">
        <v>0</v>
      </c>
      <c r="HG33" s="163">
        <v>65.072900000000004</v>
      </c>
      <c r="HH33" s="163">
        <v>60.412300000000002</v>
      </c>
      <c r="HI33" s="163">
        <v>-32.432099999999998</v>
      </c>
      <c r="HJ33" s="163">
        <v>20.026800000000001</v>
      </c>
      <c r="HK33" s="163">
        <v>0</v>
      </c>
      <c r="HL33" s="163">
        <v>9.3901000000000003</v>
      </c>
      <c r="HM33" s="163">
        <v>0</v>
      </c>
      <c r="HN33" s="163">
        <v>0</v>
      </c>
      <c r="HO33" s="163">
        <v>14.021699999999999</v>
      </c>
      <c r="HP33" s="163">
        <v>14.346399999999999</v>
      </c>
      <c r="HQ33" s="163">
        <v>-15.4621</v>
      </c>
      <c r="HR33" s="163">
        <v>-14.8908</v>
      </c>
      <c r="HS33" s="163">
        <v>-21.501300000000001</v>
      </c>
      <c r="HT33" s="163">
        <v>-21.1431</v>
      </c>
      <c r="HU33" s="163">
        <v>11</v>
      </c>
      <c r="HV33" s="163">
        <v>11.1</v>
      </c>
      <c r="HW33" s="163">
        <v>-23.3</v>
      </c>
      <c r="HX33" s="163">
        <v>-23.8</v>
      </c>
      <c r="HY33" s="163">
        <v>0.4587</v>
      </c>
      <c r="HZ33" s="163">
        <v>1.68</v>
      </c>
      <c r="IA33" s="163">
        <v>44.919699999999999</v>
      </c>
      <c r="IB33" s="163">
        <v>28.240400000000001</v>
      </c>
      <c r="IC33" s="163">
        <v>28.347000000000001</v>
      </c>
      <c r="ID33" s="163">
        <v>-10.6</v>
      </c>
      <c r="IE33" s="163">
        <v>-31.6</v>
      </c>
      <c r="IF33" s="163">
        <v>-0.7</v>
      </c>
      <c r="IG33" s="163">
        <v>-1.3</v>
      </c>
      <c r="IH33" s="164"/>
      <c r="II33" s="163">
        <v>-17.641400000000001</v>
      </c>
      <c r="IJ33" s="163">
        <v>-139.9539</v>
      </c>
      <c r="IK33" s="163">
        <v>7.3627000000000002</v>
      </c>
      <c r="IL33" s="163">
        <v>-240.7004</v>
      </c>
      <c r="IM33" s="163">
        <v>-33.7607</v>
      </c>
      <c r="IN33" s="163">
        <v>-40.545499999999997</v>
      </c>
      <c r="IO33" s="163">
        <v>83.517200000000003</v>
      </c>
      <c r="IP33" s="163">
        <v>83.0351</v>
      </c>
      <c r="IQ33" s="163">
        <v>87.920599999999993</v>
      </c>
      <c r="IR33" s="163">
        <v>130.27850000000001</v>
      </c>
      <c r="IS33" s="163">
        <v>8.7489000000000008</v>
      </c>
      <c r="IT33" s="163">
        <v>11.769299999999999</v>
      </c>
      <c r="IU33" s="163">
        <v>11.93</v>
      </c>
      <c r="IV33" s="163">
        <v>21.135899999999999</v>
      </c>
      <c r="IW33" s="163">
        <v>124.51130000000001</v>
      </c>
      <c r="IX33" s="163">
        <v>-242.66540000000001</v>
      </c>
      <c r="IY33" s="163">
        <v>23.333100000000002</v>
      </c>
      <c r="IZ33" s="163">
        <v>-19.307400000000001</v>
      </c>
      <c r="JA33" s="163">
        <v>-0.81910000000000005</v>
      </c>
      <c r="JB33" s="163">
        <v>9.2279999999999998</v>
      </c>
      <c r="JC33" s="163">
        <v>-7.2</v>
      </c>
      <c r="JD33" s="163">
        <v>-1.1830000000000001</v>
      </c>
      <c r="JE33" s="163">
        <v>-1.19</v>
      </c>
      <c r="JF33" s="163">
        <v>2.4</v>
      </c>
      <c r="JG33" s="163">
        <v>0.96</v>
      </c>
      <c r="JH33" s="163">
        <v>-3.1821000000000002</v>
      </c>
      <c r="JI33" s="163">
        <v>-7.1182999999999996</v>
      </c>
      <c r="JJ33" s="163">
        <v>2.1682999999999999</v>
      </c>
      <c r="JK33" s="163">
        <v>0.96889999999999998</v>
      </c>
      <c r="JL33" s="163">
        <v>4</v>
      </c>
      <c r="JM33" s="163">
        <v>3.5369999999999999</v>
      </c>
      <c r="JN33" s="163">
        <v>2.359</v>
      </c>
      <c r="JO33" s="163">
        <v>2.8045</v>
      </c>
      <c r="JP33" s="163">
        <v>3.2496</v>
      </c>
      <c r="JQ33" s="163">
        <v>3.9430999999999998</v>
      </c>
      <c r="JR33" s="163">
        <v>3.8618000000000001</v>
      </c>
      <c r="JS33" s="163">
        <v>3.5606</v>
      </c>
      <c r="JT33" s="164"/>
      <c r="JU33" s="163">
        <v>17.600000000000001</v>
      </c>
      <c r="JV33" s="163">
        <v>6.7298999999999998</v>
      </c>
      <c r="JW33" s="163">
        <v>1.1100000000000001</v>
      </c>
      <c r="JX33" s="164"/>
      <c r="JY33" s="163">
        <v>-7.9767999999999999</v>
      </c>
      <c r="JZ33" s="163">
        <v>-3.3809999999999998</v>
      </c>
      <c r="KA33" s="163">
        <v>-27.925000000000001</v>
      </c>
      <c r="KB33" s="163">
        <v>-5.0571000000000002</v>
      </c>
      <c r="KC33" s="163">
        <v>0</v>
      </c>
      <c r="KD33" s="163">
        <v>-31.559799999999999</v>
      </c>
      <c r="KE33" s="163">
        <v>0</v>
      </c>
      <c r="KF33" s="163">
        <v>-7.9</v>
      </c>
      <c r="KG33" s="163">
        <v>-7.4</v>
      </c>
      <c r="KH33" s="163">
        <v>14.878299999999999</v>
      </c>
      <c r="KI33" s="163">
        <v>-44.429200000000002</v>
      </c>
    </row>
    <row r="34" spans="1:295" ht="18" customHeight="1" x14ac:dyDescent="0.25">
      <c r="A34" s="161" t="s">
        <v>72</v>
      </c>
      <c r="B34" s="161" t="s">
        <v>823</v>
      </c>
      <c r="C34" s="165">
        <v>0</v>
      </c>
      <c r="D34" s="166">
        <v>5.5235000000000003</v>
      </c>
      <c r="E34" s="167"/>
      <c r="F34" s="166">
        <v>0.95940000000000003</v>
      </c>
      <c r="G34" s="166">
        <v>18.625</v>
      </c>
      <c r="H34" s="166">
        <v>0</v>
      </c>
      <c r="I34" s="166">
        <v>16.895900000000001</v>
      </c>
      <c r="J34" s="167"/>
      <c r="K34" s="166">
        <v>31.811599999999999</v>
      </c>
      <c r="L34" s="166">
        <v>14.470599999999999</v>
      </c>
      <c r="M34" s="166">
        <v>17.269300000000001</v>
      </c>
      <c r="N34" s="166">
        <v>-19.98</v>
      </c>
      <c r="O34" s="166">
        <v>-28.6</v>
      </c>
      <c r="P34" s="166">
        <v>4.4000000000000004</v>
      </c>
      <c r="Q34" s="167"/>
      <c r="R34" s="167"/>
      <c r="S34" s="166">
        <v>0.25230000000000002</v>
      </c>
      <c r="T34" s="166">
        <v>3.0215000000000001</v>
      </c>
      <c r="U34" s="166">
        <v>8.9989000000000008</v>
      </c>
      <c r="V34" s="166">
        <v>9.0631000000000004</v>
      </c>
      <c r="W34" s="166">
        <v>15.199400000000001</v>
      </c>
      <c r="X34" s="166">
        <v>4.0041000000000002</v>
      </c>
      <c r="Y34" s="166">
        <v>-3.9E-2</v>
      </c>
      <c r="Z34" s="166">
        <v>2.3283999999999998</v>
      </c>
      <c r="AA34" s="167"/>
      <c r="AB34" s="166">
        <v>-0.84050000000000002</v>
      </c>
      <c r="AC34" s="166">
        <v>0.13200000000000001</v>
      </c>
      <c r="AD34" s="167"/>
      <c r="AE34" s="166">
        <v>3.9359999999999999</v>
      </c>
      <c r="AF34" s="166">
        <v>-2.2200000000000002</v>
      </c>
      <c r="AG34" s="166">
        <v>-4.4000000000000004</v>
      </c>
      <c r="AH34" s="166">
        <v>0.13300000000000001</v>
      </c>
      <c r="AI34" s="166">
        <v>0.23300000000000001</v>
      </c>
      <c r="AJ34" s="167"/>
      <c r="AK34" s="166">
        <v>-6.83</v>
      </c>
      <c r="AL34" s="167"/>
      <c r="AM34" s="166">
        <v>-13.2</v>
      </c>
      <c r="AN34" s="166">
        <v>-13.29</v>
      </c>
      <c r="AO34" s="166">
        <v>5.7359999999999998</v>
      </c>
      <c r="AP34" s="166">
        <v>3.2330999999999999</v>
      </c>
      <c r="AQ34" s="166">
        <v>24.934100000000001</v>
      </c>
      <c r="AR34" s="166">
        <v>29.474599999999999</v>
      </c>
      <c r="AS34" s="166">
        <v>-15.048</v>
      </c>
      <c r="AT34" s="166">
        <v>-6.4260000000000002</v>
      </c>
      <c r="AU34" s="166">
        <v>0</v>
      </c>
      <c r="AV34" s="166">
        <v>0.2389</v>
      </c>
      <c r="AW34" s="166">
        <v>0.38250000000000001</v>
      </c>
      <c r="AX34" s="166">
        <v>-17.029900000000001</v>
      </c>
      <c r="AY34" s="166">
        <v>-14.6394</v>
      </c>
      <c r="AZ34" s="166">
        <v>33.075099999999999</v>
      </c>
      <c r="BA34" s="166">
        <v>34.6997</v>
      </c>
      <c r="BB34" s="166">
        <v>73.918599999999998</v>
      </c>
      <c r="BC34" s="166">
        <v>20.7119</v>
      </c>
      <c r="BD34" s="166">
        <v>-7.1</v>
      </c>
      <c r="BE34" s="166">
        <v>-7</v>
      </c>
      <c r="BF34" s="166">
        <v>-23.706900000000001</v>
      </c>
      <c r="BG34" s="167"/>
      <c r="BH34" s="166">
        <v>-5.0808</v>
      </c>
      <c r="BI34" s="167"/>
      <c r="BJ34" s="166">
        <v>-4.4619</v>
      </c>
      <c r="BK34" s="166">
        <v>5.9298000000000002</v>
      </c>
      <c r="BL34" s="166">
        <v>0</v>
      </c>
      <c r="BM34" s="166">
        <v>0</v>
      </c>
      <c r="BN34" s="166">
        <v>-126.3466</v>
      </c>
      <c r="BO34" s="166">
        <v>90.548400000000001</v>
      </c>
      <c r="BP34" s="166">
        <v>90.700999999999993</v>
      </c>
      <c r="BQ34" s="166">
        <v>-116.952</v>
      </c>
      <c r="BR34" s="166">
        <v>-86.2286</v>
      </c>
      <c r="BS34" s="167"/>
      <c r="BT34" s="167"/>
      <c r="BU34" s="167"/>
      <c r="BV34" s="166">
        <v>35.317599999999999</v>
      </c>
      <c r="BW34" s="166">
        <v>13.27</v>
      </c>
      <c r="BX34" s="166">
        <v>14.2</v>
      </c>
      <c r="BY34" s="166">
        <v>6.86</v>
      </c>
      <c r="BZ34" s="166">
        <v>14.38</v>
      </c>
      <c r="CA34" s="166">
        <v>4.1999999999999997E-3</v>
      </c>
      <c r="CB34" s="166">
        <v>4.1999999999999997E-3</v>
      </c>
      <c r="CC34" s="166">
        <v>23.363099999999999</v>
      </c>
      <c r="CD34" s="166">
        <v>20.784300000000002</v>
      </c>
      <c r="CE34" s="167"/>
      <c r="CF34" s="166">
        <v>-25.360099999999999</v>
      </c>
      <c r="CG34" s="166">
        <v>-25.2332</v>
      </c>
      <c r="CH34" s="166">
        <v>-4.4272</v>
      </c>
      <c r="CI34" s="166">
        <v>35.505499999999998</v>
      </c>
      <c r="CJ34" s="167"/>
      <c r="CK34" s="167"/>
      <c r="CL34" s="166">
        <v>10</v>
      </c>
      <c r="CM34" s="166">
        <v>7.7</v>
      </c>
      <c r="CN34" s="166">
        <v>-6.71</v>
      </c>
      <c r="CO34" s="166">
        <v>53.151899999999998</v>
      </c>
      <c r="CP34" s="166">
        <v>53.607599999999998</v>
      </c>
      <c r="CQ34" s="166">
        <v>0</v>
      </c>
      <c r="CR34" s="166">
        <v>44.7714</v>
      </c>
      <c r="CS34" s="166">
        <v>45.306800000000003</v>
      </c>
      <c r="CT34" s="166">
        <v>-23.889800000000001</v>
      </c>
      <c r="CU34" s="166">
        <v>-39.693300000000001</v>
      </c>
      <c r="CV34" s="166">
        <v>-19.568000000000001</v>
      </c>
      <c r="CW34" s="166">
        <v>4.3079999999999998</v>
      </c>
      <c r="CX34" s="166">
        <v>41.45</v>
      </c>
      <c r="CY34" s="166">
        <v>17.12</v>
      </c>
      <c r="CZ34" s="166">
        <v>8.2860999999999994</v>
      </c>
      <c r="DA34" s="166">
        <v>7.4249000000000001</v>
      </c>
      <c r="DB34" s="167"/>
      <c r="DC34" s="167"/>
      <c r="DD34" s="166">
        <v>-37.066099999999999</v>
      </c>
      <c r="DE34" s="166">
        <v>-36.135199999999998</v>
      </c>
      <c r="DF34" s="166">
        <v>47.530799999999999</v>
      </c>
      <c r="DG34" s="167"/>
      <c r="DH34" s="166">
        <v>-22.501899999999999</v>
      </c>
      <c r="DI34" s="167"/>
      <c r="DJ34" s="167"/>
      <c r="DK34" s="166">
        <v>1.38</v>
      </c>
      <c r="DL34" s="166">
        <v>19.0806</v>
      </c>
      <c r="DM34" s="166">
        <v>18.930700000000002</v>
      </c>
      <c r="DN34" s="166">
        <v>33.960900000000002</v>
      </c>
      <c r="DO34" s="166">
        <v>20.34</v>
      </c>
      <c r="DP34" s="166">
        <v>-4.18</v>
      </c>
      <c r="DQ34" s="166">
        <v>13.795</v>
      </c>
      <c r="DR34" s="166">
        <v>-47.950200000000002</v>
      </c>
      <c r="DS34" s="166">
        <v>-12.96</v>
      </c>
      <c r="DT34" s="166">
        <v>-13.05</v>
      </c>
      <c r="DU34" s="166">
        <v>40.049999999999997</v>
      </c>
      <c r="DV34" s="166">
        <v>-57.08</v>
      </c>
      <c r="DW34" s="166">
        <v>-46.709099999999999</v>
      </c>
      <c r="DX34" s="166">
        <v>-23.318200000000001</v>
      </c>
      <c r="DY34" s="166">
        <v>-27.43</v>
      </c>
      <c r="DZ34" s="166">
        <v>-26.836400000000001</v>
      </c>
      <c r="EA34" s="166">
        <v>32.090800000000002</v>
      </c>
      <c r="EB34" s="166">
        <v>5.1898999999999997</v>
      </c>
      <c r="EC34" s="166">
        <v>-7.5697000000000001</v>
      </c>
      <c r="ED34" s="166">
        <v>-4.2023000000000001</v>
      </c>
      <c r="EE34" s="166">
        <v>-11.307600000000001</v>
      </c>
      <c r="EF34" s="166">
        <v>-18.105399999999999</v>
      </c>
      <c r="EG34" s="166">
        <v>-14.881</v>
      </c>
      <c r="EH34" s="166">
        <v>39.683500000000002</v>
      </c>
      <c r="EI34" s="166">
        <v>-52.965699999999998</v>
      </c>
      <c r="EJ34" s="167"/>
      <c r="EK34" s="166">
        <v>-18.4787</v>
      </c>
      <c r="EL34" s="166">
        <v>-17.1983</v>
      </c>
      <c r="EM34" s="166">
        <v>17.244299999999999</v>
      </c>
      <c r="EN34" s="166">
        <v>5.6177999999999999</v>
      </c>
      <c r="EO34" s="166">
        <v>4.8643000000000001</v>
      </c>
      <c r="EP34" s="166">
        <v>-11.78</v>
      </c>
      <c r="EQ34" s="166">
        <v>-30.392499999999998</v>
      </c>
      <c r="ER34" s="166">
        <v>-30.228300000000001</v>
      </c>
      <c r="ES34" s="166">
        <v>1.1251</v>
      </c>
      <c r="ET34" s="166">
        <v>12.47</v>
      </c>
      <c r="EU34" s="166">
        <v>-12.37</v>
      </c>
      <c r="EV34" s="166">
        <v>0</v>
      </c>
      <c r="EW34" s="166">
        <v>8.1280000000000001</v>
      </c>
      <c r="EX34" s="166">
        <v>-4.6234000000000002</v>
      </c>
      <c r="EY34" s="166">
        <v>-11.785500000000001</v>
      </c>
      <c r="EZ34" s="166">
        <v>-11.6532</v>
      </c>
      <c r="FA34" s="166">
        <v>6.3868999999999998</v>
      </c>
      <c r="FB34" s="166">
        <v>-1.0789</v>
      </c>
      <c r="FC34" s="166">
        <v>-13.743399999999999</v>
      </c>
      <c r="FD34" s="166">
        <v>5.9245999999999999</v>
      </c>
      <c r="FE34" s="166">
        <v>0</v>
      </c>
      <c r="FF34" s="166">
        <v>5.6547999999999998</v>
      </c>
      <c r="FG34" s="166">
        <v>4.1535000000000002</v>
      </c>
      <c r="FH34" s="166">
        <v>4.0288000000000004</v>
      </c>
      <c r="FI34" s="166">
        <v>3.2456</v>
      </c>
      <c r="FJ34" s="166">
        <v>-2.6793</v>
      </c>
      <c r="FK34" s="166">
        <v>-3.3491</v>
      </c>
      <c r="FL34" s="166">
        <v>6.0284000000000004</v>
      </c>
      <c r="FM34" s="166">
        <v>18.480699999999999</v>
      </c>
      <c r="FN34" s="166">
        <v>18.314699999999998</v>
      </c>
      <c r="FO34" s="166">
        <v>16.98</v>
      </c>
      <c r="FP34" s="166">
        <v>27.997</v>
      </c>
      <c r="FQ34" s="166">
        <v>21.8766</v>
      </c>
      <c r="FR34" s="166">
        <v>-14.44</v>
      </c>
      <c r="FS34" s="166">
        <v>-1.0085</v>
      </c>
      <c r="FT34" s="166">
        <v>0.19159999999999999</v>
      </c>
      <c r="FU34" s="166">
        <v>0.68</v>
      </c>
      <c r="FV34" s="166">
        <v>-1.34</v>
      </c>
      <c r="FW34" s="166">
        <v>-23.227399999999999</v>
      </c>
      <c r="FX34" s="167"/>
      <c r="FY34" s="166">
        <v>6.9779999999999998</v>
      </c>
      <c r="FZ34" s="166">
        <v>0.94399999999999995</v>
      </c>
      <c r="GA34" s="167"/>
      <c r="GB34" s="166">
        <v>29.83</v>
      </c>
      <c r="GC34" s="166">
        <v>-35.760599999999997</v>
      </c>
      <c r="GD34" s="166">
        <v>-24.679099999999998</v>
      </c>
      <c r="GE34" s="167"/>
      <c r="GF34" s="166">
        <v>8.7584999999999997</v>
      </c>
      <c r="GG34" s="167"/>
      <c r="GH34" s="166">
        <v>29.7788</v>
      </c>
      <c r="GI34" s="166">
        <v>-12.045199999999999</v>
      </c>
      <c r="GJ34" s="166">
        <v>-12.634600000000001</v>
      </c>
      <c r="GK34" s="166">
        <v>2.5684</v>
      </c>
      <c r="GL34" s="166">
        <v>6.5299999999999997E-2</v>
      </c>
      <c r="GM34" s="167"/>
      <c r="GN34" s="167"/>
      <c r="GO34" s="166">
        <v>-20.379899999999999</v>
      </c>
      <c r="GP34" s="166">
        <v>6.1189</v>
      </c>
      <c r="GQ34" s="166">
        <v>-24.5245</v>
      </c>
      <c r="GR34" s="166">
        <v>1.3512</v>
      </c>
      <c r="GS34" s="166">
        <v>1.7518</v>
      </c>
      <c r="GT34" s="166">
        <v>170.02780000000001</v>
      </c>
      <c r="GU34" s="166">
        <v>-5.7266000000000004</v>
      </c>
      <c r="GV34" s="166">
        <v>-4.9081999999999999</v>
      </c>
      <c r="GW34" s="166">
        <v>-15.299300000000001</v>
      </c>
      <c r="GX34" s="167"/>
      <c r="GY34" s="166">
        <v>8.8643999999999998</v>
      </c>
      <c r="GZ34" s="166">
        <v>9.0594000000000001</v>
      </c>
      <c r="HA34" s="167"/>
      <c r="HB34" s="166">
        <v>-18.866700000000002</v>
      </c>
      <c r="HC34" s="166">
        <v>-17.319400000000002</v>
      </c>
      <c r="HD34" s="166">
        <v>-11.31</v>
      </c>
      <c r="HE34" s="166">
        <v>12.4907</v>
      </c>
      <c r="HF34" s="166">
        <v>2.0369000000000002</v>
      </c>
      <c r="HG34" s="166">
        <v>57.590800000000002</v>
      </c>
      <c r="HH34" s="166">
        <v>67.789599999999993</v>
      </c>
      <c r="HI34" s="166">
        <v>-37.898800000000001</v>
      </c>
      <c r="HJ34" s="166">
        <v>14.8978</v>
      </c>
      <c r="HK34" s="167"/>
      <c r="HL34" s="166">
        <v>8.8879999999999999</v>
      </c>
      <c r="HM34" s="166">
        <v>0</v>
      </c>
      <c r="HN34" s="166">
        <v>0</v>
      </c>
      <c r="HO34" s="166">
        <v>14.021699999999999</v>
      </c>
      <c r="HP34" s="166">
        <v>14.346399999999999</v>
      </c>
      <c r="HQ34" s="166">
        <v>-16.3795</v>
      </c>
      <c r="HR34" s="166">
        <v>-15.7972</v>
      </c>
      <c r="HS34" s="166">
        <v>-21.707000000000001</v>
      </c>
      <c r="HT34" s="166">
        <v>-20.645199999999999</v>
      </c>
      <c r="HU34" s="166">
        <v>16</v>
      </c>
      <c r="HV34" s="166">
        <v>15.78</v>
      </c>
      <c r="HW34" s="166">
        <v>-26.5</v>
      </c>
      <c r="HX34" s="166">
        <v>-26.8</v>
      </c>
      <c r="HY34" s="166">
        <v>0.35249999999999998</v>
      </c>
      <c r="HZ34" s="166">
        <v>3.6</v>
      </c>
      <c r="IA34" s="166">
        <v>56.168999999999997</v>
      </c>
      <c r="IB34" s="166">
        <v>24.8354</v>
      </c>
      <c r="IC34" s="166">
        <v>24.737500000000001</v>
      </c>
      <c r="ID34" s="166">
        <v>-11.4</v>
      </c>
      <c r="IE34" s="166">
        <v>-34.1</v>
      </c>
      <c r="IF34" s="166">
        <v>0.5</v>
      </c>
      <c r="IG34" s="166">
        <v>0</v>
      </c>
      <c r="IH34" s="166">
        <v>-17.912600000000001</v>
      </c>
      <c r="II34" s="167"/>
      <c r="IJ34" s="166">
        <v>-155.59469999999999</v>
      </c>
      <c r="IK34" s="166">
        <v>8.4971999999999994</v>
      </c>
      <c r="IL34" s="166">
        <v>-236.23509999999999</v>
      </c>
      <c r="IM34" s="166">
        <v>-32.378399999999999</v>
      </c>
      <c r="IN34" s="166">
        <v>-42.015000000000001</v>
      </c>
      <c r="IO34" s="166">
        <v>75.214200000000005</v>
      </c>
      <c r="IP34" s="166">
        <v>94.925299999999993</v>
      </c>
      <c r="IQ34" s="166">
        <v>93.560299999999998</v>
      </c>
      <c r="IR34" s="166">
        <v>120.1759</v>
      </c>
      <c r="IS34" s="166">
        <v>-2.0022000000000002</v>
      </c>
      <c r="IT34" s="166">
        <v>6.0437000000000003</v>
      </c>
      <c r="IU34" s="166">
        <v>6.2930000000000001</v>
      </c>
      <c r="IV34" s="166">
        <v>15.179500000000001</v>
      </c>
      <c r="IW34" s="166">
        <v>106.78619999999999</v>
      </c>
      <c r="IX34" s="166">
        <v>-235.68049999999999</v>
      </c>
      <c r="IY34" s="166">
        <v>9.4327000000000005</v>
      </c>
      <c r="IZ34" s="166">
        <v>-11.705399999999999</v>
      </c>
      <c r="JA34" s="166">
        <v>-0.3967</v>
      </c>
      <c r="JB34" s="166">
        <v>9.0549999999999997</v>
      </c>
      <c r="JC34" s="166">
        <v>-8.56</v>
      </c>
      <c r="JD34" s="166">
        <v>-1.198</v>
      </c>
      <c r="JE34" s="166">
        <v>-1.218</v>
      </c>
      <c r="JF34" s="166">
        <v>3.68</v>
      </c>
      <c r="JG34" s="166">
        <v>-0.56000000000000005</v>
      </c>
      <c r="JH34" s="166">
        <v>-2.9923000000000002</v>
      </c>
      <c r="JI34" s="166">
        <v>-5.5343999999999998</v>
      </c>
      <c r="JJ34" s="166">
        <v>1.4663999999999999</v>
      </c>
      <c r="JK34" s="166">
        <v>0.96889999999999998</v>
      </c>
      <c r="JL34" s="166">
        <v>3.6</v>
      </c>
      <c r="JM34" s="166">
        <v>1.111</v>
      </c>
      <c r="JN34" s="166">
        <v>-8.6999999999999994E-2</v>
      </c>
      <c r="JO34" s="167"/>
      <c r="JP34" s="167"/>
      <c r="JQ34" s="166">
        <v>3.7551999999999999</v>
      </c>
      <c r="JR34" s="166">
        <v>3.6692</v>
      </c>
      <c r="JS34" s="166">
        <v>3.5844999999999998</v>
      </c>
      <c r="JT34" s="167"/>
      <c r="JU34" s="166">
        <v>18.600000000000001</v>
      </c>
      <c r="JV34" s="166">
        <v>6.1715</v>
      </c>
      <c r="JW34" s="166">
        <v>1.05</v>
      </c>
      <c r="JX34" s="167"/>
      <c r="JY34" s="166">
        <v>-6.0437000000000003</v>
      </c>
      <c r="JZ34" s="166">
        <v>-3.8119000000000001</v>
      </c>
      <c r="KA34" s="166">
        <v>-28.2211</v>
      </c>
      <c r="KB34" s="166">
        <v>-3.4887000000000001</v>
      </c>
      <c r="KC34" s="167"/>
      <c r="KD34" s="166">
        <v>-31.3096</v>
      </c>
      <c r="KE34" s="167"/>
      <c r="KF34" s="166">
        <v>-10.1</v>
      </c>
      <c r="KG34" s="166">
        <v>-5.9</v>
      </c>
      <c r="KH34" s="166">
        <v>29.799099999999999</v>
      </c>
      <c r="KI34" s="166">
        <v>-43.3446</v>
      </c>
    </row>
    <row r="35" spans="1:295" ht="18" customHeight="1" x14ac:dyDescent="0.25">
      <c r="A35" s="161" t="s">
        <v>72</v>
      </c>
      <c r="B35" s="161" t="s">
        <v>824</v>
      </c>
      <c r="C35" s="165">
        <v>0</v>
      </c>
      <c r="D35" s="166">
        <v>5.1379000000000001</v>
      </c>
      <c r="E35" s="166">
        <v>-11.2287</v>
      </c>
      <c r="F35" s="166">
        <v>2.3309000000000002</v>
      </c>
      <c r="G35" s="166">
        <v>17.914000000000001</v>
      </c>
      <c r="H35" s="167"/>
      <c r="I35" s="166">
        <v>16.702000000000002</v>
      </c>
      <c r="J35" s="167"/>
      <c r="K35" s="166">
        <v>28.425899999999999</v>
      </c>
      <c r="L35" s="166">
        <v>12.6066</v>
      </c>
      <c r="M35" s="166">
        <v>15.7477</v>
      </c>
      <c r="N35" s="166">
        <v>-19.98</v>
      </c>
      <c r="O35" s="166">
        <v>-28.6</v>
      </c>
      <c r="P35" s="166">
        <v>4.4000000000000004</v>
      </c>
      <c r="Q35" s="166">
        <v>4.968</v>
      </c>
      <c r="R35" s="166">
        <v>-19.8</v>
      </c>
      <c r="S35" s="166">
        <v>0.3034</v>
      </c>
      <c r="T35" s="166">
        <v>2.9603999999999999</v>
      </c>
      <c r="U35" s="166">
        <v>8.5076999999999998</v>
      </c>
      <c r="V35" s="166">
        <v>8.3630999999999993</v>
      </c>
      <c r="W35" s="166">
        <v>14.228199999999999</v>
      </c>
      <c r="X35" s="166">
        <v>3.8698999999999999</v>
      </c>
      <c r="Y35" s="166">
        <v>-0.10009999999999999</v>
      </c>
      <c r="Z35" s="166">
        <v>2.2614999999999998</v>
      </c>
      <c r="AA35" s="167"/>
      <c r="AB35" s="166">
        <v>-0.96140000000000003</v>
      </c>
      <c r="AC35" s="166">
        <v>0.26200000000000001</v>
      </c>
      <c r="AD35" s="167"/>
      <c r="AE35" s="166">
        <v>4.0819999999999999</v>
      </c>
      <c r="AF35" s="166">
        <v>0</v>
      </c>
      <c r="AG35" s="167"/>
      <c r="AH35" s="166">
        <v>1.0999999999999999E-2</v>
      </c>
      <c r="AI35" s="166">
        <v>0.23400000000000001</v>
      </c>
      <c r="AJ35" s="167"/>
      <c r="AK35" s="166">
        <v>-6.13</v>
      </c>
      <c r="AL35" s="167"/>
      <c r="AM35" s="166">
        <v>-12.64</v>
      </c>
      <c r="AN35" s="166">
        <v>-12.81</v>
      </c>
      <c r="AO35" s="166">
        <v>5.3506999999999998</v>
      </c>
      <c r="AP35" s="166">
        <v>3.4523999999999999</v>
      </c>
      <c r="AQ35" s="166">
        <v>23.354399999999998</v>
      </c>
      <c r="AR35" s="166">
        <v>27.707999999999998</v>
      </c>
      <c r="AS35" s="166">
        <v>-15.5519</v>
      </c>
      <c r="AT35" s="166">
        <v>-3.7907000000000002</v>
      </c>
      <c r="AU35" s="167"/>
      <c r="AV35" s="166">
        <v>13.3582</v>
      </c>
      <c r="AW35" s="166">
        <v>20.8674</v>
      </c>
      <c r="AX35" s="166">
        <v>-20.904499999999999</v>
      </c>
      <c r="AY35" s="166">
        <v>-16.761199999999999</v>
      </c>
      <c r="AZ35" s="166">
        <v>49.929600000000001</v>
      </c>
      <c r="BA35" s="166">
        <v>46.9377</v>
      </c>
      <c r="BB35" s="166">
        <v>61.052999999999997</v>
      </c>
      <c r="BC35" s="166">
        <v>20.8813</v>
      </c>
      <c r="BD35" s="166">
        <v>-6.2</v>
      </c>
      <c r="BE35" s="166">
        <v>-6.1</v>
      </c>
      <c r="BF35" s="166">
        <v>-23.294599999999999</v>
      </c>
      <c r="BG35" s="167"/>
      <c r="BH35" s="166">
        <v>-4.8632</v>
      </c>
      <c r="BI35" s="167"/>
      <c r="BJ35" s="166">
        <v>-4.0556000000000001</v>
      </c>
      <c r="BK35" s="166">
        <v>5.9706000000000001</v>
      </c>
      <c r="BL35" s="167"/>
      <c r="BM35" s="167"/>
      <c r="BN35" s="166">
        <v>-124.3629</v>
      </c>
      <c r="BO35" s="166">
        <v>92.379499999999993</v>
      </c>
      <c r="BP35" s="166">
        <v>91.982799999999997</v>
      </c>
      <c r="BQ35" s="166">
        <v>-119.0818</v>
      </c>
      <c r="BR35" s="166">
        <v>-88.043499999999995</v>
      </c>
      <c r="BS35" s="167"/>
      <c r="BT35" s="167"/>
      <c r="BU35" s="167"/>
      <c r="BV35" s="166">
        <v>33.670999999999999</v>
      </c>
      <c r="BW35" s="166">
        <v>13.54</v>
      </c>
      <c r="BX35" s="166">
        <v>14.01</v>
      </c>
      <c r="BY35" s="166">
        <v>6.18</v>
      </c>
      <c r="BZ35" s="166">
        <v>14.36</v>
      </c>
      <c r="CA35" s="166">
        <v>1.0758000000000001</v>
      </c>
      <c r="CB35" s="166">
        <v>1.3438000000000001</v>
      </c>
      <c r="CC35" s="166">
        <v>20.557500000000001</v>
      </c>
      <c r="CD35" s="166">
        <v>17.787800000000001</v>
      </c>
      <c r="CE35" s="167"/>
      <c r="CF35" s="166">
        <v>-25.188600000000001</v>
      </c>
      <c r="CG35" s="166">
        <v>-24.847000000000001</v>
      </c>
      <c r="CH35" s="166">
        <v>-3.2408000000000001</v>
      </c>
      <c r="CI35" s="166">
        <v>35.103900000000003</v>
      </c>
      <c r="CJ35" s="167"/>
      <c r="CK35" s="167"/>
      <c r="CL35" s="166">
        <v>7.5</v>
      </c>
      <c r="CM35" s="166">
        <v>5.4</v>
      </c>
      <c r="CN35" s="166">
        <v>-6.48</v>
      </c>
      <c r="CO35" s="166">
        <v>52.764499999999998</v>
      </c>
      <c r="CP35" s="166">
        <v>51.7517</v>
      </c>
      <c r="CQ35" s="167"/>
      <c r="CR35" s="166">
        <v>44.374099999999999</v>
      </c>
      <c r="CS35" s="166">
        <v>45.959099999999999</v>
      </c>
      <c r="CT35" s="166">
        <v>-17.6036</v>
      </c>
      <c r="CU35" s="166">
        <v>-45.768900000000002</v>
      </c>
      <c r="CV35" s="166">
        <v>-11.8413</v>
      </c>
      <c r="CW35" s="166">
        <v>4.6752000000000002</v>
      </c>
      <c r="CX35" s="166">
        <v>39</v>
      </c>
      <c r="CY35" s="166">
        <v>15.99</v>
      </c>
      <c r="CZ35" s="166">
        <v>6.8799000000000001</v>
      </c>
      <c r="DA35" s="166">
        <v>6.0576999999999996</v>
      </c>
      <c r="DB35" s="167"/>
      <c r="DC35" s="167"/>
      <c r="DD35" s="166">
        <v>-36.784399999999998</v>
      </c>
      <c r="DE35" s="166">
        <v>-36.383299999999998</v>
      </c>
      <c r="DF35" s="166">
        <v>50.952599999999997</v>
      </c>
      <c r="DG35" s="167"/>
      <c r="DH35" s="166">
        <v>-20.9773</v>
      </c>
      <c r="DI35" s="166">
        <v>-49.6</v>
      </c>
      <c r="DJ35" s="166">
        <v>-48.7</v>
      </c>
      <c r="DK35" s="166">
        <v>0.56089999999999995</v>
      </c>
      <c r="DL35" s="166">
        <v>18.706600000000002</v>
      </c>
      <c r="DM35" s="166">
        <v>19.561599999999999</v>
      </c>
      <c r="DN35" s="166">
        <v>33.589799999999997</v>
      </c>
      <c r="DO35" s="166">
        <v>20.07</v>
      </c>
      <c r="DP35" s="166">
        <v>-4.41</v>
      </c>
      <c r="DQ35" s="166">
        <v>12.523999999999999</v>
      </c>
      <c r="DR35" s="166">
        <v>-50.020299999999999</v>
      </c>
      <c r="DS35" s="166">
        <v>-13.8</v>
      </c>
      <c r="DT35" s="166">
        <v>-14.09</v>
      </c>
      <c r="DU35" s="166">
        <v>40.15</v>
      </c>
      <c r="DV35" s="166">
        <v>-57.77</v>
      </c>
      <c r="DW35" s="166">
        <v>-50.163600000000002</v>
      </c>
      <c r="DX35" s="166">
        <v>-24.881799999999998</v>
      </c>
      <c r="DY35" s="166">
        <v>-26.307300000000001</v>
      </c>
      <c r="DZ35" s="166">
        <v>-25.354500000000002</v>
      </c>
      <c r="EA35" s="166">
        <v>27.261800000000001</v>
      </c>
      <c r="EB35" s="166">
        <v>0.97909999999999997</v>
      </c>
      <c r="EC35" s="166">
        <v>-10.773</v>
      </c>
      <c r="ED35" s="167"/>
      <c r="EE35" s="166">
        <v>-10.629099999999999</v>
      </c>
      <c r="EF35" s="166">
        <v>-16.5215</v>
      </c>
      <c r="EG35" s="166">
        <v>-15.266999999999999</v>
      </c>
      <c r="EH35" s="166">
        <v>39.196199999999997</v>
      </c>
      <c r="EI35" s="166">
        <v>-54.696199999999997</v>
      </c>
      <c r="EJ35" s="167"/>
      <c r="EK35" s="166">
        <v>-18.036300000000001</v>
      </c>
      <c r="EL35" s="166">
        <v>-16.734500000000001</v>
      </c>
      <c r="EM35" s="166">
        <v>17.893599999999999</v>
      </c>
      <c r="EN35" s="166">
        <v>2.1196999999999999</v>
      </c>
      <c r="EO35" s="166">
        <v>1.5477000000000001</v>
      </c>
      <c r="EP35" s="166">
        <v>-8.7080000000000002</v>
      </c>
      <c r="EQ35" s="166">
        <v>-28.340299999999999</v>
      </c>
      <c r="ER35" s="166">
        <v>-27.905799999999999</v>
      </c>
      <c r="ES35" s="166">
        <v>1.9031</v>
      </c>
      <c r="ET35" s="166">
        <v>18.86</v>
      </c>
      <c r="EU35" s="166">
        <v>-13.61</v>
      </c>
      <c r="EV35" s="166">
        <v>1.1000000000000001</v>
      </c>
      <c r="EW35" s="166">
        <v>7.7603999999999997</v>
      </c>
      <c r="EX35" s="166">
        <v>-10.351900000000001</v>
      </c>
      <c r="EY35" s="166">
        <v>-12.538500000000001</v>
      </c>
      <c r="EZ35" s="166">
        <v>-12.4907</v>
      </c>
      <c r="FA35" s="166">
        <v>8.1031999999999993</v>
      </c>
      <c r="FB35" s="166">
        <v>-0.65039999999999998</v>
      </c>
      <c r="FC35" s="166">
        <v>-13.4054</v>
      </c>
      <c r="FD35" s="166">
        <v>6.0285000000000002</v>
      </c>
      <c r="FE35" s="167"/>
      <c r="FF35" s="166">
        <v>5.7058999999999997</v>
      </c>
      <c r="FG35" s="166">
        <v>4.6441999999999997</v>
      </c>
      <c r="FH35" s="166">
        <v>5.1238999999999999</v>
      </c>
      <c r="FI35" s="166">
        <v>3.1360000000000001</v>
      </c>
      <c r="FJ35" s="166">
        <v>-5.0236999999999998</v>
      </c>
      <c r="FK35" s="166">
        <v>-5.5260999999999996</v>
      </c>
      <c r="FL35" s="166">
        <v>16.243300000000001</v>
      </c>
      <c r="FM35" s="166">
        <v>18.010100000000001</v>
      </c>
      <c r="FN35" s="166">
        <v>17.3871</v>
      </c>
      <c r="FO35" s="166">
        <v>21.010200000000001</v>
      </c>
      <c r="FP35" s="166">
        <v>31.326899999999998</v>
      </c>
      <c r="FQ35" s="166">
        <v>14.478999999999999</v>
      </c>
      <c r="FR35" s="166">
        <v>-15.69</v>
      </c>
      <c r="FS35" s="166">
        <v>-2.4184000000000001</v>
      </c>
      <c r="FT35" s="166">
        <v>0.1925</v>
      </c>
      <c r="FU35" s="166">
        <v>1.4</v>
      </c>
      <c r="FV35" s="166">
        <v>-0.11</v>
      </c>
      <c r="FW35" s="166">
        <v>-15.5273</v>
      </c>
      <c r="FX35" s="166">
        <v>2.5223</v>
      </c>
      <c r="FY35" s="166">
        <v>7.0880000000000001</v>
      </c>
      <c r="FZ35" s="166">
        <v>0.94299999999999995</v>
      </c>
      <c r="GA35" s="167"/>
      <c r="GB35" s="166">
        <v>27.07</v>
      </c>
      <c r="GC35" s="166">
        <v>-35.545999999999999</v>
      </c>
      <c r="GD35" s="166">
        <v>-25.679500000000001</v>
      </c>
      <c r="GE35" s="166">
        <v>-0.81</v>
      </c>
      <c r="GF35" s="166">
        <v>11.0396</v>
      </c>
      <c r="GG35" s="167"/>
      <c r="GH35" s="166">
        <v>29.203399999999998</v>
      </c>
      <c r="GI35" s="166">
        <v>-12.728199999999999</v>
      </c>
      <c r="GJ35" s="166">
        <v>-13.3711</v>
      </c>
      <c r="GK35" s="166">
        <v>2.4293</v>
      </c>
      <c r="GL35" s="167"/>
      <c r="GM35" s="167"/>
      <c r="GN35" s="166">
        <v>-10.1724</v>
      </c>
      <c r="GO35" s="166">
        <v>-20.322199999999999</v>
      </c>
      <c r="GP35" s="166">
        <v>6.2857000000000003</v>
      </c>
      <c r="GQ35" s="166">
        <v>-24.4498</v>
      </c>
      <c r="GR35" s="166">
        <v>0.58299999999999996</v>
      </c>
      <c r="GS35" s="166">
        <v>0.66739999999999999</v>
      </c>
      <c r="GT35" s="166">
        <v>169.09289999999999</v>
      </c>
      <c r="GU35" s="166">
        <v>-4.7925000000000004</v>
      </c>
      <c r="GV35" s="166">
        <v>-2.3479999999999999</v>
      </c>
      <c r="GW35" s="166">
        <v>-16.685400000000001</v>
      </c>
      <c r="GX35" s="166">
        <v>2.87</v>
      </c>
      <c r="GY35" s="166">
        <v>8.6593</v>
      </c>
      <c r="GZ35" s="166">
        <v>8.7192000000000007</v>
      </c>
      <c r="HA35" s="166">
        <v>2</v>
      </c>
      <c r="HB35" s="166">
        <v>-16.388999999999999</v>
      </c>
      <c r="HC35" s="166">
        <v>-14.593299999999999</v>
      </c>
      <c r="HD35" s="166">
        <v>-10.48</v>
      </c>
      <c r="HE35" s="166">
        <v>13.592499999999999</v>
      </c>
      <c r="HF35" s="166">
        <v>12.979799999999999</v>
      </c>
      <c r="HG35" s="166">
        <v>55.334499999999998</v>
      </c>
      <c r="HH35" s="166">
        <v>59.981400000000001</v>
      </c>
      <c r="HI35" s="166">
        <v>-33.8371</v>
      </c>
      <c r="HJ35" s="166">
        <v>18.486000000000001</v>
      </c>
      <c r="HK35" s="167"/>
      <c r="HL35" s="166">
        <v>8.9855</v>
      </c>
      <c r="HM35" s="166">
        <v>0</v>
      </c>
      <c r="HN35" s="166">
        <v>0</v>
      </c>
      <c r="HO35" s="167"/>
      <c r="HP35" s="167"/>
      <c r="HQ35" s="166">
        <v>-17.7803</v>
      </c>
      <c r="HR35" s="166">
        <v>-17.489100000000001</v>
      </c>
      <c r="HS35" s="166">
        <v>-20.9755</v>
      </c>
      <c r="HT35" s="166">
        <v>-21.180700000000002</v>
      </c>
      <c r="HU35" s="166">
        <v>15.66</v>
      </c>
      <c r="HV35" s="166">
        <v>15.51</v>
      </c>
      <c r="HW35" s="166">
        <v>-26</v>
      </c>
      <c r="HX35" s="166">
        <v>-26.5</v>
      </c>
      <c r="HY35" s="166">
        <v>0.35249999999999998</v>
      </c>
      <c r="HZ35" s="166">
        <v>2.8</v>
      </c>
      <c r="IA35" s="166">
        <v>55.280200000000001</v>
      </c>
      <c r="IB35" s="166">
        <v>21.924099999999999</v>
      </c>
      <c r="IC35" s="166">
        <v>22.008700000000001</v>
      </c>
      <c r="ID35" s="166">
        <v>-11</v>
      </c>
      <c r="IE35" s="166">
        <v>-30.5</v>
      </c>
      <c r="IF35" s="166">
        <v>1.8</v>
      </c>
      <c r="IG35" s="166">
        <v>1.2</v>
      </c>
      <c r="IH35" s="166">
        <v>-17.8521</v>
      </c>
      <c r="II35" s="166">
        <v>-18.062999999999999</v>
      </c>
      <c r="IJ35" s="166">
        <v>-142.35830000000001</v>
      </c>
      <c r="IK35" s="166">
        <v>4.9351000000000003</v>
      </c>
      <c r="IL35" s="166">
        <v>-238.46770000000001</v>
      </c>
      <c r="IM35" s="166">
        <v>-30.252099999999999</v>
      </c>
      <c r="IN35" s="166">
        <v>-38.104100000000003</v>
      </c>
      <c r="IO35" s="166">
        <v>78.129300000000001</v>
      </c>
      <c r="IP35" s="166">
        <v>90.470699999999994</v>
      </c>
      <c r="IQ35" s="166">
        <v>93.478099999999998</v>
      </c>
      <c r="IR35" s="166">
        <v>130.66290000000001</v>
      </c>
      <c r="IS35" s="166">
        <v>3.8321999999999998</v>
      </c>
      <c r="IT35" s="166">
        <v>17.0654</v>
      </c>
      <c r="IU35" s="166">
        <v>16.510400000000001</v>
      </c>
      <c r="IV35" s="166">
        <v>17.4283</v>
      </c>
      <c r="IW35" s="166">
        <v>117.65649999999999</v>
      </c>
      <c r="IX35" s="166">
        <v>-241.58600000000001</v>
      </c>
      <c r="IY35" s="166">
        <v>11.154199999999999</v>
      </c>
      <c r="IZ35" s="166">
        <v>-13.6173</v>
      </c>
      <c r="JA35" s="166">
        <v>0.47</v>
      </c>
      <c r="JB35" s="166">
        <v>11.904</v>
      </c>
      <c r="JC35" s="166">
        <v>-7.92</v>
      </c>
      <c r="JD35" s="166">
        <v>-1.208</v>
      </c>
      <c r="JE35" s="166">
        <v>-1.222</v>
      </c>
      <c r="JF35" s="166">
        <v>2.88</v>
      </c>
      <c r="JG35" s="166">
        <v>0</v>
      </c>
      <c r="JH35" s="166">
        <v>-2.8988</v>
      </c>
      <c r="JI35" s="166">
        <v>-6.0044000000000004</v>
      </c>
      <c r="JJ35" s="166">
        <v>2.0829</v>
      </c>
      <c r="JK35" s="166">
        <v>2.3148</v>
      </c>
      <c r="JL35" s="166">
        <v>2.7</v>
      </c>
      <c r="JM35" s="166">
        <v>-0.70299999999999996</v>
      </c>
      <c r="JN35" s="166">
        <v>-0.69499999999999995</v>
      </c>
      <c r="JO35" s="166">
        <v>2.7328999999999999</v>
      </c>
      <c r="JP35" s="166">
        <v>3.1324999999999998</v>
      </c>
      <c r="JQ35" s="166">
        <v>5.0918999999999999</v>
      </c>
      <c r="JR35" s="166">
        <v>3.8166000000000002</v>
      </c>
      <c r="JS35" s="166">
        <v>4.2522000000000002</v>
      </c>
      <c r="JT35" s="167"/>
      <c r="JU35" s="166">
        <v>16.399999999999999</v>
      </c>
      <c r="JV35" s="166">
        <v>7.61</v>
      </c>
      <c r="JW35" s="166">
        <v>1.02</v>
      </c>
      <c r="JX35" s="167"/>
      <c r="JY35" s="166">
        <v>-7.6886000000000001</v>
      </c>
      <c r="JZ35" s="166">
        <v>-3.585</v>
      </c>
      <c r="KA35" s="166">
        <v>-27.513400000000001</v>
      </c>
      <c r="KB35" s="166">
        <v>-4.7823000000000002</v>
      </c>
      <c r="KC35" s="167"/>
      <c r="KD35" s="166">
        <v>-30.4148</v>
      </c>
      <c r="KE35" s="167"/>
      <c r="KF35" s="166">
        <v>-7.2</v>
      </c>
      <c r="KG35" s="166">
        <v>-7.7</v>
      </c>
      <c r="KH35" s="166">
        <v>26.235900000000001</v>
      </c>
      <c r="KI35" s="166">
        <v>-54.647500000000001</v>
      </c>
    </row>
    <row r="36" spans="1:295" ht="18" customHeight="1" x14ac:dyDescent="0.25">
      <c r="A36" s="161" t="s">
        <v>72</v>
      </c>
      <c r="B36" s="161" t="s">
        <v>825</v>
      </c>
      <c r="C36" s="165">
        <v>0</v>
      </c>
      <c r="D36" s="166">
        <v>4.8150000000000004</v>
      </c>
      <c r="E36" s="166">
        <v>-10.7667</v>
      </c>
      <c r="F36" s="166">
        <v>-1.0502</v>
      </c>
      <c r="G36" s="166">
        <v>17.644400000000001</v>
      </c>
      <c r="H36" s="166">
        <v>0</v>
      </c>
      <c r="I36" s="166">
        <v>16.404499999999999</v>
      </c>
      <c r="J36" s="167"/>
      <c r="K36" s="166">
        <v>27.249500000000001</v>
      </c>
      <c r="L36" s="166">
        <v>12.038600000000001</v>
      </c>
      <c r="M36" s="166">
        <v>15.041</v>
      </c>
      <c r="N36" s="166">
        <v>-17.760000000000002</v>
      </c>
      <c r="O36" s="167"/>
      <c r="P36" s="166">
        <v>4.4000000000000004</v>
      </c>
      <c r="Q36" s="166">
        <v>5.7960000000000003</v>
      </c>
      <c r="R36" s="167"/>
      <c r="S36" s="166">
        <v>0.39589999999999997</v>
      </c>
      <c r="T36" s="166">
        <v>3.7410999999999999</v>
      </c>
      <c r="U36" s="166">
        <v>8.4809999999999999</v>
      </c>
      <c r="V36" s="166">
        <v>8.5603999999999996</v>
      </c>
      <c r="W36" s="166">
        <v>14.4009</v>
      </c>
      <c r="X36" s="166">
        <v>4.0553999999999997</v>
      </c>
      <c r="Y36" s="166">
        <v>-0.17319999999999999</v>
      </c>
      <c r="Z36" s="166">
        <v>2.2117</v>
      </c>
      <c r="AA36" s="167"/>
      <c r="AB36" s="166">
        <v>-0.81440000000000001</v>
      </c>
      <c r="AC36" s="166">
        <v>0.26600000000000001</v>
      </c>
      <c r="AD36" s="167"/>
      <c r="AE36" s="166">
        <v>3.8380000000000001</v>
      </c>
      <c r="AF36" s="166">
        <v>-2.2200000000000002</v>
      </c>
      <c r="AG36" s="167"/>
      <c r="AH36" s="166">
        <v>2.8000000000000001E-2</v>
      </c>
      <c r="AI36" s="166">
        <v>0.23499999999999999</v>
      </c>
      <c r="AJ36" s="167"/>
      <c r="AK36" s="166">
        <v>-5.54</v>
      </c>
      <c r="AL36" s="167"/>
      <c r="AM36" s="166">
        <v>-13.28</v>
      </c>
      <c r="AN36" s="166">
        <v>-13.36</v>
      </c>
      <c r="AO36" s="166">
        <v>5.5902000000000003</v>
      </c>
      <c r="AP36" s="166">
        <v>3.1587999999999998</v>
      </c>
      <c r="AQ36" s="166">
        <v>23.585899999999999</v>
      </c>
      <c r="AR36" s="166">
        <v>28.399799999999999</v>
      </c>
      <c r="AS36" s="166">
        <v>-15.6082</v>
      </c>
      <c r="AT36" s="166">
        <v>0.17549999999999999</v>
      </c>
      <c r="AU36" s="167"/>
      <c r="AV36" s="166">
        <v>1.1706000000000001</v>
      </c>
      <c r="AW36" s="166">
        <v>1.4674</v>
      </c>
      <c r="AX36" s="166">
        <v>-18.302700000000002</v>
      </c>
      <c r="AY36" s="166">
        <v>-15.7697</v>
      </c>
      <c r="AZ36" s="166">
        <v>34.054200000000002</v>
      </c>
      <c r="BA36" s="166">
        <v>35.636200000000002</v>
      </c>
      <c r="BB36" s="166">
        <v>67.386799999999994</v>
      </c>
      <c r="BC36" s="166">
        <v>20.2897</v>
      </c>
      <c r="BD36" s="166">
        <v>-5.7</v>
      </c>
      <c r="BE36" s="166">
        <v>-5.7</v>
      </c>
      <c r="BF36" s="166">
        <v>-25.3841</v>
      </c>
      <c r="BG36" s="167"/>
      <c r="BH36" s="166">
        <v>-4.8872</v>
      </c>
      <c r="BI36" s="167"/>
      <c r="BJ36" s="166">
        <v>4.48E-2</v>
      </c>
      <c r="BK36" s="166">
        <v>5.6948999999999996</v>
      </c>
      <c r="BL36" s="167"/>
      <c r="BM36" s="167"/>
      <c r="BN36" s="166">
        <v>-131.5042</v>
      </c>
      <c r="BO36" s="166">
        <v>94.698899999999995</v>
      </c>
      <c r="BP36" s="166">
        <v>93.844399999999993</v>
      </c>
      <c r="BQ36" s="166">
        <v>-117.2563</v>
      </c>
      <c r="BR36" s="166">
        <v>-90.897499999999994</v>
      </c>
      <c r="BS36" s="167"/>
      <c r="BT36" s="167"/>
      <c r="BU36" s="167"/>
      <c r="BV36" s="166">
        <v>35.996200000000002</v>
      </c>
      <c r="BW36" s="166">
        <v>13.97</v>
      </c>
      <c r="BX36" s="166">
        <v>14.58</v>
      </c>
      <c r="BY36" s="166">
        <v>7.12</v>
      </c>
      <c r="BZ36" s="166">
        <v>14.81</v>
      </c>
      <c r="CA36" s="166">
        <v>-8.5691000000000006</v>
      </c>
      <c r="CB36" s="166">
        <v>-8.1671999999999993</v>
      </c>
      <c r="CC36" s="166">
        <v>13.294600000000001</v>
      </c>
      <c r="CD36" s="166">
        <v>10.907</v>
      </c>
      <c r="CE36" s="167"/>
      <c r="CF36" s="166">
        <v>-17.744599999999998</v>
      </c>
      <c r="CG36" s="166">
        <v>-17.651800000000001</v>
      </c>
      <c r="CH36" s="166">
        <v>-0.1434</v>
      </c>
      <c r="CI36" s="166">
        <v>39.678400000000003</v>
      </c>
      <c r="CJ36" s="167"/>
      <c r="CK36" s="167"/>
      <c r="CL36" s="166">
        <v>5.4</v>
      </c>
      <c r="CM36" s="166">
        <v>3.2</v>
      </c>
      <c r="CN36" s="166">
        <v>-6.57</v>
      </c>
      <c r="CO36" s="166">
        <v>58.325899999999997</v>
      </c>
      <c r="CP36" s="166">
        <v>57.369399999999999</v>
      </c>
      <c r="CQ36" s="167"/>
      <c r="CR36" s="166">
        <v>45.311700000000002</v>
      </c>
      <c r="CS36" s="166">
        <v>46.137599999999999</v>
      </c>
      <c r="CT36" s="166">
        <v>-15.2523</v>
      </c>
      <c r="CU36" s="166">
        <v>-50.002800000000001</v>
      </c>
      <c r="CV36" s="166">
        <v>-10.017099999999999</v>
      </c>
      <c r="CW36" s="166">
        <v>4.5271999999999997</v>
      </c>
      <c r="CX36" s="166">
        <v>40.24</v>
      </c>
      <c r="CY36" s="166">
        <v>16.55</v>
      </c>
      <c r="CZ36" s="166">
        <v>6.7236000000000002</v>
      </c>
      <c r="DA36" s="166">
        <v>5.9600999999999997</v>
      </c>
      <c r="DB36" s="167"/>
      <c r="DC36" s="167"/>
      <c r="DD36" s="166">
        <v>-41.205599999999997</v>
      </c>
      <c r="DE36" s="166">
        <v>-40.500399999999999</v>
      </c>
      <c r="DF36" s="166">
        <v>47.8748</v>
      </c>
      <c r="DG36" s="167"/>
      <c r="DH36" s="166">
        <v>-20.969100000000001</v>
      </c>
      <c r="DI36" s="166">
        <v>-52</v>
      </c>
      <c r="DJ36" s="166">
        <v>-48.7</v>
      </c>
      <c r="DK36" s="166">
        <v>-8.6699999999999999E-2</v>
      </c>
      <c r="DL36" s="166">
        <v>18.145600000000002</v>
      </c>
      <c r="DM36" s="166">
        <v>20.981000000000002</v>
      </c>
      <c r="DN36" s="166">
        <v>32.8476</v>
      </c>
      <c r="DO36" s="166">
        <v>19.420000000000002</v>
      </c>
      <c r="DP36" s="166">
        <v>-5.05</v>
      </c>
      <c r="DQ36" s="166">
        <v>13.175000000000001</v>
      </c>
      <c r="DR36" s="166">
        <v>-46.855200000000004</v>
      </c>
      <c r="DS36" s="166">
        <v>-13.86</v>
      </c>
      <c r="DT36" s="166">
        <v>-14.01</v>
      </c>
      <c r="DU36" s="166">
        <v>41.1</v>
      </c>
      <c r="DV36" s="166">
        <v>-57.34</v>
      </c>
      <c r="DW36" s="166">
        <v>-44.127299999999998</v>
      </c>
      <c r="DX36" s="166">
        <v>-22.818200000000001</v>
      </c>
      <c r="DY36" s="166">
        <v>-28.794499999999999</v>
      </c>
      <c r="DZ36" s="166">
        <v>-27.845500000000001</v>
      </c>
      <c r="EA36" s="166">
        <v>29.804400000000001</v>
      </c>
      <c r="EB36" s="166">
        <v>3.9962</v>
      </c>
      <c r="EC36" s="166">
        <v>-8.5517000000000003</v>
      </c>
      <c r="ED36" s="167"/>
      <c r="EE36" s="166">
        <v>-10.707700000000001</v>
      </c>
      <c r="EF36" s="166">
        <v>-18.0016</v>
      </c>
      <c r="EG36" s="166">
        <v>-14.919</v>
      </c>
      <c r="EH36" s="166">
        <v>39.7455</v>
      </c>
      <c r="EI36" s="166">
        <v>-53.805399999999999</v>
      </c>
      <c r="EJ36" s="167"/>
      <c r="EK36" s="166">
        <v>-17.933499999999999</v>
      </c>
      <c r="EL36" s="166">
        <v>-16.3415</v>
      </c>
      <c r="EM36" s="166">
        <v>20.7835</v>
      </c>
      <c r="EN36" s="166">
        <v>0.98209999999999997</v>
      </c>
      <c r="EO36" s="166">
        <v>0.80010000000000003</v>
      </c>
      <c r="EP36" s="166">
        <v>-12.804</v>
      </c>
      <c r="EQ36" s="166">
        <v>-30.319400000000002</v>
      </c>
      <c r="ER36" s="166">
        <v>-30.316099999999999</v>
      </c>
      <c r="ES36" s="166">
        <v>3.9958999999999998</v>
      </c>
      <c r="ET36" s="166">
        <v>19.399999999999999</v>
      </c>
      <c r="EU36" s="166">
        <v>-13.14</v>
      </c>
      <c r="EV36" s="166">
        <v>-0.9</v>
      </c>
      <c r="EW36" s="166">
        <v>7.7295999999999996</v>
      </c>
      <c r="EX36" s="166">
        <v>-12.7386</v>
      </c>
      <c r="EY36" s="166">
        <v>-12.367900000000001</v>
      </c>
      <c r="EZ36" s="166">
        <v>-12.210699999999999</v>
      </c>
      <c r="FA36" s="166">
        <v>7.3513999999999999</v>
      </c>
      <c r="FB36" s="166">
        <v>2.8692000000000002</v>
      </c>
      <c r="FC36" s="166">
        <v>-19.840599999999998</v>
      </c>
      <c r="FD36" s="166">
        <v>5.5087000000000002</v>
      </c>
      <c r="FE36" s="167"/>
      <c r="FF36" s="166">
        <v>5.2649999999999997</v>
      </c>
      <c r="FG36" s="166">
        <v>4.5799000000000003</v>
      </c>
      <c r="FH36" s="166">
        <v>3.9668999999999999</v>
      </c>
      <c r="FI36" s="166">
        <v>3.4255</v>
      </c>
      <c r="FJ36" s="166">
        <v>3.3491</v>
      </c>
      <c r="FK36" s="166">
        <v>2.6793</v>
      </c>
      <c r="FL36" s="166">
        <v>12.726699999999999</v>
      </c>
      <c r="FM36" s="166">
        <v>18.4314</v>
      </c>
      <c r="FN36" s="166">
        <v>18.2455</v>
      </c>
      <c r="FO36" s="166">
        <v>20.256</v>
      </c>
      <c r="FP36" s="166">
        <v>29.162199999999999</v>
      </c>
      <c r="FQ36" s="166">
        <v>17.242699999999999</v>
      </c>
      <c r="FR36" s="166">
        <v>-14.72</v>
      </c>
      <c r="FS36" s="166">
        <v>-1.9056999999999999</v>
      </c>
      <c r="FT36" s="166">
        <v>0.17419999999999999</v>
      </c>
      <c r="FU36" s="166">
        <v>1.45</v>
      </c>
      <c r="FV36" s="166">
        <v>-0.8</v>
      </c>
      <c r="FW36" s="166">
        <v>-17.072700000000001</v>
      </c>
      <c r="FX36" s="167"/>
      <c r="FY36" s="166">
        <v>7.2779999999999996</v>
      </c>
      <c r="FZ36" s="166">
        <v>0.96799999999999997</v>
      </c>
      <c r="GA36" s="167"/>
      <c r="GB36" s="166">
        <v>28.85</v>
      </c>
      <c r="GC36" s="166">
        <v>-34.4709</v>
      </c>
      <c r="GD36" s="166">
        <v>-24.871700000000001</v>
      </c>
      <c r="GE36" s="166">
        <v>-0.84</v>
      </c>
      <c r="GF36" s="166">
        <v>13.4276</v>
      </c>
      <c r="GG36" s="167"/>
      <c r="GH36" s="166">
        <v>30.484999999999999</v>
      </c>
      <c r="GI36" s="166">
        <v>-12.2378</v>
      </c>
      <c r="GJ36" s="166">
        <v>-12.8072</v>
      </c>
      <c r="GK36" s="166">
        <v>2.4106000000000001</v>
      </c>
      <c r="GL36" s="167"/>
      <c r="GM36" s="167"/>
      <c r="GN36" s="166">
        <v>-9.9397000000000002</v>
      </c>
      <c r="GO36" s="166">
        <v>-19.554300000000001</v>
      </c>
      <c r="GP36" s="166">
        <v>7.2233999999999998</v>
      </c>
      <c r="GQ36" s="166">
        <v>-25.374700000000001</v>
      </c>
      <c r="GR36" s="166">
        <v>1.1698</v>
      </c>
      <c r="GS36" s="166">
        <v>1.5409999999999999</v>
      </c>
      <c r="GT36" s="166">
        <v>165.91050000000001</v>
      </c>
      <c r="GU36" s="166">
        <v>-4.6393000000000004</v>
      </c>
      <c r="GV36" s="166">
        <v>-4.8967999999999998</v>
      </c>
      <c r="GW36" s="166">
        <v>-15.864599999999999</v>
      </c>
      <c r="GX36" s="166">
        <v>3.5609999999999999</v>
      </c>
      <c r="GY36" s="166">
        <v>8.4616000000000007</v>
      </c>
      <c r="GZ36" s="166">
        <v>8.5136000000000003</v>
      </c>
      <c r="HA36" s="166">
        <v>3</v>
      </c>
      <c r="HB36" s="166">
        <v>-11.9392</v>
      </c>
      <c r="HC36" s="166">
        <v>-11.2043</v>
      </c>
      <c r="HD36" s="166">
        <v>-7.12</v>
      </c>
      <c r="HE36" s="166">
        <v>11.666399999999999</v>
      </c>
      <c r="HF36" s="166">
        <v>4.8669000000000002</v>
      </c>
      <c r="HG36" s="166">
        <v>64.737099999999998</v>
      </c>
      <c r="HH36" s="166">
        <v>68.323599999999999</v>
      </c>
      <c r="HI36" s="166">
        <v>-26.503</v>
      </c>
      <c r="HJ36" s="166">
        <v>25.6875</v>
      </c>
      <c r="HK36" s="167"/>
      <c r="HL36" s="166">
        <v>7.1905000000000001</v>
      </c>
      <c r="HM36" s="166">
        <v>0</v>
      </c>
      <c r="HN36" s="166">
        <v>0</v>
      </c>
      <c r="HO36" s="166">
        <v>14.418699999999999</v>
      </c>
      <c r="HP36" s="166">
        <v>15.6919</v>
      </c>
      <c r="HQ36" s="166">
        <v>-14.6821</v>
      </c>
      <c r="HR36" s="166">
        <v>-14.0943</v>
      </c>
      <c r="HS36" s="166">
        <v>-20.924600000000002</v>
      </c>
      <c r="HT36" s="166">
        <v>-20.436199999999999</v>
      </c>
      <c r="HU36" s="166">
        <v>13.36</v>
      </c>
      <c r="HV36" s="166">
        <v>13.17</v>
      </c>
      <c r="HW36" s="166">
        <v>-26.2</v>
      </c>
      <c r="HX36" s="166">
        <v>-26.4</v>
      </c>
      <c r="HY36" s="166">
        <v>0.42209999999999998</v>
      </c>
      <c r="HZ36" s="166">
        <v>2.4</v>
      </c>
      <c r="IA36" s="166">
        <v>54.710500000000003</v>
      </c>
      <c r="IB36" s="166">
        <v>22.6295</v>
      </c>
      <c r="IC36" s="166">
        <v>22.55</v>
      </c>
      <c r="ID36" s="166">
        <v>-10.6</v>
      </c>
      <c r="IE36" s="166">
        <v>-31.6</v>
      </c>
      <c r="IF36" s="166">
        <v>-2.4</v>
      </c>
      <c r="IG36" s="166">
        <v>-3</v>
      </c>
      <c r="IH36" s="166">
        <v>-17.648</v>
      </c>
      <c r="II36" s="166">
        <v>-17.5793</v>
      </c>
      <c r="IJ36" s="166">
        <v>-138.5437</v>
      </c>
      <c r="IK36" s="166">
        <v>3.9434999999999998</v>
      </c>
      <c r="IL36" s="166">
        <v>-242.2551</v>
      </c>
      <c r="IM36" s="166">
        <v>-31.5762</v>
      </c>
      <c r="IN36" s="166">
        <v>-37.6462</v>
      </c>
      <c r="IO36" s="166">
        <v>94.156800000000004</v>
      </c>
      <c r="IP36" s="166">
        <v>68.856700000000004</v>
      </c>
      <c r="IQ36" s="166">
        <v>82.743799999999993</v>
      </c>
      <c r="IR36" s="166">
        <v>140.0138</v>
      </c>
      <c r="IS36" s="166">
        <v>23.328800000000001</v>
      </c>
      <c r="IT36" s="166">
        <v>20.5837</v>
      </c>
      <c r="IU36" s="166">
        <v>22.2194</v>
      </c>
      <c r="IV36" s="166">
        <v>23.5032</v>
      </c>
      <c r="IW36" s="166">
        <v>139.91489999999999</v>
      </c>
      <c r="IX36" s="166">
        <v>-246.4007</v>
      </c>
      <c r="IY36" s="166">
        <v>34.303100000000001</v>
      </c>
      <c r="IZ36" s="166">
        <v>-29.380600000000001</v>
      </c>
      <c r="JA36" s="166">
        <v>-0.3967</v>
      </c>
      <c r="JB36" s="166">
        <v>12.182</v>
      </c>
      <c r="JC36" s="166">
        <v>-7.2</v>
      </c>
      <c r="JD36" s="166">
        <v>-1.0589999999999999</v>
      </c>
      <c r="JE36" s="166">
        <v>-1.0609999999999999</v>
      </c>
      <c r="JF36" s="166">
        <v>2.48</v>
      </c>
      <c r="JG36" s="166">
        <v>0.8</v>
      </c>
      <c r="JH36" s="166">
        <v>-2.8203</v>
      </c>
      <c r="JI36" s="166">
        <v>-6.5019</v>
      </c>
      <c r="JJ36" s="166">
        <v>2.6688000000000001</v>
      </c>
      <c r="JK36" s="166">
        <v>1.6709000000000001</v>
      </c>
      <c r="JL36" s="166">
        <v>2.5</v>
      </c>
      <c r="JM36" s="166">
        <v>-3.9E-2</v>
      </c>
      <c r="JN36" s="166">
        <v>0.502</v>
      </c>
      <c r="JO36" s="166">
        <v>2.7387999999999999</v>
      </c>
      <c r="JP36" s="167"/>
      <c r="JQ36" s="166">
        <v>3.7126999999999999</v>
      </c>
      <c r="JR36" s="166">
        <v>3.6983999999999999</v>
      </c>
      <c r="JS36" s="166">
        <v>2.7886000000000002</v>
      </c>
      <c r="JT36" s="167"/>
      <c r="JU36" s="166">
        <v>17.899999999999999</v>
      </c>
      <c r="JV36" s="166">
        <v>8.1022999999999996</v>
      </c>
      <c r="JW36" s="166">
        <v>1.01</v>
      </c>
      <c r="JX36" s="167"/>
      <c r="JY36" s="166">
        <v>-8.9641000000000002</v>
      </c>
      <c r="JZ36" s="166">
        <v>-2.5617999999999999</v>
      </c>
      <c r="KA36" s="166">
        <v>-26.313300000000002</v>
      </c>
      <c r="KB36" s="166">
        <v>-6.7678000000000003</v>
      </c>
      <c r="KC36" s="166">
        <v>-2.5333000000000001</v>
      </c>
      <c r="KD36" s="166">
        <v>-29.336300000000001</v>
      </c>
      <c r="KE36" s="167"/>
      <c r="KF36" s="166">
        <v>-8.5</v>
      </c>
      <c r="KG36" s="166">
        <v>-6.7</v>
      </c>
      <c r="KH36" s="166">
        <v>17.374500000000001</v>
      </c>
      <c r="KI36" s="166">
        <v>-60.550899999999999</v>
      </c>
    </row>
    <row r="37" spans="1:295" ht="18" customHeight="1" x14ac:dyDescent="0.25">
      <c r="A37" s="161" t="s">
        <v>72</v>
      </c>
      <c r="B37" s="161" t="s">
        <v>826</v>
      </c>
      <c r="C37" s="165">
        <v>0</v>
      </c>
      <c r="D37" s="166">
        <v>4.9478</v>
      </c>
      <c r="E37" s="166">
        <v>-10.835800000000001</v>
      </c>
      <c r="F37" s="166">
        <v>-0.6411</v>
      </c>
      <c r="G37" s="166">
        <v>18.71</v>
      </c>
      <c r="H37" s="167"/>
      <c r="I37" s="166">
        <v>16.8658</v>
      </c>
      <c r="J37" s="167"/>
      <c r="K37" s="166">
        <v>29.934000000000001</v>
      </c>
      <c r="L37" s="166">
        <v>13.4856</v>
      </c>
      <c r="M37" s="166">
        <v>16.555700000000002</v>
      </c>
      <c r="N37" s="166">
        <v>-19.98</v>
      </c>
      <c r="O37" s="166">
        <v>-28.6</v>
      </c>
      <c r="P37" s="166">
        <v>4.4000000000000004</v>
      </c>
      <c r="Q37" s="166">
        <v>5.7960000000000003</v>
      </c>
      <c r="R37" s="167"/>
      <c r="S37" s="166">
        <v>0.28060000000000002</v>
      </c>
      <c r="T37" s="166">
        <v>3.3172999999999999</v>
      </c>
      <c r="U37" s="166">
        <v>8.9573</v>
      </c>
      <c r="V37" s="166">
        <v>9.1236999999999995</v>
      </c>
      <c r="W37" s="166">
        <v>15.2887</v>
      </c>
      <c r="X37" s="166">
        <v>4.718</v>
      </c>
      <c r="Y37" s="166">
        <v>-9.8400000000000001E-2</v>
      </c>
      <c r="Z37" s="166">
        <v>2.2627000000000002</v>
      </c>
      <c r="AA37" s="167"/>
      <c r="AB37" s="166">
        <v>-0.96779999999999999</v>
      </c>
      <c r="AC37" s="166">
        <v>0.16700000000000001</v>
      </c>
      <c r="AD37" s="167"/>
      <c r="AE37" s="166">
        <v>4.1239999999999997</v>
      </c>
      <c r="AF37" s="166">
        <v>0</v>
      </c>
      <c r="AG37" s="167"/>
      <c r="AH37" s="166">
        <v>0</v>
      </c>
      <c r="AI37" s="166">
        <v>0.23799999999999999</v>
      </c>
      <c r="AJ37" s="167"/>
      <c r="AK37" s="166">
        <v>-6.2</v>
      </c>
      <c r="AL37" s="167"/>
      <c r="AM37" s="166">
        <v>-13.04</v>
      </c>
      <c r="AN37" s="166">
        <v>-13.41</v>
      </c>
      <c r="AO37" s="166">
        <v>6.4672999999999998</v>
      </c>
      <c r="AP37" s="166">
        <v>2.6877</v>
      </c>
      <c r="AQ37" s="166">
        <v>25.597999999999999</v>
      </c>
      <c r="AR37" s="166">
        <v>30.4146</v>
      </c>
      <c r="AS37" s="166">
        <v>-16.625699999999998</v>
      </c>
      <c r="AT37" s="166">
        <v>-0.80669999999999997</v>
      </c>
      <c r="AU37" s="166">
        <v>0</v>
      </c>
      <c r="AV37" s="166">
        <v>0.50770000000000004</v>
      </c>
      <c r="AW37" s="166">
        <v>0.73529999999999995</v>
      </c>
      <c r="AX37" s="166">
        <v>-17.755500000000001</v>
      </c>
      <c r="AY37" s="166">
        <v>-14.9816</v>
      </c>
      <c r="AZ37" s="166">
        <v>31.587299999999999</v>
      </c>
      <c r="BA37" s="166">
        <v>33.845300000000002</v>
      </c>
      <c r="BB37" s="166">
        <v>75.506699999999995</v>
      </c>
      <c r="BC37" s="166">
        <v>18.0579</v>
      </c>
      <c r="BD37" s="166">
        <v>-5.6</v>
      </c>
      <c r="BE37" s="166">
        <v>-5.9</v>
      </c>
      <c r="BF37" s="166">
        <v>-25.2821</v>
      </c>
      <c r="BG37" s="167"/>
      <c r="BH37" s="166">
        <v>-4.8559000000000001</v>
      </c>
      <c r="BI37" s="167"/>
      <c r="BJ37" s="166">
        <v>3.2134999999999998</v>
      </c>
      <c r="BK37" s="166">
        <v>6.2428999999999997</v>
      </c>
      <c r="BL37" s="167"/>
      <c r="BM37" s="166">
        <v>0.53039999999999998</v>
      </c>
      <c r="BN37" s="166">
        <v>-130.00880000000001</v>
      </c>
      <c r="BO37" s="166">
        <v>95.339799999999997</v>
      </c>
      <c r="BP37" s="166">
        <v>96.041700000000006</v>
      </c>
      <c r="BQ37" s="166">
        <v>-126.6806</v>
      </c>
      <c r="BR37" s="166">
        <v>-78.093900000000005</v>
      </c>
      <c r="BS37" s="167"/>
      <c r="BT37" s="167"/>
      <c r="BU37" s="167"/>
      <c r="BV37" s="166">
        <v>43.191499999999998</v>
      </c>
      <c r="BW37" s="166">
        <v>15.34</v>
      </c>
      <c r="BX37" s="166">
        <v>16.170000000000002</v>
      </c>
      <c r="BY37" s="166">
        <v>10.039999999999999</v>
      </c>
      <c r="BZ37" s="166">
        <v>17.079999999999998</v>
      </c>
      <c r="CA37" s="166">
        <v>-10.712400000000001</v>
      </c>
      <c r="CB37" s="166">
        <v>-10.176500000000001</v>
      </c>
      <c r="CC37" s="166">
        <v>16.398800000000001</v>
      </c>
      <c r="CD37" s="166">
        <v>14.6472</v>
      </c>
      <c r="CE37" s="167"/>
      <c r="CF37" s="166">
        <v>-20.226900000000001</v>
      </c>
      <c r="CG37" s="166">
        <v>-20.3217</v>
      </c>
      <c r="CH37" s="166">
        <v>2.8126000000000002</v>
      </c>
      <c r="CI37" s="166">
        <v>36.329900000000002</v>
      </c>
      <c r="CJ37" s="167"/>
      <c r="CK37" s="167"/>
      <c r="CL37" s="166">
        <v>10.5</v>
      </c>
      <c r="CM37" s="166">
        <v>8</v>
      </c>
      <c r="CN37" s="166">
        <v>-6.85</v>
      </c>
      <c r="CO37" s="166">
        <v>59.708500000000001</v>
      </c>
      <c r="CP37" s="166">
        <v>58.588200000000001</v>
      </c>
      <c r="CQ37" s="167"/>
      <c r="CR37" s="166">
        <v>39.570599999999999</v>
      </c>
      <c r="CS37" s="166">
        <v>40.471400000000003</v>
      </c>
      <c r="CT37" s="166">
        <v>-16.501799999999999</v>
      </c>
      <c r="CU37" s="166">
        <v>-46.112200000000001</v>
      </c>
      <c r="CV37" s="166">
        <v>-10.5564</v>
      </c>
      <c r="CW37" s="166">
        <v>5.2538999999999998</v>
      </c>
      <c r="CX37" s="166">
        <v>41.98</v>
      </c>
      <c r="CY37" s="166">
        <v>17.829999999999998</v>
      </c>
      <c r="CZ37" s="166">
        <v>8.4423999999999992</v>
      </c>
      <c r="DA37" s="166">
        <v>7.5225999999999997</v>
      </c>
      <c r="DB37" s="167"/>
      <c r="DC37" s="167"/>
      <c r="DD37" s="166">
        <v>-39.238100000000003</v>
      </c>
      <c r="DE37" s="166">
        <v>-37.883600000000001</v>
      </c>
      <c r="DF37" s="166">
        <v>42.316200000000002</v>
      </c>
      <c r="DG37" s="167"/>
      <c r="DH37" s="166">
        <v>-23.424499999999998</v>
      </c>
      <c r="DI37" s="167"/>
      <c r="DJ37" s="166">
        <v>-54</v>
      </c>
      <c r="DK37" s="166">
        <v>2.0659999999999998</v>
      </c>
      <c r="DL37" s="166">
        <v>18.706600000000002</v>
      </c>
      <c r="DM37" s="166">
        <v>21.927299999999999</v>
      </c>
      <c r="DN37" s="166">
        <v>33.218699999999998</v>
      </c>
      <c r="DO37" s="166">
        <v>19.89</v>
      </c>
      <c r="DP37" s="166">
        <v>-5.31</v>
      </c>
      <c r="DQ37" s="166">
        <v>14.446</v>
      </c>
      <c r="DR37" s="166">
        <v>-42.537399999999998</v>
      </c>
      <c r="DS37" s="166">
        <v>-13.9</v>
      </c>
      <c r="DT37" s="166">
        <v>-14.08</v>
      </c>
      <c r="DU37" s="166">
        <v>42.34</v>
      </c>
      <c r="DV37" s="166">
        <v>-54.32</v>
      </c>
      <c r="DW37" s="166">
        <v>-41.7273</v>
      </c>
      <c r="DX37" s="166">
        <v>-21.190899999999999</v>
      </c>
      <c r="DY37" s="166">
        <v>-29.7105</v>
      </c>
      <c r="DZ37" s="166">
        <v>-29.363600000000002</v>
      </c>
      <c r="EA37" s="166">
        <v>40.329700000000003</v>
      </c>
      <c r="EB37" s="166">
        <v>11.457599999999999</v>
      </c>
      <c r="EC37" s="166">
        <v>-3.3321999999999998</v>
      </c>
      <c r="ED37" s="167"/>
      <c r="EE37" s="166">
        <v>-9.7652000000000001</v>
      </c>
      <c r="EF37" s="166">
        <v>-16.445799999999998</v>
      </c>
      <c r="EG37" s="166">
        <v>-15.106999999999999</v>
      </c>
      <c r="EH37" s="166">
        <v>52.436500000000002</v>
      </c>
      <c r="EI37" s="166">
        <v>-59.484499999999997</v>
      </c>
      <c r="EJ37" s="167"/>
      <c r="EK37" s="166">
        <v>-17.282399999999999</v>
      </c>
      <c r="EL37" s="166">
        <v>-16.811599999999999</v>
      </c>
      <c r="EM37" s="166">
        <v>21.088100000000001</v>
      </c>
      <c r="EN37" s="166">
        <v>3.9912999999999998</v>
      </c>
      <c r="EO37" s="166">
        <v>3.0647000000000002</v>
      </c>
      <c r="EP37" s="166">
        <v>-19.972000000000001</v>
      </c>
      <c r="EQ37" s="166">
        <v>-30.974</v>
      </c>
      <c r="ER37" s="166">
        <v>-30.552199999999999</v>
      </c>
      <c r="ES37" s="166">
        <v>3.6132</v>
      </c>
      <c r="ET37" s="166">
        <v>9.49</v>
      </c>
      <c r="EU37" s="166">
        <v>-3.55</v>
      </c>
      <c r="EV37" s="166">
        <v>1.2</v>
      </c>
      <c r="EW37" s="166">
        <v>7.7089999999999996</v>
      </c>
      <c r="EX37" s="166">
        <v>-6.8003</v>
      </c>
      <c r="EY37" s="166">
        <v>-12.3367</v>
      </c>
      <c r="EZ37" s="166">
        <v>-12.333</v>
      </c>
      <c r="FA37" s="166">
        <v>6.843</v>
      </c>
      <c r="FB37" s="166">
        <v>-0.69689999999999996</v>
      </c>
      <c r="FC37" s="166">
        <v>-16.544599999999999</v>
      </c>
      <c r="FD37" s="166">
        <v>5.5252999999999997</v>
      </c>
      <c r="FE37" s="167"/>
      <c r="FF37" s="166">
        <v>5.1890000000000001</v>
      </c>
      <c r="FG37" s="166">
        <v>3.7797000000000001</v>
      </c>
      <c r="FH37" s="166">
        <v>4.3620999999999999</v>
      </c>
      <c r="FI37" s="166">
        <v>3.3189000000000002</v>
      </c>
      <c r="FJ37" s="166">
        <v>6.1959</v>
      </c>
      <c r="FK37" s="166">
        <v>5.1910999999999996</v>
      </c>
      <c r="FL37" s="166">
        <v>1.0046999999999999</v>
      </c>
      <c r="FM37" s="166">
        <v>20.172799999999999</v>
      </c>
      <c r="FN37" s="166">
        <v>19.926600000000001</v>
      </c>
      <c r="FO37" s="166">
        <v>13.8688</v>
      </c>
      <c r="FP37" s="166">
        <v>27.006399999999999</v>
      </c>
      <c r="FQ37" s="166">
        <v>23.5123</v>
      </c>
      <c r="FR37" s="166">
        <v>-15.98</v>
      </c>
      <c r="FS37" s="166">
        <v>-1.2081</v>
      </c>
      <c r="FT37" s="166">
        <v>0.19159999999999999</v>
      </c>
      <c r="FU37" s="166">
        <v>0.16</v>
      </c>
      <c r="FV37" s="166">
        <v>-0.23</v>
      </c>
      <c r="FW37" s="166">
        <v>-24.146599999999999</v>
      </c>
      <c r="FX37" s="167"/>
      <c r="FY37" s="166">
        <v>7.2690000000000001</v>
      </c>
      <c r="FZ37" s="166">
        <v>0.94099999999999995</v>
      </c>
      <c r="GA37" s="167"/>
      <c r="GB37" s="166">
        <v>26.78</v>
      </c>
      <c r="GC37" s="166">
        <v>-33.095199999999998</v>
      </c>
      <c r="GD37" s="166">
        <v>-22.1812</v>
      </c>
      <c r="GE37" s="166">
        <v>0.06</v>
      </c>
      <c r="GF37" s="166">
        <v>14.088800000000001</v>
      </c>
      <c r="GG37" s="167"/>
      <c r="GH37" s="166">
        <v>30.514199999999999</v>
      </c>
      <c r="GI37" s="166">
        <v>-11.933400000000001</v>
      </c>
      <c r="GJ37" s="166">
        <v>-12.5297</v>
      </c>
      <c r="GK37" s="166">
        <v>2.4590000000000001</v>
      </c>
      <c r="GL37" s="167"/>
      <c r="GM37" s="167"/>
      <c r="GN37" s="166">
        <v>-9.3330000000000002</v>
      </c>
      <c r="GO37" s="166">
        <v>-23.095600000000001</v>
      </c>
      <c r="GP37" s="166">
        <v>6.8029999999999999</v>
      </c>
      <c r="GQ37" s="166">
        <v>-25.573699999999999</v>
      </c>
      <c r="GR37" s="166">
        <v>1.1101000000000001</v>
      </c>
      <c r="GS37" s="166">
        <v>1.0439000000000001</v>
      </c>
      <c r="GT37" s="166">
        <v>162.52709999999999</v>
      </c>
      <c r="GU37" s="166">
        <v>-4.6637000000000004</v>
      </c>
      <c r="GV37" s="166">
        <v>-5.3445999999999998</v>
      </c>
      <c r="GW37" s="166">
        <v>-15.844099999999999</v>
      </c>
      <c r="GX37" s="167"/>
      <c r="GY37" s="166">
        <v>8.6372999999999998</v>
      </c>
      <c r="GZ37" s="166">
        <v>8.6717999999999993</v>
      </c>
      <c r="HA37" s="166">
        <v>2.7627999999999999</v>
      </c>
      <c r="HB37" s="166">
        <v>-17.040800000000001</v>
      </c>
      <c r="HC37" s="166">
        <v>-15.116199999999999</v>
      </c>
      <c r="HD37" s="166">
        <v>-7.12</v>
      </c>
      <c r="HE37" s="166">
        <v>8.2698</v>
      </c>
      <c r="HF37" s="166">
        <v>0</v>
      </c>
      <c r="HG37" s="166">
        <v>66.137600000000006</v>
      </c>
      <c r="HH37" s="166">
        <v>66.651600000000002</v>
      </c>
      <c r="HI37" s="166">
        <v>-34.807899999999997</v>
      </c>
      <c r="HJ37" s="166">
        <v>16.802700000000002</v>
      </c>
      <c r="HK37" s="167"/>
      <c r="HL37" s="166">
        <v>9.0617999999999999</v>
      </c>
      <c r="HM37" s="166">
        <v>-10.372999999999999</v>
      </c>
      <c r="HN37" s="166">
        <v>0</v>
      </c>
      <c r="HO37" s="167"/>
      <c r="HP37" s="167"/>
      <c r="HQ37" s="166">
        <v>-15.951000000000001</v>
      </c>
      <c r="HR37" s="166">
        <v>-15.308299999999999</v>
      </c>
      <c r="HS37" s="166">
        <v>-20.099599999999999</v>
      </c>
      <c r="HT37" s="166">
        <v>-20.604199999999999</v>
      </c>
      <c r="HU37" s="166">
        <v>19.010000000000002</v>
      </c>
      <c r="HV37" s="166">
        <v>18.84</v>
      </c>
      <c r="HW37" s="166">
        <v>-23.8</v>
      </c>
      <c r="HX37" s="166">
        <v>-24.1</v>
      </c>
      <c r="HY37" s="166">
        <v>0.19500000000000001</v>
      </c>
      <c r="HZ37" s="166">
        <v>3.6</v>
      </c>
      <c r="IA37" s="166">
        <v>48.194699999999997</v>
      </c>
      <c r="IB37" s="166">
        <v>25.066500000000001</v>
      </c>
      <c r="IC37" s="166">
        <v>25.093599999999999</v>
      </c>
      <c r="ID37" s="166">
        <v>-10.6</v>
      </c>
      <c r="IE37" s="166">
        <v>-31.6</v>
      </c>
      <c r="IF37" s="166">
        <v>-0.3</v>
      </c>
      <c r="IG37" s="166">
        <v>-0.8</v>
      </c>
      <c r="IH37" s="166">
        <v>-17.841000000000001</v>
      </c>
      <c r="II37" s="166">
        <v>-17.7822</v>
      </c>
      <c r="IJ37" s="166">
        <v>-148.4008</v>
      </c>
      <c r="IK37" s="166">
        <v>7.8276000000000003</v>
      </c>
      <c r="IL37" s="166">
        <v>-242.06469999999999</v>
      </c>
      <c r="IM37" s="166">
        <v>-36.111800000000002</v>
      </c>
      <c r="IN37" s="166">
        <v>-43.661999999999999</v>
      </c>
      <c r="IO37" s="166">
        <v>80.8583</v>
      </c>
      <c r="IP37" s="166">
        <v>86.246399999999994</v>
      </c>
      <c r="IQ37" s="166">
        <v>89.379300000000001</v>
      </c>
      <c r="IR37" s="166">
        <v>125.0235</v>
      </c>
      <c r="IS37" s="166">
        <v>6.0260999999999996</v>
      </c>
      <c r="IT37" s="166">
        <v>17.991499999999998</v>
      </c>
      <c r="IU37" s="166">
        <v>17.488700000000001</v>
      </c>
      <c r="IV37" s="166">
        <v>18.2196</v>
      </c>
      <c r="IW37" s="166">
        <v>121.0638</v>
      </c>
      <c r="IX37" s="166">
        <v>-238.90809999999999</v>
      </c>
      <c r="IY37" s="166">
        <v>20.756</v>
      </c>
      <c r="IZ37" s="166">
        <v>-18.656600000000001</v>
      </c>
      <c r="JA37" s="166">
        <v>-0.2087</v>
      </c>
      <c r="JB37" s="166">
        <v>11.88</v>
      </c>
      <c r="JC37" s="166">
        <v>-7.52</v>
      </c>
      <c r="JD37" s="166">
        <v>-1.256</v>
      </c>
      <c r="JE37" s="166">
        <v>-1.2529999999999999</v>
      </c>
      <c r="JF37" s="166">
        <v>2.3199999999999998</v>
      </c>
      <c r="JG37" s="166">
        <v>0.16</v>
      </c>
      <c r="JH37" s="166">
        <v>-2.6657999999999999</v>
      </c>
      <c r="JI37" s="166">
        <v>-6.5324</v>
      </c>
      <c r="JJ37" s="166">
        <v>1.8172999999999999</v>
      </c>
      <c r="JK37" s="166">
        <v>1.4359</v>
      </c>
      <c r="JL37" s="166">
        <v>3.5</v>
      </c>
      <c r="JM37" s="166">
        <v>1.276</v>
      </c>
      <c r="JN37" s="166">
        <v>1.544</v>
      </c>
      <c r="JO37" s="167"/>
      <c r="JP37" s="167"/>
      <c r="JQ37" s="166">
        <v>4.1454000000000004</v>
      </c>
      <c r="JR37" s="166">
        <v>4.4829999999999997</v>
      </c>
      <c r="JS37" s="166">
        <v>3.9165000000000001</v>
      </c>
      <c r="JT37" s="167"/>
      <c r="JU37" s="166">
        <v>16.7</v>
      </c>
      <c r="JV37" s="166">
        <v>7.9465000000000003</v>
      </c>
      <c r="JW37" s="166">
        <v>0.99</v>
      </c>
      <c r="JX37" s="167"/>
      <c r="JY37" s="166">
        <v>-7.1885000000000003</v>
      </c>
      <c r="JZ37" s="166">
        <v>-3.4011</v>
      </c>
      <c r="KA37" s="166">
        <v>-27.8628</v>
      </c>
      <c r="KB37" s="166">
        <v>-4.1978</v>
      </c>
      <c r="KC37" s="166">
        <v>0</v>
      </c>
      <c r="KD37" s="166">
        <v>-31.3505</v>
      </c>
      <c r="KE37" s="166">
        <v>0</v>
      </c>
      <c r="KF37" s="166">
        <v>-7.8</v>
      </c>
      <c r="KG37" s="166">
        <v>-8.1</v>
      </c>
      <c r="KH37" s="166">
        <v>15.914099999999999</v>
      </c>
      <c r="KI37" s="166">
        <v>-39.537199999999999</v>
      </c>
    </row>
    <row r="38" spans="1:295" ht="18" customHeight="1" x14ac:dyDescent="0.25">
      <c r="A38" s="161" t="s">
        <v>72</v>
      </c>
      <c r="B38" s="161" t="s">
        <v>827</v>
      </c>
      <c r="C38" s="165">
        <v>0</v>
      </c>
      <c r="D38" s="166">
        <v>4.9359000000000002</v>
      </c>
      <c r="E38" s="166">
        <v>-10.7567</v>
      </c>
      <c r="F38" s="166">
        <v>-1.2232000000000001</v>
      </c>
      <c r="G38" s="166">
        <v>18.569700000000001</v>
      </c>
      <c r="H38" s="167"/>
      <c r="I38" s="166">
        <v>17.3841</v>
      </c>
      <c r="J38" s="167"/>
      <c r="K38" s="166">
        <v>31.099900000000002</v>
      </c>
      <c r="L38" s="166">
        <v>13.9796</v>
      </c>
      <c r="M38" s="166">
        <v>17.067599999999999</v>
      </c>
      <c r="N38" s="166">
        <v>-19.98</v>
      </c>
      <c r="O38" s="166">
        <v>-28.6</v>
      </c>
      <c r="P38" s="166">
        <v>4.4000000000000004</v>
      </c>
      <c r="Q38" s="166">
        <v>4.968</v>
      </c>
      <c r="R38" s="167"/>
      <c r="S38" s="166">
        <v>0.25130000000000002</v>
      </c>
      <c r="T38" s="166">
        <v>2.9893000000000001</v>
      </c>
      <c r="U38" s="166">
        <v>9.1602999999999994</v>
      </c>
      <c r="V38" s="166">
        <v>9.2601999999999993</v>
      </c>
      <c r="W38" s="166">
        <v>15.4604</v>
      </c>
      <c r="X38" s="166">
        <v>4.0810000000000004</v>
      </c>
      <c r="Y38" s="166">
        <v>-0.10489999999999999</v>
      </c>
      <c r="Z38" s="166">
        <v>2.2967</v>
      </c>
      <c r="AA38" s="167"/>
      <c r="AB38" s="166">
        <v>-0.78159999999999996</v>
      </c>
      <c r="AC38" s="166">
        <v>0.29899999999999999</v>
      </c>
      <c r="AD38" s="166">
        <v>0.32200000000000001</v>
      </c>
      <c r="AE38" s="166">
        <v>4.2</v>
      </c>
      <c r="AF38" s="166">
        <v>0</v>
      </c>
      <c r="AG38" s="166">
        <v>-4.4000000000000004</v>
      </c>
      <c r="AH38" s="166">
        <v>-5.7000000000000002E-2</v>
      </c>
      <c r="AI38" s="166">
        <v>0.248</v>
      </c>
      <c r="AJ38" s="167"/>
      <c r="AK38" s="166">
        <v>-5.57</v>
      </c>
      <c r="AL38" s="167"/>
      <c r="AM38" s="166">
        <v>-12.74</v>
      </c>
      <c r="AN38" s="166">
        <v>-12.65</v>
      </c>
      <c r="AO38" s="166">
        <v>6.9794999999999998</v>
      </c>
      <c r="AP38" s="166">
        <v>3.3868</v>
      </c>
      <c r="AQ38" s="166">
        <v>25.8062</v>
      </c>
      <c r="AR38" s="166">
        <v>30.720600000000001</v>
      </c>
      <c r="AS38" s="166">
        <v>-18.474399999999999</v>
      </c>
      <c r="AT38" s="166">
        <v>0.80320000000000003</v>
      </c>
      <c r="AU38" s="167"/>
      <c r="AV38" s="166">
        <v>16.561399999999999</v>
      </c>
      <c r="AW38" s="166">
        <v>12.071300000000001</v>
      </c>
      <c r="AX38" s="166">
        <v>-20.697199999999999</v>
      </c>
      <c r="AY38" s="166">
        <v>-17.536999999999999</v>
      </c>
      <c r="AZ38" s="166">
        <v>39.209899999999998</v>
      </c>
      <c r="BA38" s="166">
        <v>47.018999999999998</v>
      </c>
      <c r="BB38" s="166">
        <v>68.997900000000001</v>
      </c>
      <c r="BC38" s="166">
        <v>17.673500000000001</v>
      </c>
      <c r="BD38" s="166">
        <v>-5.7</v>
      </c>
      <c r="BE38" s="166">
        <v>-5.7</v>
      </c>
      <c r="BF38" s="166">
        <v>-23.493400000000001</v>
      </c>
      <c r="BG38" s="167"/>
      <c r="BH38" s="166">
        <v>-5.1341000000000001</v>
      </c>
      <c r="BI38" s="167"/>
      <c r="BJ38" s="166">
        <v>2.9091999999999998</v>
      </c>
      <c r="BK38" s="166">
        <v>6.2121000000000004</v>
      </c>
      <c r="BL38" s="167"/>
      <c r="BM38" s="166">
        <v>0.47910000000000003</v>
      </c>
      <c r="BN38" s="166">
        <v>-117.95399999999999</v>
      </c>
      <c r="BO38" s="166">
        <v>95.828100000000006</v>
      </c>
      <c r="BP38" s="166">
        <v>95.980699999999999</v>
      </c>
      <c r="BQ38" s="166">
        <v>-134.90649999999999</v>
      </c>
      <c r="BR38" s="166">
        <v>-74.616299999999995</v>
      </c>
      <c r="BS38" s="167"/>
      <c r="BT38" s="167"/>
      <c r="BU38" s="167"/>
      <c r="BV38" s="166">
        <v>43.241399999999999</v>
      </c>
      <c r="BW38" s="166">
        <v>15.53</v>
      </c>
      <c r="BX38" s="166">
        <v>16.29</v>
      </c>
      <c r="BY38" s="166">
        <v>10.71</v>
      </c>
      <c r="BZ38" s="166">
        <v>18.09</v>
      </c>
      <c r="CA38" s="166">
        <v>-10.0426</v>
      </c>
      <c r="CB38" s="166">
        <v>-10.176500000000001</v>
      </c>
      <c r="CC38" s="166">
        <v>17.063400000000001</v>
      </c>
      <c r="CD38" s="166">
        <v>14.7262</v>
      </c>
      <c r="CE38" s="167"/>
      <c r="CF38" s="166">
        <v>-21.516500000000001</v>
      </c>
      <c r="CG38" s="166">
        <v>-21.474399999999999</v>
      </c>
      <c r="CH38" s="166">
        <v>1.9403999999999999</v>
      </c>
      <c r="CI38" s="166">
        <v>37.21</v>
      </c>
      <c r="CJ38" s="167"/>
      <c r="CK38" s="167"/>
      <c r="CL38" s="166">
        <v>9.5</v>
      </c>
      <c r="CM38" s="166">
        <v>7.1</v>
      </c>
      <c r="CN38" s="166">
        <v>-6.75</v>
      </c>
      <c r="CO38" s="166">
        <v>61.647500000000001</v>
      </c>
      <c r="CP38" s="166">
        <v>60.892099999999999</v>
      </c>
      <c r="CQ38" s="167"/>
      <c r="CR38" s="166">
        <v>40.738199999999999</v>
      </c>
      <c r="CS38" s="166">
        <v>40.649900000000002</v>
      </c>
      <c r="CT38" s="166">
        <v>-15.1531</v>
      </c>
      <c r="CU38" s="166">
        <v>-47.990099999999998</v>
      </c>
      <c r="CV38" s="166">
        <v>-9.4619999999999997</v>
      </c>
      <c r="CW38" s="166">
        <v>4.8014999999999999</v>
      </c>
      <c r="CX38" s="166">
        <v>42.07</v>
      </c>
      <c r="CY38" s="166">
        <v>17.95</v>
      </c>
      <c r="CZ38" s="166">
        <v>8.4423999999999992</v>
      </c>
      <c r="DA38" s="166">
        <v>7.6201999999999996</v>
      </c>
      <c r="DB38" s="167"/>
      <c r="DC38" s="167"/>
      <c r="DD38" s="166">
        <v>-38.618600000000001</v>
      </c>
      <c r="DE38" s="166">
        <v>-38.247700000000002</v>
      </c>
      <c r="DF38" s="166">
        <v>44.569200000000002</v>
      </c>
      <c r="DG38" s="167"/>
      <c r="DH38" s="166">
        <v>-23.482099999999999</v>
      </c>
      <c r="DI38" s="166">
        <v>-54.7</v>
      </c>
      <c r="DJ38" s="167"/>
      <c r="DK38" s="166">
        <v>2.1185</v>
      </c>
      <c r="DL38" s="166">
        <v>18.706600000000002</v>
      </c>
      <c r="DM38" s="166">
        <v>21.1387</v>
      </c>
      <c r="DN38" s="166">
        <v>33.218699999999998</v>
      </c>
      <c r="DO38" s="166">
        <v>19.91</v>
      </c>
      <c r="DP38" s="166">
        <v>-4.7</v>
      </c>
      <c r="DQ38" s="166">
        <v>16.910499999999999</v>
      </c>
      <c r="DR38" s="166">
        <v>-46.792700000000004</v>
      </c>
      <c r="DS38" s="166">
        <v>-11.78</v>
      </c>
      <c r="DT38" s="166">
        <v>-11.77</v>
      </c>
      <c r="DU38" s="166">
        <v>37.6</v>
      </c>
      <c r="DV38" s="166">
        <v>-27.04</v>
      </c>
      <c r="DW38" s="166">
        <v>-45.854500000000002</v>
      </c>
      <c r="DX38" s="166">
        <v>-22.854500000000002</v>
      </c>
      <c r="DY38" s="166">
        <v>-30.9816</v>
      </c>
      <c r="DZ38" s="166">
        <v>-29.709099999999999</v>
      </c>
      <c r="EA38" s="166">
        <v>49.556199999999997</v>
      </c>
      <c r="EB38" s="166">
        <v>18.3354</v>
      </c>
      <c r="EC38" s="166">
        <v>4.4588999999999999</v>
      </c>
      <c r="ED38" s="167"/>
      <c r="EE38" s="166">
        <v>-14.904199999999999</v>
      </c>
      <c r="EF38" s="166">
        <v>-21.425000000000001</v>
      </c>
      <c r="EG38" s="166">
        <v>-16.241</v>
      </c>
      <c r="EH38" s="166">
        <v>57.289900000000003</v>
      </c>
      <c r="EI38" s="166">
        <v>-57.094000000000001</v>
      </c>
      <c r="EJ38" s="167"/>
      <c r="EK38" s="166">
        <v>-17.4389</v>
      </c>
      <c r="EL38" s="166">
        <v>-15.783799999999999</v>
      </c>
      <c r="EM38" s="166">
        <v>25.498799999999999</v>
      </c>
      <c r="EN38" s="166">
        <v>2.5375999999999999</v>
      </c>
      <c r="EO38" s="166">
        <v>2.1953</v>
      </c>
      <c r="EP38" s="166">
        <v>-22.02</v>
      </c>
      <c r="EQ38" s="166">
        <v>-27.7592</v>
      </c>
      <c r="ER38" s="166">
        <v>-27.531199999999998</v>
      </c>
      <c r="ES38" s="166">
        <v>7.8605999999999998</v>
      </c>
      <c r="ET38" s="166">
        <v>19.18</v>
      </c>
      <c r="EU38" s="166">
        <v>-2.83</v>
      </c>
      <c r="EV38" s="166">
        <v>2.7</v>
      </c>
      <c r="EW38" s="166">
        <v>7.6138000000000003</v>
      </c>
      <c r="EX38" s="166">
        <v>-8.6943999999999999</v>
      </c>
      <c r="EY38" s="166">
        <v>-11.5768</v>
      </c>
      <c r="EZ38" s="166">
        <v>-11.6768</v>
      </c>
      <c r="FA38" s="166">
        <v>6.0000999999999998</v>
      </c>
      <c r="FB38" s="166">
        <v>3.6042000000000001</v>
      </c>
      <c r="FC38" s="166">
        <v>-18.0185</v>
      </c>
      <c r="FD38" s="166">
        <v>5.6300999999999997</v>
      </c>
      <c r="FE38" s="167"/>
      <c r="FF38" s="166">
        <v>5.3067000000000002</v>
      </c>
      <c r="FG38" s="166">
        <v>3.9386000000000001</v>
      </c>
      <c r="FH38" s="166">
        <v>5.5636000000000001</v>
      </c>
      <c r="FI38" s="166">
        <v>3.3388</v>
      </c>
      <c r="FJ38" s="166">
        <v>5.3586</v>
      </c>
      <c r="FK38" s="166">
        <v>4.3539000000000003</v>
      </c>
      <c r="FL38" s="166">
        <v>1.1721999999999999</v>
      </c>
      <c r="FM38" s="166">
        <v>19.874099999999999</v>
      </c>
      <c r="FN38" s="166">
        <v>20.1721</v>
      </c>
      <c r="FO38" s="166">
        <v>14.960699999999999</v>
      </c>
      <c r="FP38" s="166">
        <v>28.403500000000001</v>
      </c>
      <c r="FQ38" s="166">
        <v>25.236000000000001</v>
      </c>
      <c r="FR38" s="166">
        <v>-15.17</v>
      </c>
      <c r="FS38" s="166">
        <v>-9.11E-2</v>
      </c>
      <c r="FT38" s="166">
        <v>0.21809999999999999</v>
      </c>
      <c r="FU38" s="166">
        <v>0.57999999999999996</v>
      </c>
      <c r="FV38" s="166">
        <v>-0.15</v>
      </c>
      <c r="FW38" s="166">
        <v>-24.722999999999999</v>
      </c>
      <c r="FX38" s="167"/>
      <c r="FY38" s="166">
        <v>7.4530000000000003</v>
      </c>
      <c r="FZ38" s="166">
        <v>0.755</v>
      </c>
      <c r="GA38" s="167"/>
      <c r="GB38" s="166">
        <v>27.54</v>
      </c>
      <c r="GC38" s="166">
        <v>-33.497999999999998</v>
      </c>
      <c r="GD38" s="166">
        <v>-22.6525</v>
      </c>
      <c r="GE38" s="166">
        <v>-0.12</v>
      </c>
      <c r="GF38" s="166">
        <v>14.8896</v>
      </c>
      <c r="GG38" s="167"/>
      <c r="GH38" s="166">
        <v>30.887599999999999</v>
      </c>
      <c r="GI38" s="166">
        <v>-11.945600000000001</v>
      </c>
      <c r="GJ38" s="166">
        <v>-12.442299999999999</v>
      </c>
      <c r="GK38" s="166">
        <v>2.4948000000000001</v>
      </c>
      <c r="GL38" s="167"/>
      <c r="GM38" s="167"/>
      <c r="GN38" s="166">
        <v>-9.0237999999999996</v>
      </c>
      <c r="GO38" s="166">
        <v>-30.470099999999999</v>
      </c>
      <c r="GP38" s="166">
        <v>7.03</v>
      </c>
      <c r="GQ38" s="166">
        <v>-25.6768</v>
      </c>
      <c r="GR38" s="166">
        <v>0.72660000000000002</v>
      </c>
      <c r="GS38" s="166">
        <v>0.2346</v>
      </c>
      <c r="GT38" s="166">
        <v>162.74090000000001</v>
      </c>
      <c r="GU38" s="166">
        <v>-4.5265000000000004</v>
      </c>
      <c r="GV38" s="166">
        <v>-5.8075999999999999</v>
      </c>
      <c r="GW38" s="166">
        <v>-15.375999999999999</v>
      </c>
      <c r="GX38" s="167"/>
      <c r="GY38" s="166">
        <v>8.7105999999999995</v>
      </c>
      <c r="GZ38" s="166">
        <v>8.8063000000000002</v>
      </c>
      <c r="HA38" s="167"/>
      <c r="HB38" s="166">
        <v>-15.910600000000001</v>
      </c>
      <c r="HC38" s="166">
        <v>-14.604200000000001</v>
      </c>
      <c r="HD38" s="166">
        <v>-6.71</v>
      </c>
      <c r="HE38" s="166">
        <v>6.3726000000000003</v>
      </c>
      <c r="HF38" s="166">
        <v>0</v>
      </c>
      <c r="HG38" s="166">
        <v>66.364699999999999</v>
      </c>
      <c r="HH38" s="166">
        <v>64.738600000000005</v>
      </c>
      <c r="HI38" s="166">
        <v>-34.391100000000002</v>
      </c>
      <c r="HJ38" s="166">
        <v>17.902200000000001</v>
      </c>
      <c r="HK38" s="167"/>
      <c r="HL38" s="166">
        <v>9.0824999999999996</v>
      </c>
      <c r="HM38" s="166">
        <v>0</v>
      </c>
      <c r="HN38" s="166">
        <v>0</v>
      </c>
      <c r="HO38" s="167"/>
      <c r="HP38" s="166">
        <v>5.1816000000000004</v>
      </c>
      <c r="HQ38" s="166">
        <v>-15.127000000000001</v>
      </c>
      <c r="HR38" s="166">
        <v>-14.5228</v>
      </c>
      <c r="HS38" s="166">
        <v>-21.6328</v>
      </c>
      <c r="HT38" s="166">
        <v>-21.189299999999999</v>
      </c>
      <c r="HU38" s="166">
        <v>17.96</v>
      </c>
      <c r="HV38" s="166">
        <v>17.84</v>
      </c>
      <c r="HW38" s="166">
        <v>-25.8</v>
      </c>
      <c r="HX38" s="166">
        <v>-26.7</v>
      </c>
      <c r="HY38" s="166">
        <v>0.47520000000000001</v>
      </c>
      <c r="HZ38" s="166">
        <v>6.16</v>
      </c>
      <c r="IA38" s="166">
        <v>50.989800000000002</v>
      </c>
      <c r="IB38" s="166">
        <v>24.874600000000001</v>
      </c>
      <c r="IC38" s="166">
        <v>24.7883</v>
      </c>
      <c r="ID38" s="166">
        <v>-10.6</v>
      </c>
      <c r="IE38" s="166">
        <v>-31.3</v>
      </c>
      <c r="IF38" s="166">
        <v>-0.3</v>
      </c>
      <c r="IG38" s="166">
        <v>-1.2</v>
      </c>
      <c r="IH38" s="167"/>
      <c r="II38" s="166">
        <v>-18.0625</v>
      </c>
      <c r="IJ38" s="166">
        <v>-145.5823</v>
      </c>
      <c r="IK38" s="166">
        <v>7.0712000000000002</v>
      </c>
      <c r="IL38" s="166">
        <v>-244.7336</v>
      </c>
      <c r="IM38" s="166">
        <v>-34.1066</v>
      </c>
      <c r="IN38" s="166">
        <v>-43.838799999999999</v>
      </c>
      <c r="IO38" s="166">
        <v>85.594099999999997</v>
      </c>
      <c r="IP38" s="166">
        <v>83.470200000000006</v>
      </c>
      <c r="IQ38" s="166">
        <v>88.334599999999995</v>
      </c>
      <c r="IR38" s="166">
        <v>127.8909</v>
      </c>
      <c r="IS38" s="166">
        <v>6.9768999999999997</v>
      </c>
      <c r="IT38" s="166">
        <v>19.880199999999999</v>
      </c>
      <c r="IU38" s="166">
        <v>16.9695</v>
      </c>
      <c r="IV38" s="166">
        <v>22.566299999999998</v>
      </c>
      <c r="IW38" s="166">
        <v>125.6027</v>
      </c>
      <c r="IX38" s="166">
        <v>-240.13419999999999</v>
      </c>
      <c r="IY38" s="166">
        <v>23.789899999999999</v>
      </c>
      <c r="IZ38" s="166">
        <v>-21.499500000000001</v>
      </c>
      <c r="JA38" s="166">
        <v>-0.65549999999999997</v>
      </c>
      <c r="JB38" s="166">
        <v>12.234999999999999</v>
      </c>
      <c r="JC38" s="166">
        <v>-8</v>
      </c>
      <c r="JD38" s="166">
        <v>-1.17</v>
      </c>
      <c r="JE38" s="166">
        <v>-1.1839999999999999</v>
      </c>
      <c r="JF38" s="166">
        <v>3.2</v>
      </c>
      <c r="JG38" s="166">
        <v>-0.88</v>
      </c>
      <c r="JH38" s="166">
        <v>-2.1821000000000002</v>
      </c>
      <c r="JI38" s="166">
        <v>-5.2415000000000003</v>
      </c>
      <c r="JJ38" s="166">
        <v>2.5802999999999998</v>
      </c>
      <c r="JK38" s="166">
        <v>1.2314000000000001</v>
      </c>
      <c r="JL38" s="166">
        <v>2</v>
      </c>
      <c r="JM38" s="166">
        <v>-2.169</v>
      </c>
      <c r="JN38" s="166">
        <v>-2.3570000000000002</v>
      </c>
      <c r="JO38" s="166">
        <v>2.6373000000000002</v>
      </c>
      <c r="JP38" s="166">
        <v>3.0655999999999999</v>
      </c>
      <c r="JQ38" s="166">
        <v>4.7012</v>
      </c>
      <c r="JR38" s="166">
        <v>4.2648999999999999</v>
      </c>
      <c r="JS38" s="166">
        <v>3.6983999999999999</v>
      </c>
      <c r="JT38" s="167"/>
      <c r="JU38" s="166">
        <v>17.600000000000001</v>
      </c>
      <c r="JV38" s="166">
        <v>6.2076000000000002</v>
      </c>
      <c r="JW38" s="166">
        <v>0.94</v>
      </c>
      <c r="JX38" s="167"/>
      <c r="JY38" s="166">
        <v>-8.3003999999999998</v>
      </c>
      <c r="JZ38" s="166">
        <v>-3.2749000000000001</v>
      </c>
      <c r="KA38" s="166">
        <v>-27.335599999999999</v>
      </c>
      <c r="KB38" s="166">
        <v>-4.9051999999999998</v>
      </c>
      <c r="KC38" s="167"/>
      <c r="KD38" s="166">
        <v>-30.231200000000001</v>
      </c>
      <c r="KE38" s="166">
        <v>0</v>
      </c>
      <c r="KF38" s="166">
        <v>-8.6999999999999993</v>
      </c>
      <c r="KG38" s="166">
        <v>-7.3</v>
      </c>
      <c r="KH38" s="166">
        <v>14.568899999999999</v>
      </c>
      <c r="KI38" s="166">
        <v>-41.061</v>
      </c>
    </row>
    <row r="39" spans="1:295" ht="18" customHeight="1" x14ac:dyDescent="0.25">
      <c r="A39" s="161" t="s">
        <v>72</v>
      </c>
      <c r="B39" s="161" t="s">
        <v>828</v>
      </c>
      <c r="C39" s="165">
        <v>0</v>
      </c>
      <c r="D39" s="166">
        <v>4.9390999999999998</v>
      </c>
      <c r="E39" s="166">
        <v>-10.747999999999999</v>
      </c>
      <c r="F39" s="166">
        <v>-0.1351</v>
      </c>
      <c r="G39" s="166">
        <v>19.067299999999999</v>
      </c>
      <c r="H39" s="167"/>
      <c r="I39" s="166">
        <v>16.9998</v>
      </c>
      <c r="J39" s="167"/>
      <c r="K39" s="166">
        <v>31.497199999999999</v>
      </c>
      <c r="L39" s="166">
        <v>14.0276</v>
      </c>
      <c r="M39" s="166">
        <v>17.228999999999999</v>
      </c>
      <c r="N39" s="166">
        <v>-19.98</v>
      </c>
      <c r="O39" s="166">
        <v>-30.8</v>
      </c>
      <c r="P39" s="166">
        <v>6.6</v>
      </c>
      <c r="Q39" s="166">
        <v>5.7960000000000003</v>
      </c>
      <c r="R39" s="166">
        <v>-19.8</v>
      </c>
      <c r="S39" s="166">
        <v>0.51739999999999997</v>
      </c>
      <c r="T39" s="166">
        <v>3.7275</v>
      </c>
      <c r="U39" s="166">
        <v>9.4223999999999997</v>
      </c>
      <c r="V39" s="166">
        <v>9.3619000000000003</v>
      </c>
      <c r="W39" s="166">
        <v>15.890499999999999</v>
      </c>
      <c r="X39" s="166">
        <v>3.99</v>
      </c>
      <c r="Y39" s="166">
        <v>-0.183</v>
      </c>
      <c r="Z39" s="166">
        <v>2.1038999999999999</v>
      </c>
      <c r="AA39" s="167"/>
      <c r="AB39" s="166">
        <v>-0.75209999999999999</v>
      </c>
      <c r="AC39" s="166">
        <v>0.28000000000000003</v>
      </c>
      <c r="AD39" s="166">
        <v>0.30199999999999999</v>
      </c>
      <c r="AE39" s="166">
        <v>4.24</v>
      </c>
      <c r="AF39" s="166">
        <v>0</v>
      </c>
      <c r="AG39" s="166">
        <v>-4.4000000000000004</v>
      </c>
      <c r="AH39" s="166">
        <v>-7.1999999999999995E-2</v>
      </c>
      <c r="AI39" s="166">
        <v>0.252</v>
      </c>
      <c r="AJ39" s="167"/>
      <c r="AK39" s="166">
        <v>-5.61</v>
      </c>
      <c r="AL39" s="167"/>
      <c r="AM39" s="166">
        <v>-13.06</v>
      </c>
      <c r="AN39" s="166">
        <v>-13.12</v>
      </c>
      <c r="AO39" s="166">
        <v>7.5651999999999999</v>
      </c>
      <c r="AP39" s="166">
        <v>2.9716</v>
      </c>
      <c r="AQ39" s="166">
        <v>25.863900000000001</v>
      </c>
      <c r="AR39" s="166">
        <v>30.677600000000002</v>
      </c>
      <c r="AS39" s="166">
        <v>-16.269300000000001</v>
      </c>
      <c r="AT39" s="166">
        <v>1.6667000000000001</v>
      </c>
      <c r="AU39" s="166">
        <v>0</v>
      </c>
      <c r="AV39" s="166">
        <v>0.41649999999999998</v>
      </c>
      <c r="AW39" s="166">
        <v>0.26329999999999998</v>
      </c>
      <c r="AX39" s="166">
        <v>-17.709800000000001</v>
      </c>
      <c r="AY39" s="166">
        <v>-14.978999999999999</v>
      </c>
      <c r="AZ39" s="166">
        <v>32.406999999999996</v>
      </c>
      <c r="BA39" s="166">
        <v>34.417400000000001</v>
      </c>
      <c r="BB39" s="166">
        <v>70.333399999999997</v>
      </c>
      <c r="BC39" s="166">
        <v>18.828199999999999</v>
      </c>
      <c r="BD39" s="166">
        <v>-6.3</v>
      </c>
      <c r="BE39" s="166">
        <v>-6.2</v>
      </c>
      <c r="BF39" s="166">
        <v>-26.126799999999999</v>
      </c>
      <c r="BG39" s="167"/>
      <c r="BH39" s="166">
        <v>-5.0891000000000002</v>
      </c>
      <c r="BI39" s="167"/>
      <c r="BJ39" s="166">
        <v>3.2454999999999998</v>
      </c>
      <c r="BK39" s="166">
        <v>6.0071000000000003</v>
      </c>
      <c r="BL39" s="167"/>
      <c r="BM39" s="166">
        <v>0</v>
      </c>
      <c r="BN39" s="166">
        <v>-134.18979999999999</v>
      </c>
      <c r="BO39" s="166">
        <v>99.551299999999998</v>
      </c>
      <c r="BP39" s="166">
        <v>99.825999999999993</v>
      </c>
      <c r="BQ39" s="166">
        <v>-125.43729999999999</v>
      </c>
      <c r="BR39" s="166">
        <v>-76.427000000000007</v>
      </c>
      <c r="BS39" s="167"/>
      <c r="BT39" s="167"/>
      <c r="BU39" s="167"/>
      <c r="BV39" s="166">
        <v>43.460999999999999</v>
      </c>
      <c r="BW39" s="166">
        <v>15.79</v>
      </c>
      <c r="BX39" s="166">
        <v>16.12</v>
      </c>
      <c r="BY39" s="166">
        <v>10.029999999999999</v>
      </c>
      <c r="BZ39" s="166">
        <v>18.03</v>
      </c>
      <c r="CA39" s="166">
        <v>-9.1049000000000007</v>
      </c>
      <c r="CB39" s="166">
        <v>-8.5691000000000006</v>
      </c>
      <c r="CC39" s="166">
        <v>18.8537</v>
      </c>
      <c r="CD39" s="166">
        <v>16.555599999999998</v>
      </c>
      <c r="CE39" s="167"/>
      <c r="CF39" s="166">
        <v>-22.531199999999998</v>
      </c>
      <c r="CG39" s="166">
        <v>-22.463200000000001</v>
      </c>
      <c r="CH39" s="166">
        <v>2.5489999999999999</v>
      </c>
      <c r="CI39" s="166">
        <v>41.443899999999999</v>
      </c>
      <c r="CJ39" s="167"/>
      <c r="CK39" s="167"/>
      <c r="CL39" s="166">
        <v>11.7</v>
      </c>
      <c r="CM39" s="166">
        <v>8.6999999999999993</v>
      </c>
      <c r="CN39" s="166">
        <v>-6.7</v>
      </c>
      <c r="CO39" s="166">
        <v>49.484200000000001</v>
      </c>
      <c r="CP39" s="166">
        <v>49.0441</v>
      </c>
      <c r="CQ39" s="166">
        <v>46.8675</v>
      </c>
      <c r="CR39" s="166">
        <v>43.926499999999997</v>
      </c>
      <c r="CS39" s="166">
        <v>44.798499999999997</v>
      </c>
      <c r="CT39" s="166">
        <v>-15.1515</v>
      </c>
      <c r="CU39" s="166">
        <v>-53.6646</v>
      </c>
      <c r="CV39" s="166">
        <v>-9.1392000000000007</v>
      </c>
      <c r="CW39" s="166">
        <v>4.6150000000000002</v>
      </c>
      <c r="CX39" s="166">
        <v>40.369999999999997</v>
      </c>
      <c r="CY39" s="166">
        <v>17.39</v>
      </c>
      <c r="CZ39" s="166">
        <v>8.4423999999999992</v>
      </c>
      <c r="DA39" s="166">
        <v>7.6201999999999996</v>
      </c>
      <c r="DB39" s="167"/>
      <c r="DC39" s="167"/>
      <c r="DD39" s="166">
        <v>-44.168799999999997</v>
      </c>
      <c r="DE39" s="166">
        <v>-42.7744</v>
      </c>
      <c r="DF39" s="166">
        <v>53.481999999999999</v>
      </c>
      <c r="DG39" s="167"/>
      <c r="DH39" s="166">
        <v>-23.081299999999999</v>
      </c>
      <c r="DI39" s="166">
        <v>-54.9</v>
      </c>
      <c r="DJ39" s="166">
        <v>-53.3</v>
      </c>
      <c r="DK39" s="166">
        <v>2.1442000000000001</v>
      </c>
      <c r="DL39" s="166">
        <v>18.519600000000001</v>
      </c>
      <c r="DM39" s="166">
        <v>20.034700000000001</v>
      </c>
      <c r="DN39" s="166">
        <v>33.218699999999998</v>
      </c>
      <c r="DO39" s="166">
        <v>19.739999999999998</v>
      </c>
      <c r="DP39" s="166">
        <v>-4.2300000000000004</v>
      </c>
      <c r="DQ39" s="166">
        <v>14.446</v>
      </c>
      <c r="DR39" s="166">
        <v>-53.353000000000002</v>
      </c>
      <c r="DS39" s="166">
        <v>-7.96</v>
      </c>
      <c r="DT39" s="166">
        <v>-8.09</v>
      </c>
      <c r="DU39" s="166">
        <v>29.69</v>
      </c>
      <c r="DV39" s="166">
        <v>-26.02</v>
      </c>
      <c r="DW39" s="166">
        <v>-51.236400000000003</v>
      </c>
      <c r="DX39" s="166">
        <v>-25.054500000000001</v>
      </c>
      <c r="DY39" s="166">
        <v>-34.158499999999997</v>
      </c>
      <c r="DZ39" s="166">
        <v>-32.9818</v>
      </c>
      <c r="EA39" s="166">
        <v>44.711100000000002</v>
      </c>
      <c r="EB39" s="166">
        <v>12.2125</v>
      </c>
      <c r="EC39" s="166">
        <v>-2.1145999999999998</v>
      </c>
      <c r="ED39" s="167"/>
      <c r="EE39" s="166">
        <v>-18.4131</v>
      </c>
      <c r="EF39" s="166">
        <v>-22.391300000000001</v>
      </c>
      <c r="EG39" s="166">
        <v>-14.66</v>
      </c>
      <c r="EH39" s="166">
        <v>44.570399999999999</v>
      </c>
      <c r="EI39" s="166">
        <v>-53.438600000000001</v>
      </c>
      <c r="EJ39" s="167"/>
      <c r="EK39" s="166">
        <v>-17.369</v>
      </c>
      <c r="EL39" s="166">
        <v>-15.988099999999999</v>
      </c>
      <c r="EM39" s="166">
        <v>29.767800000000001</v>
      </c>
      <c r="EN39" s="166">
        <v>-2.5539000000000001</v>
      </c>
      <c r="EO39" s="166">
        <v>-3.8285999999999998</v>
      </c>
      <c r="EP39" s="166">
        <v>-26.628</v>
      </c>
      <c r="EQ39" s="166">
        <v>-29.317499999999999</v>
      </c>
      <c r="ER39" s="166">
        <v>-29.419599999999999</v>
      </c>
      <c r="ES39" s="166">
        <v>11.8027</v>
      </c>
      <c r="ET39" s="166">
        <v>18.73</v>
      </c>
      <c r="EU39" s="166">
        <v>0</v>
      </c>
      <c r="EV39" s="166">
        <v>-0.4</v>
      </c>
      <c r="EW39" s="166">
        <v>7.3574999999999999</v>
      </c>
      <c r="EX39" s="166">
        <v>-15.3688</v>
      </c>
      <c r="EY39" s="166">
        <v>-12.980600000000001</v>
      </c>
      <c r="EZ39" s="166">
        <v>-12.8873</v>
      </c>
      <c r="FA39" s="166">
        <v>6.1356000000000002</v>
      </c>
      <c r="FB39" s="166">
        <v>7.4074999999999998</v>
      </c>
      <c r="FC39" s="166">
        <v>-24.652999999999999</v>
      </c>
      <c r="FD39" s="166">
        <v>6.2111000000000001</v>
      </c>
      <c r="FE39" s="167"/>
      <c r="FF39" s="166">
        <v>5.9622000000000002</v>
      </c>
      <c r="FG39" s="166">
        <v>4.3954000000000004</v>
      </c>
      <c r="FH39" s="166">
        <v>4.8121</v>
      </c>
      <c r="FI39" s="166">
        <v>3.3961000000000001</v>
      </c>
      <c r="FJ39" s="166">
        <v>3.5165999999999999</v>
      </c>
      <c r="FK39" s="166">
        <v>2.8468</v>
      </c>
      <c r="FL39" s="166">
        <v>7.7030000000000003</v>
      </c>
      <c r="FM39" s="166">
        <v>21.174199999999999</v>
      </c>
      <c r="FN39" s="166">
        <v>21.316500000000001</v>
      </c>
      <c r="FO39" s="166">
        <v>18.630800000000001</v>
      </c>
      <c r="FP39" s="166">
        <v>29.981100000000001</v>
      </c>
      <c r="FQ39" s="166">
        <v>20.670500000000001</v>
      </c>
      <c r="FR39" s="166">
        <v>-13.18</v>
      </c>
      <c r="FS39" s="166">
        <v>-0.70820000000000005</v>
      </c>
      <c r="FT39" s="166">
        <v>0.1925</v>
      </c>
      <c r="FU39" s="166">
        <v>0.21</v>
      </c>
      <c r="FV39" s="166">
        <v>-1.04</v>
      </c>
      <c r="FW39" s="166">
        <v>-22.587499999999999</v>
      </c>
      <c r="FX39" s="167"/>
      <c r="FY39" s="166">
        <v>7.2069999999999999</v>
      </c>
      <c r="FZ39" s="166">
        <v>0.74099999999999999</v>
      </c>
      <c r="GA39" s="167"/>
      <c r="GB39" s="166">
        <v>30.58</v>
      </c>
      <c r="GC39" s="166">
        <v>-35.167000000000002</v>
      </c>
      <c r="GD39" s="166">
        <v>-24.493400000000001</v>
      </c>
      <c r="GE39" s="166">
        <v>-0.33</v>
      </c>
      <c r="GF39" s="166">
        <v>16.7577</v>
      </c>
      <c r="GG39" s="167"/>
      <c r="GH39" s="166">
        <v>30.910799999999998</v>
      </c>
      <c r="GI39" s="166">
        <v>-12.3538</v>
      </c>
      <c r="GJ39" s="166">
        <v>-13.102499999999999</v>
      </c>
      <c r="GK39" s="166">
        <v>2.5914000000000001</v>
      </c>
      <c r="GL39" s="167"/>
      <c r="GM39" s="167"/>
      <c r="GN39" s="166">
        <v>-9.3781999999999996</v>
      </c>
      <c r="GO39" s="166">
        <v>-31.171099999999999</v>
      </c>
      <c r="GP39" s="166">
        <v>7.7971000000000004</v>
      </c>
      <c r="GQ39" s="166">
        <v>-25.751000000000001</v>
      </c>
      <c r="GR39" s="166">
        <v>0.14369999999999999</v>
      </c>
      <c r="GS39" s="166">
        <v>0.1075</v>
      </c>
      <c r="GT39" s="166">
        <v>163.65530000000001</v>
      </c>
      <c r="GU39" s="166">
        <v>-4.2286000000000001</v>
      </c>
      <c r="GV39" s="166">
        <v>-4.5922999999999998</v>
      </c>
      <c r="GW39" s="166">
        <v>-16.566600000000001</v>
      </c>
      <c r="GX39" s="166">
        <v>3.7862</v>
      </c>
      <c r="GY39" s="166">
        <v>8.9084000000000003</v>
      </c>
      <c r="GZ39" s="166">
        <v>8.9882000000000009</v>
      </c>
      <c r="HA39" s="166">
        <v>3.4243000000000001</v>
      </c>
      <c r="HB39" s="166">
        <v>-11.0884</v>
      </c>
      <c r="HC39" s="166">
        <v>-10.3331</v>
      </c>
      <c r="HD39" s="166">
        <v>-4.6100000000000003</v>
      </c>
      <c r="HE39" s="166">
        <v>6.4494999999999996</v>
      </c>
      <c r="HF39" s="166">
        <v>0</v>
      </c>
      <c r="HG39" s="166">
        <v>73.7273</v>
      </c>
      <c r="HH39" s="166">
        <v>71.189700000000002</v>
      </c>
      <c r="HI39" s="166">
        <v>-27.879300000000001</v>
      </c>
      <c r="HJ39" s="166">
        <v>24.0093</v>
      </c>
      <c r="HK39" s="167"/>
      <c r="HL39" s="166">
        <v>7.6456999999999997</v>
      </c>
      <c r="HM39" s="166">
        <v>0</v>
      </c>
      <c r="HN39" s="166">
        <v>0</v>
      </c>
      <c r="HO39" s="167"/>
      <c r="HP39" s="167"/>
      <c r="HQ39" s="166">
        <v>-13.3307</v>
      </c>
      <c r="HR39" s="166">
        <v>-12.605600000000001</v>
      </c>
      <c r="HS39" s="166">
        <v>-21.964200000000002</v>
      </c>
      <c r="HT39" s="166">
        <v>-21.523</v>
      </c>
      <c r="HU39" s="166">
        <v>12.39</v>
      </c>
      <c r="HV39" s="166">
        <v>13.05</v>
      </c>
      <c r="HW39" s="166">
        <v>-24.4</v>
      </c>
      <c r="HX39" s="166">
        <v>-24.8</v>
      </c>
      <c r="HY39" s="166">
        <v>0.35249999999999998</v>
      </c>
      <c r="HZ39" s="166">
        <v>6.96</v>
      </c>
      <c r="IA39" s="166">
        <v>53.8996</v>
      </c>
      <c r="IB39" s="166">
        <v>25.460599999999999</v>
      </c>
      <c r="IC39" s="166">
        <v>25.380600000000001</v>
      </c>
      <c r="ID39" s="166">
        <v>-10.6</v>
      </c>
      <c r="IE39" s="166">
        <v>-31.6</v>
      </c>
      <c r="IF39" s="166">
        <v>-2</v>
      </c>
      <c r="IG39" s="166">
        <v>-2.5</v>
      </c>
      <c r="IH39" s="166">
        <v>-17.8626</v>
      </c>
      <c r="II39" s="166">
        <v>-17.627600000000001</v>
      </c>
      <c r="IJ39" s="166">
        <v>-135.56020000000001</v>
      </c>
      <c r="IK39" s="166">
        <v>4.5663999999999998</v>
      </c>
      <c r="IL39" s="166">
        <v>-243.50569999999999</v>
      </c>
      <c r="IM39" s="166">
        <v>-35.462800000000001</v>
      </c>
      <c r="IN39" s="166">
        <v>-42.132399999999997</v>
      </c>
      <c r="IO39" s="166">
        <v>98.625399999999999</v>
      </c>
      <c r="IP39" s="166">
        <v>68.631299999999996</v>
      </c>
      <c r="IQ39" s="166">
        <v>78.435100000000006</v>
      </c>
      <c r="IR39" s="166">
        <v>134.8451</v>
      </c>
      <c r="IS39" s="166">
        <v>23.720800000000001</v>
      </c>
      <c r="IT39" s="166">
        <v>21.209299999999999</v>
      </c>
      <c r="IU39" s="166">
        <v>21.4678</v>
      </c>
      <c r="IV39" s="166">
        <v>28.9437</v>
      </c>
      <c r="IW39" s="166">
        <v>145.01439999999999</v>
      </c>
      <c r="IX39" s="166">
        <v>-243.4522</v>
      </c>
      <c r="IY39" s="166">
        <v>37.254199999999997</v>
      </c>
      <c r="IZ39" s="166">
        <v>-34.811799999999998</v>
      </c>
      <c r="JA39" s="166">
        <v>-1.4978</v>
      </c>
      <c r="JB39" s="166">
        <v>10.722</v>
      </c>
      <c r="JC39" s="166">
        <v>-7.28</v>
      </c>
      <c r="JD39" s="166">
        <v>-1.2969999999999999</v>
      </c>
      <c r="JE39" s="166">
        <v>-1.2949999999999999</v>
      </c>
      <c r="JF39" s="166">
        <v>2.2400000000000002</v>
      </c>
      <c r="JG39" s="166">
        <v>-0.24</v>
      </c>
      <c r="JH39" s="166">
        <v>-2.3898999999999999</v>
      </c>
      <c r="JI39" s="166">
        <v>-6.0624000000000002</v>
      </c>
      <c r="JJ39" s="166">
        <v>3.2822</v>
      </c>
      <c r="JK39" s="166">
        <v>0.70340000000000003</v>
      </c>
      <c r="JL39" s="166">
        <v>2.2999999999999998</v>
      </c>
      <c r="JM39" s="166">
        <v>-0.72699999999999998</v>
      </c>
      <c r="JN39" s="166">
        <v>5.0000000000000001E-3</v>
      </c>
      <c r="JO39" s="167"/>
      <c r="JP39" s="167"/>
      <c r="JQ39" s="166">
        <v>4.3147000000000002</v>
      </c>
      <c r="JR39" s="166">
        <v>4.3792</v>
      </c>
      <c r="JS39" s="166">
        <v>4.5011000000000001</v>
      </c>
      <c r="JT39" s="167"/>
      <c r="JU39" s="166">
        <v>17.3</v>
      </c>
      <c r="JV39" s="166">
        <v>7.0444000000000004</v>
      </c>
      <c r="JW39" s="166">
        <v>0.77</v>
      </c>
      <c r="JX39" s="167"/>
      <c r="JY39" s="166">
        <v>-9.6849000000000007</v>
      </c>
      <c r="JZ39" s="166">
        <v>-2.2181000000000002</v>
      </c>
      <c r="KA39" s="166">
        <v>-25.4406</v>
      </c>
      <c r="KB39" s="166">
        <v>-6.6067</v>
      </c>
      <c r="KC39" s="166">
        <v>0</v>
      </c>
      <c r="KD39" s="166">
        <v>-30.023099999999999</v>
      </c>
      <c r="KE39" s="166">
        <v>0</v>
      </c>
      <c r="KF39" s="166">
        <v>-9</v>
      </c>
      <c r="KG39" s="166">
        <v>-6.4</v>
      </c>
      <c r="KH39" s="166">
        <v>12.952299999999999</v>
      </c>
      <c r="KI39" s="166">
        <v>-54.453000000000003</v>
      </c>
    </row>
    <row r="40" spans="1:295" ht="18" customHeight="1" x14ac:dyDescent="0.25">
      <c r="A40" s="161" t="s">
        <v>72</v>
      </c>
      <c r="B40" s="161" t="s">
        <v>829</v>
      </c>
      <c r="C40" s="168">
        <v>0</v>
      </c>
      <c r="D40" s="169">
        <v>4.8494000000000002</v>
      </c>
      <c r="E40" s="169">
        <v>-10.4048</v>
      </c>
      <c r="F40" s="169">
        <v>2.931</v>
      </c>
      <c r="G40" s="169">
        <v>19.413599999999999</v>
      </c>
      <c r="H40" s="170"/>
      <c r="I40" s="169">
        <v>16.846499999999999</v>
      </c>
      <c r="J40" s="170"/>
      <c r="K40" s="169">
        <v>30.946200000000001</v>
      </c>
      <c r="L40" s="169">
        <v>13.848599999999999</v>
      </c>
      <c r="M40" s="169">
        <v>17.000299999999999</v>
      </c>
      <c r="N40" s="169">
        <v>-22.2</v>
      </c>
      <c r="O40" s="169">
        <v>-30.8</v>
      </c>
      <c r="P40" s="170"/>
      <c r="Q40" s="170"/>
      <c r="R40" s="170"/>
      <c r="S40" s="169">
        <v>0.32740000000000002</v>
      </c>
      <c r="T40" s="169">
        <v>3.0705</v>
      </c>
      <c r="U40" s="169">
        <v>9.8572000000000006</v>
      </c>
      <c r="V40" s="169">
        <v>9.7835000000000001</v>
      </c>
      <c r="W40" s="169">
        <v>16.4498</v>
      </c>
      <c r="X40" s="169">
        <v>4.2064000000000004</v>
      </c>
      <c r="Y40" s="169">
        <v>-0.1167</v>
      </c>
      <c r="Z40" s="169">
        <v>2.2953999999999999</v>
      </c>
      <c r="AA40" s="170"/>
      <c r="AB40" s="169">
        <v>-0.94669999999999999</v>
      </c>
      <c r="AC40" s="169">
        <v>3.6999999999999998E-2</v>
      </c>
      <c r="AD40" s="169">
        <v>5.8999999999999997E-2</v>
      </c>
      <c r="AE40" s="169">
        <v>4.1260000000000003</v>
      </c>
      <c r="AF40" s="169">
        <v>0</v>
      </c>
      <c r="AG40" s="169">
        <v>-2.2000000000000002</v>
      </c>
      <c r="AH40" s="169">
        <v>0.255</v>
      </c>
      <c r="AI40" s="169">
        <v>0.24399999999999999</v>
      </c>
      <c r="AJ40" s="170"/>
      <c r="AK40" s="169">
        <v>-5.96</v>
      </c>
      <c r="AL40" s="170"/>
      <c r="AM40" s="169">
        <v>-14.29</v>
      </c>
      <c r="AN40" s="169">
        <v>-14.39</v>
      </c>
      <c r="AO40" s="169">
        <v>8.1005000000000003</v>
      </c>
      <c r="AP40" s="169">
        <v>2.8479999999999999</v>
      </c>
      <c r="AQ40" s="169">
        <v>24.991099999999999</v>
      </c>
      <c r="AR40" s="169">
        <v>29.803599999999999</v>
      </c>
      <c r="AS40" s="169">
        <v>-14.198600000000001</v>
      </c>
      <c r="AT40" s="169">
        <v>1.38E-2</v>
      </c>
      <c r="AU40" s="170"/>
      <c r="AV40" s="169">
        <v>1.2554000000000001</v>
      </c>
      <c r="AW40" s="169">
        <v>0.90959999999999996</v>
      </c>
      <c r="AX40" s="169">
        <v>-17.180800000000001</v>
      </c>
      <c r="AY40" s="169">
        <v>-14.736700000000001</v>
      </c>
      <c r="AZ40" s="169">
        <v>33.36</v>
      </c>
      <c r="BA40" s="169">
        <v>35.2622</v>
      </c>
      <c r="BB40" s="169">
        <v>67.043800000000005</v>
      </c>
      <c r="BC40" s="169">
        <v>19.1219</v>
      </c>
      <c r="BD40" s="169">
        <v>-7.3</v>
      </c>
      <c r="BE40" s="169">
        <v>-7.3</v>
      </c>
      <c r="BF40" s="169">
        <v>-26.689499999999999</v>
      </c>
      <c r="BG40" s="170"/>
      <c r="BH40" s="169">
        <v>-5.0327999999999999</v>
      </c>
      <c r="BI40" s="170"/>
      <c r="BJ40" s="169">
        <v>2.6046</v>
      </c>
      <c r="BK40" s="169">
        <v>6.0549999999999997</v>
      </c>
      <c r="BL40" s="169">
        <v>0</v>
      </c>
      <c r="BM40" s="169">
        <v>0</v>
      </c>
      <c r="BN40" s="169">
        <v>-140.84289999999999</v>
      </c>
      <c r="BO40" s="169">
        <v>99.734499999999997</v>
      </c>
      <c r="BP40" s="169">
        <v>100.8026</v>
      </c>
      <c r="BQ40" s="169">
        <v>-121.0167</v>
      </c>
      <c r="BR40" s="169">
        <v>-81.971900000000005</v>
      </c>
      <c r="BS40" s="170"/>
      <c r="BT40" s="170"/>
      <c r="BU40" s="170"/>
      <c r="BV40" s="169">
        <v>43.311300000000003</v>
      </c>
      <c r="BW40" s="169">
        <v>15.66</v>
      </c>
      <c r="BX40" s="169">
        <v>16.04</v>
      </c>
      <c r="BY40" s="169">
        <v>10</v>
      </c>
      <c r="BZ40" s="169">
        <v>17.829999999999998</v>
      </c>
      <c r="CA40" s="169">
        <v>-8.1671999999999993</v>
      </c>
      <c r="CB40" s="169">
        <v>-7.6314000000000002</v>
      </c>
      <c r="CC40" s="169">
        <v>18.7029</v>
      </c>
      <c r="CD40" s="169">
        <v>16.743300000000001</v>
      </c>
      <c r="CE40" s="170"/>
      <c r="CF40" s="169">
        <v>-23.124600000000001</v>
      </c>
      <c r="CG40" s="169">
        <v>-22.760100000000001</v>
      </c>
      <c r="CH40" s="169">
        <v>3.4087999999999998</v>
      </c>
      <c r="CI40" s="169">
        <v>41.643000000000001</v>
      </c>
      <c r="CJ40" s="170"/>
      <c r="CK40" s="170"/>
      <c r="CL40" s="169">
        <v>10</v>
      </c>
      <c r="CM40" s="169">
        <v>7.4</v>
      </c>
      <c r="CN40" s="169">
        <v>-6.91</v>
      </c>
      <c r="CO40" s="169">
        <v>47.064700000000002</v>
      </c>
      <c r="CP40" s="169">
        <v>47.430199999999999</v>
      </c>
      <c r="CQ40" s="169">
        <v>45.326599999999999</v>
      </c>
      <c r="CR40" s="169">
        <v>45.354799999999997</v>
      </c>
      <c r="CS40" s="169">
        <v>45.689799999999998</v>
      </c>
      <c r="CT40" s="169">
        <v>-14.8977</v>
      </c>
      <c r="CU40" s="169">
        <v>-54.0565</v>
      </c>
      <c r="CV40" s="169">
        <v>-8.9047000000000001</v>
      </c>
      <c r="CW40" s="169">
        <v>4.3000999999999996</v>
      </c>
      <c r="CX40" s="169">
        <v>41.27</v>
      </c>
      <c r="CY40" s="169">
        <v>17.71</v>
      </c>
      <c r="CZ40" s="169">
        <v>8.7548999999999992</v>
      </c>
      <c r="DA40" s="169">
        <v>7.8155999999999999</v>
      </c>
      <c r="DB40" s="170"/>
      <c r="DC40" s="170"/>
      <c r="DD40" s="169">
        <v>-42.901200000000003</v>
      </c>
      <c r="DE40" s="169">
        <v>-41.471899999999998</v>
      </c>
      <c r="DF40" s="169">
        <v>53.136400000000002</v>
      </c>
      <c r="DG40" s="170"/>
      <c r="DH40" s="169">
        <v>-23.5014</v>
      </c>
      <c r="DI40" s="169">
        <v>-52.9</v>
      </c>
      <c r="DJ40" s="169">
        <v>-52.7</v>
      </c>
      <c r="DK40" s="169">
        <v>2.0514000000000001</v>
      </c>
      <c r="DL40" s="169">
        <v>17.397600000000001</v>
      </c>
      <c r="DM40" s="169">
        <v>18.773</v>
      </c>
      <c r="DN40" s="169">
        <v>31.5488</v>
      </c>
      <c r="DO40" s="169">
        <v>18.66</v>
      </c>
      <c r="DP40" s="169">
        <v>-4.07</v>
      </c>
      <c r="DQ40" s="169">
        <v>13.670999999999999</v>
      </c>
      <c r="DR40" s="169">
        <v>-54.043100000000003</v>
      </c>
      <c r="DS40" s="169">
        <v>-8.9499999999999993</v>
      </c>
      <c r="DT40" s="169">
        <v>-9.0500000000000007</v>
      </c>
      <c r="DU40" s="169">
        <v>33.06</v>
      </c>
      <c r="DV40" s="169">
        <v>-26.21</v>
      </c>
      <c r="DW40" s="169">
        <v>-49.145499999999998</v>
      </c>
      <c r="DX40" s="169">
        <v>-25.081800000000001</v>
      </c>
      <c r="DY40" s="169">
        <v>-33.004399999999997</v>
      </c>
      <c r="DZ40" s="169">
        <v>-31.936399999999999</v>
      </c>
      <c r="EA40" s="169">
        <v>43.773000000000003</v>
      </c>
      <c r="EB40" s="169">
        <v>11.289400000000001</v>
      </c>
      <c r="EC40" s="169">
        <v>-4.1201999999999996</v>
      </c>
      <c r="ED40" s="169">
        <v>-4.2023000000000001</v>
      </c>
      <c r="EE40" s="169">
        <v>-14.013299999999999</v>
      </c>
      <c r="EF40" s="169">
        <v>-19.115100000000002</v>
      </c>
      <c r="EG40" s="169">
        <v>-13.949</v>
      </c>
      <c r="EH40" s="169">
        <v>39.747100000000003</v>
      </c>
      <c r="EI40" s="169">
        <v>-49.2378</v>
      </c>
      <c r="EJ40" s="170"/>
      <c r="EK40" s="169">
        <v>-17.063500000000001</v>
      </c>
      <c r="EL40" s="169">
        <v>-15.3498</v>
      </c>
      <c r="EM40" s="169">
        <v>25.552499999999998</v>
      </c>
      <c r="EN40" s="169">
        <v>-1.1234999999999999</v>
      </c>
      <c r="EO40" s="169">
        <v>-2.8275999999999999</v>
      </c>
      <c r="EP40" s="169">
        <v>-32.771999999999998</v>
      </c>
      <c r="EQ40" s="169">
        <v>-30.905799999999999</v>
      </c>
      <c r="ER40" s="169">
        <v>-30.709099999999999</v>
      </c>
      <c r="ES40" s="169">
        <v>6.8349000000000002</v>
      </c>
      <c r="ET40" s="169">
        <v>0</v>
      </c>
      <c r="EU40" s="169">
        <v>2.6</v>
      </c>
      <c r="EV40" s="169">
        <v>1</v>
      </c>
      <c r="EW40" s="169">
        <v>7.1966000000000001</v>
      </c>
      <c r="EX40" s="169">
        <v>-12.614599999999999</v>
      </c>
      <c r="EY40" s="169">
        <v>-12.633699999999999</v>
      </c>
      <c r="EZ40" s="169">
        <v>-12.5542</v>
      </c>
      <c r="FA40" s="169">
        <v>7.0510000000000002</v>
      </c>
      <c r="FB40" s="169">
        <v>4.6894</v>
      </c>
      <c r="FC40" s="169">
        <v>-20.976700000000001</v>
      </c>
      <c r="FD40" s="169">
        <v>5.6848000000000001</v>
      </c>
      <c r="FE40" s="170"/>
      <c r="FF40" s="169">
        <v>5.4196999999999997</v>
      </c>
      <c r="FG40" s="169">
        <v>4.7853000000000003</v>
      </c>
      <c r="FH40" s="169">
        <v>5.33</v>
      </c>
      <c r="FI40" s="169">
        <v>3.9565999999999999</v>
      </c>
      <c r="FJ40" s="169">
        <v>2.1768999999999998</v>
      </c>
      <c r="FK40" s="169">
        <v>2.1768999999999998</v>
      </c>
      <c r="FL40" s="169">
        <v>6.5308000000000002</v>
      </c>
      <c r="FM40" s="169">
        <v>20.0761</v>
      </c>
      <c r="FN40" s="169">
        <v>19.911000000000001</v>
      </c>
      <c r="FO40" s="169">
        <v>18.7865</v>
      </c>
      <c r="FP40" s="169">
        <v>31.4634</v>
      </c>
      <c r="FQ40" s="169">
        <v>20.9</v>
      </c>
      <c r="FR40" s="169">
        <v>-13.07</v>
      </c>
      <c r="FS40" s="169">
        <v>-0.1973</v>
      </c>
      <c r="FT40" s="169">
        <v>0.19339999999999999</v>
      </c>
      <c r="FU40" s="169">
        <v>-0.13</v>
      </c>
      <c r="FV40" s="169">
        <v>0.03</v>
      </c>
      <c r="FW40" s="169">
        <v>-21.474699999999999</v>
      </c>
      <c r="FX40" s="170"/>
      <c r="FY40" s="169">
        <v>7.343</v>
      </c>
      <c r="FZ40" s="169">
        <v>0.98499999999999999</v>
      </c>
      <c r="GA40" s="170"/>
      <c r="GB40" s="169">
        <v>30.77</v>
      </c>
      <c r="GC40" s="169">
        <v>-35.565100000000001</v>
      </c>
      <c r="GD40" s="169">
        <v>-24.394200000000001</v>
      </c>
      <c r="GE40" s="169">
        <v>-0.24</v>
      </c>
      <c r="GF40" s="169">
        <v>16.348299999999998</v>
      </c>
      <c r="GG40" s="170"/>
      <c r="GH40" s="169">
        <v>30.9193</v>
      </c>
      <c r="GI40" s="169">
        <v>-12.256</v>
      </c>
      <c r="GJ40" s="169">
        <v>-12.965299999999999</v>
      </c>
      <c r="GK40" s="169">
        <v>2.5518999999999998</v>
      </c>
      <c r="GL40" s="169">
        <v>6.1499999999999999E-2</v>
      </c>
      <c r="GM40" s="170"/>
      <c r="GN40" s="169">
        <v>-9.5586000000000002</v>
      </c>
      <c r="GO40" s="169">
        <v>-30.922499999999999</v>
      </c>
      <c r="GP40" s="169">
        <v>7.7449000000000003</v>
      </c>
      <c r="GQ40" s="169">
        <v>-25.8279</v>
      </c>
      <c r="GR40" s="169">
        <v>0.9325</v>
      </c>
      <c r="GS40" s="169">
        <v>0.93740000000000001</v>
      </c>
      <c r="GT40" s="169">
        <v>159.43870000000001</v>
      </c>
      <c r="GU40" s="169">
        <v>-4.3441999999999998</v>
      </c>
      <c r="GV40" s="169">
        <v>-5.2687999999999997</v>
      </c>
      <c r="GW40" s="169">
        <v>-16.432700000000001</v>
      </c>
      <c r="GX40" s="169">
        <v>3.5867</v>
      </c>
      <c r="GY40" s="169">
        <v>8.8717000000000006</v>
      </c>
      <c r="GZ40" s="169">
        <v>9.0594000000000001</v>
      </c>
      <c r="HA40" s="169">
        <v>3</v>
      </c>
      <c r="HB40" s="169">
        <v>-11.751099999999999</v>
      </c>
      <c r="HC40" s="169">
        <v>-10.138500000000001</v>
      </c>
      <c r="HD40" s="169">
        <v>-4.6100000000000003</v>
      </c>
      <c r="HE40" s="169">
        <v>4.7676999999999996</v>
      </c>
      <c r="HF40" s="169">
        <v>0</v>
      </c>
      <c r="HG40" s="169">
        <v>70.582400000000007</v>
      </c>
      <c r="HH40" s="169">
        <v>74.854900000000001</v>
      </c>
      <c r="HI40" s="169">
        <v>-28.6633</v>
      </c>
      <c r="HJ40" s="169">
        <v>23.394200000000001</v>
      </c>
      <c r="HK40" s="170"/>
      <c r="HL40" s="169">
        <v>8.6415000000000006</v>
      </c>
      <c r="HM40" s="169">
        <v>0</v>
      </c>
      <c r="HN40" s="169">
        <v>-11.452199999999999</v>
      </c>
      <c r="HO40" s="170"/>
      <c r="HP40" s="170"/>
      <c r="HQ40" s="169">
        <v>-11.325699999999999</v>
      </c>
      <c r="HR40" s="169">
        <v>-11.106</v>
      </c>
      <c r="HS40" s="169">
        <v>-18.546099999999999</v>
      </c>
      <c r="HT40" s="169">
        <v>-18.4621</v>
      </c>
      <c r="HU40" s="169">
        <v>12.61</v>
      </c>
      <c r="HV40" s="169">
        <v>12.89</v>
      </c>
      <c r="HW40" s="169">
        <v>-23.6</v>
      </c>
      <c r="HX40" s="169">
        <v>-23.7</v>
      </c>
      <c r="HY40" s="169">
        <v>0.3342</v>
      </c>
      <c r="HZ40" s="169">
        <v>-0.16</v>
      </c>
      <c r="IA40" s="169">
        <v>50.361600000000003</v>
      </c>
      <c r="IB40" s="169">
        <v>25.570699999999999</v>
      </c>
      <c r="IC40" s="169">
        <v>25.4803</v>
      </c>
      <c r="ID40" s="169">
        <v>-11</v>
      </c>
      <c r="IE40" s="169">
        <v>-31.3</v>
      </c>
      <c r="IF40" s="169">
        <v>-3.3</v>
      </c>
      <c r="IG40" s="169">
        <v>-3.8</v>
      </c>
      <c r="IH40" s="170"/>
      <c r="II40" s="170"/>
      <c r="IJ40" s="169">
        <v>-143.44909999999999</v>
      </c>
      <c r="IK40" s="169">
        <v>-0.44469999999999998</v>
      </c>
      <c r="IL40" s="169">
        <v>-239.93520000000001</v>
      </c>
      <c r="IM40" s="169">
        <v>-33.462699999999998</v>
      </c>
      <c r="IN40" s="169">
        <v>-42.901200000000003</v>
      </c>
      <c r="IO40" s="169">
        <v>95.5244</v>
      </c>
      <c r="IP40" s="169">
        <v>67.015000000000001</v>
      </c>
      <c r="IQ40" s="169">
        <v>73.637500000000003</v>
      </c>
      <c r="IR40" s="169">
        <v>134.40520000000001</v>
      </c>
      <c r="IS40" s="169">
        <v>26.552900000000001</v>
      </c>
      <c r="IT40" s="169">
        <v>20.5686</v>
      </c>
      <c r="IU40" s="169">
        <v>19.719200000000001</v>
      </c>
      <c r="IV40" s="169">
        <v>32.1967</v>
      </c>
      <c r="IW40" s="169">
        <v>145.18010000000001</v>
      </c>
      <c r="IX40" s="169">
        <v>-241.27510000000001</v>
      </c>
      <c r="IY40" s="169">
        <v>41.5642</v>
      </c>
      <c r="IZ40" s="169">
        <v>-36.516399999999997</v>
      </c>
      <c r="JA40" s="169">
        <v>-1.3342000000000001</v>
      </c>
      <c r="JB40" s="169">
        <v>10.63</v>
      </c>
      <c r="JC40" s="169">
        <v>-7.04</v>
      </c>
      <c r="JD40" s="169">
        <v>-1.3220000000000001</v>
      </c>
      <c r="JE40" s="169">
        <v>-1.32</v>
      </c>
      <c r="JF40" s="169">
        <v>2.08</v>
      </c>
      <c r="JG40" s="169">
        <v>0.88</v>
      </c>
      <c r="JH40" s="169">
        <v>-2.7280000000000002</v>
      </c>
      <c r="JI40" s="169">
        <v>-7.3807999999999998</v>
      </c>
      <c r="JJ40" s="169">
        <v>3.7216999999999998</v>
      </c>
      <c r="JK40" s="169">
        <v>0.61799999999999999</v>
      </c>
      <c r="JL40" s="169">
        <v>3</v>
      </c>
      <c r="JM40" s="169">
        <v>2.4089999999999998</v>
      </c>
      <c r="JN40" s="169">
        <v>0.76200000000000001</v>
      </c>
      <c r="JO40" s="169">
        <v>1.2291000000000001</v>
      </c>
      <c r="JP40" s="169">
        <v>1.3115000000000001</v>
      </c>
      <c r="JQ40" s="169">
        <v>3.3563000000000001</v>
      </c>
      <c r="JR40" s="169">
        <v>2.7665999999999999</v>
      </c>
      <c r="JS40" s="169">
        <v>3.6865999999999999</v>
      </c>
      <c r="JT40" s="170"/>
      <c r="JU40" s="169">
        <v>16.5</v>
      </c>
      <c r="JV40" s="169">
        <v>6.8097000000000003</v>
      </c>
      <c r="JW40" s="169">
        <v>0.76</v>
      </c>
      <c r="JX40" s="170"/>
      <c r="JY40" s="169">
        <v>-9.9695</v>
      </c>
      <c r="JZ40" s="169">
        <v>-3.0872000000000002</v>
      </c>
      <c r="KA40" s="169">
        <v>-26.110199999999999</v>
      </c>
      <c r="KB40" s="169">
        <v>-6.5650000000000004</v>
      </c>
      <c r="KC40" s="169">
        <v>0</v>
      </c>
      <c r="KD40" s="169">
        <v>-29.298400000000001</v>
      </c>
      <c r="KE40" s="169">
        <v>-1.4833000000000001</v>
      </c>
      <c r="KF40" s="169">
        <v>-9.8000000000000007</v>
      </c>
      <c r="KG40" s="169">
        <v>-5.8</v>
      </c>
      <c r="KH40" s="169">
        <v>20.221900000000002</v>
      </c>
      <c r="KI40" s="169">
        <v>-58.339799999999997</v>
      </c>
    </row>
    <row r="41" spans="1:295" ht="18" customHeight="1" x14ac:dyDescent="0.25">
      <c r="A41" s="161" t="s">
        <v>72</v>
      </c>
      <c r="B41" s="161" t="s">
        <v>830</v>
      </c>
      <c r="C41" s="162">
        <v>0</v>
      </c>
      <c r="D41" s="163">
        <v>4.6672000000000002</v>
      </c>
      <c r="E41" s="163">
        <v>-10.090999999999999</v>
      </c>
      <c r="F41" s="163">
        <v>3.556</v>
      </c>
      <c r="G41" s="163">
        <v>18.551300000000001</v>
      </c>
      <c r="H41" s="164"/>
      <c r="I41" s="163">
        <v>16.346900000000002</v>
      </c>
      <c r="J41" s="164"/>
      <c r="K41" s="163">
        <v>27.486599999999999</v>
      </c>
      <c r="L41" s="163">
        <v>12.111599999999999</v>
      </c>
      <c r="M41" s="163">
        <v>15.129799999999999</v>
      </c>
      <c r="N41" s="163">
        <v>-19.98</v>
      </c>
      <c r="O41" s="164"/>
      <c r="P41" s="164"/>
      <c r="Q41" s="163">
        <v>4.968</v>
      </c>
      <c r="R41" s="163">
        <v>-19.8</v>
      </c>
      <c r="S41" s="163">
        <v>0.18859999999999999</v>
      </c>
      <c r="T41" s="163">
        <v>3.3732000000000002</v>
      </c>
      <c r="U41" s="163">
        <v>8.8272999999999993</v>
      </c>
      <c r="V41" s="163">
        <v>8.8378999999999994</v>
      </c>
      <c r="W41" s="163">
        <v>15.1334</v>
      </c>
      <c r="X41" s="163">
        <v>4.2725</v>
      </c>
      <c r="Y41" s="163">
        <v>2.9499999999999998E-2</v>
      </c>
      <c r="Z41" s="163">
        <v>2.0139999999999998</v>
      </c>
      <c r="AA41" s="164"/>
      <c r="AB41" s="163">
        <v>-1.2219</v>
      </c>
      <c r="AC41" s="163">
        <v>0.104</v>
      </c>
      <c r="AD41" s="163">
        <v>0.104</v>
      </c>
      <c r="AE41" s="163">
        <v>4.3040000000000003</v>
      </c>
      <c r="AF41" s="163">
        <v>0</v>
      </c>
      <c r="AG41" s="163">
        <v>-2.2000000000000002</v>
      </c>
      <c r="AH41" s="163">
        <v>-7.0000000000000001E-3</v>
      </c>
      <c r="AI41" s="163">
        <v>0.253</v>
      </c>
      <c r="AJ41" s="164"/>
      <c r="AK41" s="163">
        <v>-6.16</v>
      </c>
      <c r="AL41" s="164"/>
      <c r="AM41" s="163">
        <v>-13.09</v>
      </c>
      <c r="AN41" s="163">
        <v>-13.04</v>
      </c>
      <c r="AO41" s="163">
        <v>8.4986999999999995</v>
      </c>
      <c r="AP41" s="163">
        <v>2.7541000000000002</v>
      </c>
      <c r="AQ41" s="163">
        <v>25.236999999999998</v>
      </c>
      <c r="AR41" s="163">
        <v>30.160699999999999</v>
      </c>
      <c r="AS41" s="163">
        <v>-15.333500000000001</v>
      </c>
      <c r="AT41" s="163">
        <v>-1.1329</v>
      </c>
      <c r="AU41" s="164"/>
      <c r="AV41" s="163">
        <v>7.8738000000000001</v>
      </c>
      <c r="AW41" s="163">
        <v>7.3331999999999997</v>
      </c>
      <c r="AX41" s="163">
        <v>-18.650500000000001</v>
      </c>
      <c r="AY41" s="163">
        <v>-16.4742</v>
      </c>
      <c r="AZ41" s="163">
        <v>45.173999999999999</v>
      </c>
      <c r="BA41" s="163">
        <v>50.164000000000001</v>
      </c>
      <c r="BB41" s="163">
        <v>64.244399999999999</v>
      </c>
      <c r="BC41" s="163">
        <v>18.57</v>
      </c>
      <c r="BD41" s="163">
        <v>-5.9</v>
      </c>
      <c r="BE41" s="163">
        <v>-5.7</v>
      </c>
      <c r="BF41" s="163">
        <v>-24.0137</v>
      </c>
      <c r="BG41" s="164"/>
      <c r="BH41" s="163">
        <v>-4.4183000000000003</v>
      </c>
      <c r="BI41" s="164"/>
      <c r="BJ41" s="163">
        <v>3.5200000000000002E-2</v>
      </c>
      <c r="BK41" s="163">
        <v>5.2710999999999997</v>
      </c>
      <c r="BL41" s="164"/>
      <c r="BM41" s="163">
        <v>0</v>
      </c>
      <c r="BN41" s="163">
        <v>-134.7697</v>
      </c>
      <c r="BO41" s="163">
        <v>93.111900000000006</v>
      </c>
      <c r="BP41" s="163">
        <v>93.661299999999997</v>
      </c>
      <c r="BQ41" s="163">
        <v>-117.41249999999999</v>
      </c>
      <c r="BR41" s="163">
        <v>-89.442099999999996</v>
      </c>
      <c r="BS41" s="164"/>
      <c r="BT41" s="164"/>
      <c r="BU41" s="164"/>
      <c r="BV41" s="163">
        <v>41.385199999999998</v>
      </c>
      <c r="BW41" s="163">
        <v>15.42</v>
      </c>
      <c r="BX41" s="163">
        <v>15.71</v>
      </c>
      <c r="BY41" s="163">
        <v>9.1</v>
      </c>
      <c r="BZ41" s="163">
        <v>17.59</v>
      </c>
      <c r="CA41" s="163">
        <v>-9.9085999999999999</v>
      </c>
      <c r="CB41" s="163">
        <v>-8.9709000000000003</v>
      </c>
      <c r="CC41" s="163">
        <v>20.091100000000001</v>
      </c>
      <c r="CD41" s="163">
        <v>17.086200000000002</v>
      </c>
      <c r="CE41" s="164"/>
      <c r="CF41" s="163">
        <v>2.8658000000000001</v>
      </c>
      <c r="CG41" s="163">
        <v>2.1970999999999998</v>
      </c>
      <c r="CH41" s="163">
        <v>0.23630000000000001</v>
      </c>
      <c r="CI41" s="163">
        <v>0</v>
      </c>
      <c r="CJ41" s="164"/>
      <c r="CK41" s="164"/>
      <c r="CL41" s="163">
        <v>12.1</v>
      </c>
      <c r="CM41" s="163">
        <v>9.4</v>
      </c>
      <c r="CN41" s="163">
        <v>-6.73</v>
      </c>
      <c r="CO41" s="163">
        <v>40.074599999999997</v>
      </c>
      <c r="CP41" s="163">
        <v>39.957999999999998</v>
      </c>
      <c r="CQ41" s="163">
        <v>38.106900000000003</v>
      </c>
      <c r="CR41" s="163">
        <v>40.057899999999997</v>
      </c>
      <c r="CS41" s="163">
        <v>40.6693</v>
      </c>
      <c r="CT41" s="163">
        <v>-14.4991</v>
      </c>
      <c r="CU41" s="163">
        <v>-48.195300000000003</v>
      </c>
      <c r="CV41" s="163">
        <v>-9.4734999999999996</v>
      </c>
      <c r="CW41" s="163">
        <v>4.4894999999999996</v>
      </c>
      <c r="CX41" s="163">
        <v>40.020000000000003</v>
      </c>
      <c r="CY41" s="163">
        <v>17.14</v>
      </c>
      <c r="CZ41" s="163">
        <v>7.9736000000000002</v>
      </c>
      <c r="DA41" s="163">
        <v>7.1319999999999997</v>
      </c>
      <c r="DB41" s="164"/>
      <c r="DC41" s="164"/>
      <c r="DD41" s="163">
        <v>0</v>
      </c>
      <c r="DE41" s="163">
        <v>0</v>
      </c>
      <c r="DF41" s="163">
        <v>38.692</v>
      </c>
      <c r="DG41" s="164"/>
      <c r="DH41" s="163">
        <v>-23.189800000000002</v>
      </c>
      <c r="DI41" s="163">
        <v>-49</v>
      </c>
      <c r="DJ41" s="163">
        <v>-49</v>
      </c>
      <c r="DK41" s="163">
        <v>0.82340000000000002</v>
      </c>
      <c r="DL41" s="163">
        <v>16.6495</v>
      </c>
      <c r="DM41" s="163">
        <v>18.930700000000002</v>
      </c>
      <c r="DN41" s="163">
        <v>30.8066</v>
      </c>
      <c r="DO41" s="163">
        <v>17.899999999999999</v>
      </c>
      <c r="DP41" s="163">
        <v>-4.0599999999999996</v>
      </c>
      <c r="DQ41" s="163">
        <v>15.004</v>
      </c>
      <c r="DR41" s="163">
        <v>-37.5871</v>
      </c>
      <c r="DS41" s="163">
        <v>-9.6</v>
      </c>
      <c r="DT41" s="163">
        <v>-9.7200000000000006</v>
      </c>
      <c r="DU41" s="163">
        <v>33.22</v>
      </c>
      <c r="DV41" s="163">
        <v>-28.71</v>
      </c>
      <c r="DW41" s="163">
        <v>-35.581800000000001</v>
      </c>
      <c r="DX41" s="163">
        <v>-17.854500000000002</v>
      </c>
      <c r="DY41" s="163">
        <v>-36.880400000000002</v>
      </c>
      <c r="DZ41" s="163">
        <v>-35.554499999999997</v>
      </c>
      <c r="EA41" s="163">
        <v>39.697000000000003</v>
      </c>
      <c r="EB41" s="163">
        <v>8.2373999999999992</v>
      </c>
      <c r="EC41" s="163">
        <v>-3.9394</v>
      </c>
      <c r="ED41" s="163">
        <v>-2.9883000000000002</v>
      </c>
      <c r="EE41" s="163">
        <v>-16.059799999999999</v>
      </c>
      <c r="EF41" s="163">
        <v>-23.455500000000001</v>
      </c>
      <c r="EG41" s="163">
        <v>-15.358000000000001</v>
      </c>
      <c r="EH41" s="163">
        <v>36.196800000000003</v>
      </c>
      <c r="EI41" s="163">
        <v>-48.334200000000003</v>
      </c>
      <c r="EJ41" s="164"/>
      <c r="EK41" s="163">
        <v>-17.079599999999999</v>
      </c>
      <c r="EL41" s="163">
        <v>-15.691000000000001</v>
      </c>
      <c r="EM41" s="163">
        <v>22.917200000000001</v>
      </c>
      <c r="EN41" s="163">
        <v>-1.3279000000000001</v>
      </c>
      <c r="EO41" s="163">
        <v>-1.5844</v>
      </c>
      <c r="EP41" s="163">
        <v>-12.292</v>
      </c>
      <c r="EQ41" s="163">
        <v>-31.229199999999999</v>
      </c>
      <c r="ER41" s="163">
        <v>-31.181000000000001</v>
      </c>
      <c r="ES41" s="163">
        <v>7.5896999999999997</v>
      </c>
      <c r="ET41" s="163">
        <v>0</v>
      </c>
      <c r="EU41" s="163">
        <v>2.37</v>
      </c>
      <c r="EV41" s="163">
        <v>0</v>
      </c>
      <c r="EW41" s="163">
        <v>7.3231999999999999</v>
      </c>
      <c r="EX41" s="163">
        <v>-11.4696</v>
      </c>
      <c r="EY41" s="163">
        <v>-12.44</v>
      </c>
      <c r="EZ41" s="163">
        <v>-12.3971</v>
      </c>
      <c r="FA41" s="163">
        <v>7.5277000000000003</v>
      </c>
      <c r="FB41" s="163">
        <v>4.4768999999999997</v>
      </c>
      <c r="FC41" s="163">
        <v>-21.5076</v>
      </c>
      <c r="FD41" s="163">
        <v>5.4625000000000004</v>
      </c>
      <c r="FE41" s="164"/>
      <c r="FF41" s="163">
        <v>5.2626999999999997</v>
      </c>
      <c r="FG41" s="163">
        <v>0</v>
      </c>
      <c r="FH41" s="163">
        <v>0</v>
      </c>
      <c r="FI41" s="163">
        <v>0</v>
      </c>
      <c r="FJ41" s="163">
        <v>4.1863999999999999</v>
      </c>
      <c r="FK41" s="163">
        <v>4.0189000000000004</v>
      </c>
      <c r="FL41" s="163">
        <v>10.5497</v>
      </c>
      <c r="FM41" s="163">
        <v>21.729800000000001</v>
      </c>
      <c r="FN41" s="163">
        <v>21.949300000000001</v>
      </c>
      <c r="FO41" s="163">
        <v>20.484400000000001</v>
      </c>
      <c r="FP41" s="163">
        <v>31.528500000000001</v>
      </c>
      <c r="FQ41" s="163">
        <v>20.0748</v>
      </c>
      <c r="FR41" s="163">
        <v>-12.1</v>
      </c>
      <c r="FS41" s="163">
        <v>-0.60199999999999998</v>
      </c>
      <c r="FT41" s="163">
        <v>0.19520000000000001</v>
      </c>
      <c r="FU41" s="163">
        <v>0.23</v>
      </c>
      <c r="FV41" s="163">
        <v>-1</v>
      </c>
      <c r="FW41" s="163">
        <v>-21.459299999999999</v>
      </c>
      <c r="FX41" s="164"/>
      <c r="FY41" s="163">
        <v>7.2759999999999998</v>
      </c>
      <c r="FZ41" s="163">
        <v>1.1120000000000001</v>
      </c>
      <c r="GA41" s="163">
        <v>0</v>
      </c>
      <c r="GB41" s="163">
        <v>31.65</v>
      </c>
      <c r="GC41" s="163">
        <v>-37.338200000000001</v>
      </c>
      <c r="GD41" s="163">
        <v>-28.382300000000001</v>
      </c>
      <c r="GE41" s="163">
        <v>-0.08</v>
      </c>
      <c r="GF41" s="163">
        <v>16.715399999999999</v>
      </c>
      <c r="GG41" s="164"/>
      <c r="GH41" s="163">
        <v>30.914300000000001</v>
      </c>
      <c r="GI41" s="163">
        <v>-12.3842</v>
      </c>
      <c r="GJ41" s="163">
        <v>-13.1668</v>
      </c>
      <c r="GK41" s="163">
        <v>2.6320000000000001</v>
      </c>
      <c r="GL41" s="164"/>
      <c r="GM41" s="164"/>
      <c r="GN41" s="163">
        <v>-9.7590000000000003</v>
      </c>
      <c r="GO41" s="163">
        <v>-29.8155</v>
      </c>
      <c r="GP41" s="163">
        <v>7.9672000000000001</v>
      </c>
      <c r="GQ41" s="163">
        <v>-25.904399999999999</v>
      </c>
      <c r="GR41" s="163">
        <v>1.7146999999999999</v>
      </c>
      <c r="GS41" s="163">
        <v>1.7284999999999999</v>
      </c>
      <c r="GT41" s="163">
        <v>166.91329999999999</v>
      </c>
      <c r="GU41" s="163">
        <v>-4.3724999999999996</v>
      </c>
      <c r="GV41" s="163">
        <v>-5.3864000000000001</v>
      </c>
      <c r="GW41" s="163">
        <v>-16.689299999999999</v>
      </c>
      <c r="GX41" s="163">
        <v>3.3079999999999998</v>
      </c>
      <c r="GY41" s="163">
        <v>8.9962</v>
      </c>
      <c r="GZ41" s="163">
        <v>9.0357000000000003</v>
      </c>
      <c r="HA41" s="164"/>
      <c r="HB41" s="163">
        <v>-10.295500000000001</v>
      </c>
      <c r="HC41" s="163">
        <v>-8.8072999999999997</v>
      </c>
      <c r="HD41" s="163">
        <v>-5.87</v>
      </c>
      <c r="HE41" s="163">
        <v>7.9170999999999996</v>
      </c>
      <c r="HF41" s="163">
        <v>0</v>
      </c>
      <c r="HG41" s="163">
        <v>71.805000000000007</v>
      </c>
      <c r="HH41" s="163">
        <v>75.645399999999995</v>
      </c>
      <c r="HI41" s="163">
        <v>-26.0426</v>
      </c>
      <c r="HJ41" s="163">
        <v>24.929400000000001</v>
      </c>
      <c r="HK41" s="164"/>
      <c r="HL41" s="163">
        <v>7.7648999999999999</v>
      </c>
      <c r="HM41" s="163">
        <v>0</v>
      </c>
      <c r="HN41" s="163">
        <v>-11.2402</v>
      </c>
      <c r="HO41" s="164"/>
      <c r="HP41" s="164"/>
      <c r="HQ41" s="163">
        <v>-11.732200000000001</v>
      </c>
      <c r="HR41" s="163">
        <v>-11.0785</v>
      </c>
      <c r="HS41" s="163">
        <v>-17.6843</v>
      </c>
      <c r="HT41" s="163">
        <v>-17.306000000000001</v>
      </c>
      <c r="HU41" s="163">
        <v>12.52</v>
      </c>
      <c r="HV41" s="163">
        <v>12.77</v>
      </c>
      <c r="HW41" s="163">
        <v>-22.4</v>
      </c>
      <c r="HX41" s="163">
        <v>-21</v>
      </c>
      <c r="HY41" s="163">
        <v>0.44040000000000001</v>
      </c>
      <c r="HZ41" s="163">
        <v>-1.6</v>
      </c>
      <c r="IA41" s="163">
        <v>51.154200000000003</v>
      </c>
      <c r="IB41" s="163">
        <v>19.267299999999999</v>
      </c>
      <c r="IC41" s="163">
        <v>19.1541</v>
      </c>
      <c r="ID41" s="163">
        <v>-11.1</v>
      </c>
      <c r="IE41" s="163">
        <v>-30.4</v>
      </c>
      <c r="IF41" s="163">
        <v>-2.8</v>
      </c>
      <c r="IG41" s="163">
        <v>-3.4</v>
      </c>
      <c r="IH41" s="163">
        <v>-17.134799999999998</v>
      </c>
      <c r="II41" s="163">
        <v>-17.1812</v>
      </c>
      <c r="IJ41" s="163">
        <v>-140.02760000000001</v>
      </c>
      <c r="IK41" s="163">
        <v>-0.92320000000000002</v>
      </c>
      <c r="IL41" s="163">
        <v>-239.8546</v>
      </c>
      <c r="IM41" s="163">
        <v>-31.943999999999999</v>
      </c>
      <c r="IN41" s="163">
        <v>-43.046599999999998</v>
      </c>
      <c r="IO41" s="163">
        <v>95.028800000000004</v>
      </c>
      <c r="IP41" s="163">
        <v>66.441999999999993</v>
      </c>
      <c r="IQ41" s="163">
        <v>73.501400000000004</v>
      </c>
      <c r="IR41" s="163">
        <v>136.06120000000001</v>
      </c>
      <c r="IS41" s="163">
        <v>28.023599999999998</v>
      </c>
      <c r="IT41" s="163">
        <v>19.6418</v>
      </c>
      <c r="IU41" s="163">
        <v>19.787199999999999</v>
      </c>
      <c r="IV41" s="163">
        <v>30.349</v>
      </c>
      <c r="IW41" s="163">
        <v>144.45320000000001</v>
      </c>
      <c r="IX41" s="163">
        <v>-241.423</v>
      </c>
      <c r="IY41" s="163">
        <v>42.2224</v>
      </c>
      <c r="IZ41" s="163">
        <v>-38.679000000000002</v>
      </c>
      <c r="JA41" s="163">
        <v>-0.5847</v>
      </c>
      <c r="JB41" s="163">
        <v>10.709</v>
      </c>
      <c r="JC41" s="163">
        <v>-6.56</v>
      </c>
      <c r="JD41" s="163">
        <v>-1.371</v>
      </c>
      <c r="JE41" s="163">
        <v>-1.381</v>
      </c>
      <c r="JF41" s="163">
        <v>1.6</v>
      </c>
      <c r="JG41" s="163">
        <v>1.68</v>
      </c>
      <c r="JH41" s="163">
        <v>-2.774</v>
      </c>
      <c r="JI41" s="163">
        <v>-7.8813000000000004</v>
      </c>
      <c r="JJ41" s="163">
        <v>3.7797000000000001</v>
      </c>
      <c r="JK41" s="163">
        <v>0.11749999999999999</v>
      </c>
      <c r="JL41" s="163">
        <v>4.2</v>
      </c>
      <c r="JM41" s="163">
        <v>4.8600000000000003</v>
      </c>
      <c r="JN41" s="163">
        <v>2.9489999999999998</v>
      </c>
      <c r="JO41" s="164"/>
      <c r="JP41" s="164"/>
      <c r="JQ41" s="163">
        <v>4.4569999999999999</v>
      </c>
      <c r="JR41" s="163">
        <v>4.8498000000000001</v>
      </c>
      <c r="JS41" s="163">
        <v>4.6977000000000002</v>
      </c>
      <c r="JT41" s="164"/>
      <c r="JU41" s="163">
        <v>14.6</v>
      </c>
      <c r="JV41" s="163">
        <v>6.7892999999999999</v>
      </c>
      <c r="JW41" s="163">
        <v>0.75</v>
      </c>
      <c r="JX41" s="164"/>
      <c r="JY41" s="163">
        <v>-10.537100000000001</v>
      </c>
      <c r="JZ41" s="163">
        <v>-2.2555999999999998</v>
      </c>
      <c r="KA41" s="163">
        <v>-24.889299999999999</v>
      </c>
      <c r="KB41" s="163">
        <v>-7.2584</v>
      </c>
      <c r="KC41" s="163">
        <v>0</v>
      </c>
      <c r="KD41" s="163">
        <v>-28.850100000000001</v>
      </c>
      <c r="KE41" s="163">
        <v>0</v>
      </c>
      <c r="KF41" s="163">
        <v>-8.1999999999999993</v>
      </c>
      <c r="KG41" s="163">
        <v>-7.1</v>
      </c>
      <c r="KH41" s="163">
        <v>23.918399999999998</v>
      </c>
      <c r="KI41" s="163">
        <v>-61.056100000000001</v>
      </c>
    </row>
    <row r="42" spans="1:295" ht="18" customHeight="1" x14ac:dyDescent="0.25">
      <c r="A42" s="161" t="s">
        <v>72</v>
      </c>
      <c r="B42" s="161" t="s">
        <v>831</v>
      </c>
      <c r="C42" s="165">
        <v>0</v>
      </c>
      <c r="D42" s="166">
        <v>4.2534000000000001</v>
      </c>
      <c r="E42" s="166">
        <v>-9.5968</v>
      </c>
      <c r="F42" s="166">
        <v>5.0167000000000002</v>
      </c>
      <c r="G42" s="166">
        <v>18.216699999999999</v>
      </c>
      <c r="H42" s="167"/>
      <c r="I42" s="166">
        <v>14.4498</v>
      </c>
      <c r="J42" s="167"/>
      <c r="K42" s="166">
        <v>25.926300000000001</v>
      </c>
      <c r="L42" s="166">
        <v>11.4527</v>
      </c>
      <c r="M42" s="166">
        <v>14.427</v>
      </c>
      <c r="N42" s="166">
        <v>-19.98</v>
      </c>
      <c r="O42" s="166">
        <v>-28.6</v>
      </c>
      <c r="P42" s="166">
        <v>4.4000000000000004</v>
      </c>
      <c r="Q42" s="166">
        <v>4.968</v>
      </c>
      <c r="R42" s="167"/>
      <c r="S42" s="166">
        <v>0.46100000000000002</v>
      </c>
      <c r="T42" s="166">
        <v>2.9763999999999999</v>
      </c>
      <c r="U42" s="166">
        <v>9.1087000000000007</v>
      </c>
      <c r="V42" s="166">
        <v>9.0495000000000001</v>
      </c>
      <c r="W42" s="166">
        <v>15.2735</v>
      </c>
      <c r="X42" s="166">
        <v>4.4962</v>
      </c>
      <c r="Y42" s="166">
        <v>-2.7E-2</v>
      </c>
      <c r="Z42" s="166">
        <v>2.0655999999999999</v>
      </c>
      <c r="AA42" s="167"/>
      <c r="AB42" s="166">
        <v>-1.1094999999999999</v>
      </c>
      <c r="AC42" s="166">
        <v>1.9E-2</v>
      </c>
      <c r="AD42" s="166">
        <v>8.2000000000000003E-2</v>
      </c>
      <c r="AE42" s="166">
        <v>4.0739999999999998</v>
      </c>
      <c r="AF42" s="166">
        <v>0</v>
      </c>
      <c r="AG42" s="166">
        <v>-4.4000000000000004</v>
      </c>
      <c r="AH42" s="166">
        <v>-0.11700000000000001</v>
      </c>
      <c r="AI42" s="166">
        <v>0.249</v>
      </c>
      <c r="AJ42" s="167"/>
      <c r="AK42" s="166">
        <v>-6.99</v>
      </c>
      <c r="AL42" s="166">
        <v>-10</v>
      </c>
      <c r="AM42" s="166">
        <v>-12.61</v>
      </c>
      <c r="AN42" s="166">
        <v>-12.47</v>
      </c>
      <c r="AO42" s="166">
        <v>7.4356999999999998</v>
      </c>
      <c r="AP42" s="166">
        <v>3.0851000000000002</v>
      </c>
      <c r="AQ42" s="166">
        <v>24.6</v>
      </c>
      <c r="AR42" s="166">
        <v>29.6157</v>
      </c>
      <c r="AS42" s="166">
        <v>-14.129200000000001</v>
      </c>
      <c r="AT42" s="166">
        <v>-4.0274000000000001</v>
      </c>
      <c r="AU42" s="166">
        <v>0</v>
      </c>
      <c r="AV42" s="166">
        <v>26.477399999999999</v>
      </c>
      <c r="AW42" s="166">
        <v>15.3317</v>
      </c>
      <c r="AX42" s="166">
        <v>-22.072199999999999</v>
      </c>
      <c r="AY42" s="166">
        <v>-18.421700000000001</v>
      </c>
      <c r="AZ42" s="166">
        <v>44.688400000000001</v>
      </c>
      <c r="BA42" s="166">
        <v>37.130400000000002</v>
      </c>
      <c r="BB42" s="166">
        <v>56.259900000000002</v>
      </c>
      <c r="BC42" s="166">
        <v>20.197800000000001</v>
      </c>
      <c r="BD42" s="166">
        <v>-6.2</v>
      </c>
      <c r="BE42" s="166">
        <v>-6.2</v>
      </c>
      <c r="BF42" s="166">
        <v>-23.532900000000001</v>
      </c>
      <c r="BG42" s="167"/>
      <c r="BH42" s="166">
        <v>-4.5373000000000001</v>
      </c>
      <c r="BI42" s="167"/>
      <c r="BJ42" s="166">
        <v>-3.8919000000000001</v>
      </c>
      <c r="BK42" s="166">
        <v>4.3038999999999996</v>
      </c>
      <c r="BL42" s="167"/>
      <c r="BM42" s="167"/>
      <c r="BN42" s="166">
        <v>-132.20609999999999</v>
      </c>
      <c r="BO42" s="166">
        <v>91.250299999999996</v>
      </c>
      <c r="BP42" s="166">
        <v>92.623599999999996</v>
      </c>
      <c r="BQ42" s="166">
        <v>-112.6404</v>
      </c>
      <c r="BR42" s="166">
        <v>-95.103300000000004</v>
      </c>
      <c r="BS42" s="167"/>
      <c r="BT42" s="167"/>
      <c r="BU42" s="167"/>
      <c r="BV42" s="166">
        <v>40.107799999999997</v>
      </c>
      <c r="BW42" s="166">
        <v>15.22</v>
      </c>
      <c r="BX42" s="166">
        <v>15.55</v>
      </c>
      <c r="BY42" s="166">
        <v>7.89</v>
      </c>
      <c r="BZ42" s="166">
        <v>16.41</v>
      </c>
      <c r="CA42" s="166">
        <v>-7.3635000000000002</v>
      </c>
      <c r="CB42" s="166">
        <v>-7.3635000000000002</v>
      </c>
      <c r="CC42" s="166">
        <v>17.406199999999998</v>
      </c>
      <c r="CD42" s="166">
        <v>15.7394</v>
      </c>
      <c r="CE42" s="167"/>
      <c r="CF42" s="166">
        <v>1.6447000000000001</v>
      </c>
      <c r="CG42" s="166">
        <v>1.7394000000000001</v>
      </c>
      <c r="CH42" s="166">
        <v>-3.4639000000000002</v>
      </c>
      <c r="CI42" s="167"/>
      <c r="CJ42" s="167"/>
      <c r="CK42" s="167"/>
      <c r="CL42" s="166">
        <v>9</v>
      </c>
      <c r="CM42" s="166">
        <v>6.4</v>
      </c>
      <c r="CN42" s="166">
        <v>-6.73</v>
      </c>
      <c r="CO42" s="166">
        <v>37.699399999999997</v>
      </c>
      <c r="CP42" s="166">
        <v>36.912300000000002</v>
      </c>
      <c r="CQ42" s="166">
        <v>35.1008</v>
      </c>
      <c r="CR42" s="166">
        <v>43.626899999999999</v>
      </c>
      <c r="CS42" s="166">
        <v>44.048200000000001</v>
      </c>
      <c r="CT42" s="166">
        <v>-16.713899999999999</v>
      </c>
      <c r="CU42" s="166">
        <v>-47.530700000000003</v>
      </c>
      <c r="CV42" s="166">
        <v>-12.6074</v>
      </c>
      <c r="CW42" s="166">
        <v>4.2660999999999998</v>
      </c>
      <c r="CX42" s="166">
        <v>41.24</v>
      </c>
      <c r="CY42" s="166">
        <v>17.28</v>
      </c>
      <c r="CZ42" s="166">
        <v>7.5049000000000001</v>
      </c>
      <c r="DA42" s="166">
        <v>6.6436999999999999</v>
      </c>
      <c r="DB42" s="167"/>
      <c r="DC42" s="167"/>
      <c r="DD42" s="167"/>
      <c r="DE42" s="167"/>
      <c r="DF42" s="166">
        <v>38.004300000000001</v>
      </c>
      <c r="DG42" s="167"/>
      <c r="DH42" s="166">
        <v>-22.7395</v>
      </c>
      <c r="DI42" s="167"/>
      <c r="DJ42" s="166">
        <v>-46.6</v>
      </c>
      <c r="DK42" s="166">
        <v>0.32290000000000002</v>
      </c>
      <c r="DL42" s="166">
        <v>15.9015</v>
      </c>
      <c r="DM42" s="166">
        <v>18.773</v>
      </c>
      <c r="DN42" s="166">
        <v>29.322199999999999</v>
      </c>
      <c r="DO42" s="166">
        <v>16.98</v>
      </c>
      <c r="DP42" s="166">
        <v>-4.47</v>
      </c>
      <c r="DQ42" s="166">
        <v>14.135999999999999</v>
      </c>
      <c r="DR42" s="166">
        <v>-37.147100000000002</v>
      </c>
      <c r="DS42" s="166">
        <v>-9.84</v>
      </c>
      <c r="DT42" s="166">
        <v>-9.89</v>
      </c>
      <c r="DU42" s="166">
        <v>32.93</v>
      </c>
      <c r="DV42" s="166">
        <v>-30.15</v>
      </c>
      <c r="DW42" s="166">
        <v>-36.181800000000003</v>
      </c>
      <c r="DX42" s="166">
        <v>-18.618200000000002</v>
      </c>
      <c r="DY42" s="166">
        <v>-33.953000000000003</v>
      </c>
      <c r="DZ42" s="166">
        <v>-32.809100000000001</v>
      </c>
      <c r="EA42" s="166">
        <v>37.17</v>
      </c>
      <c r="EB42" s="166">
        <v>6.7252000000000001</v>
      </c>
      <c r="EC42" s="166">
        <v>-4.9005000000000001</v>
      </c>
      <c r="ED42" s="166">
        <v>-4.4259000000000004</v>
      </c>
      <c r="EE42" s="166">
        <v>-20.289100000000001</v>
      </c>
      <c r="EF42" s="166">
        <v>-28.078399999999998</v>
      </c>
      <c r="EG42" s="166">
        <v>-15.625</v>
      </c>
      <c r="EH42" s="166">
        <v>30.0914</v>
      </c>
      <c r="EI42" s="166">
        <v>-46.696300000000001</v>
      </c>
      <c r="EJ42" s="167"/>
      <c r="EK42" s="166">
        <v>-15.6755</v>
      </c>
      <c r="EL42" s="166">
        <v>-14.124499999999999</v>
      </c>
      <c r="EM42" s="166">
        <v>24.786200000000001</v>
      </c>
      <c r="EN42" s="166">
        <v>2.5758000000000001</v>
      </c>
      <c r="EO42" s="166">
        <v>2.3220999999999998</v>
      </c>
      <c r="EP42" s="166">
        <v>-33.795999999999999</v>
      </c>
      <c r="EQ42" s="166">
        <v>-28.419599999999999</v>
      </c>
      <c r="ER42" s="166">
        <v>-28.171700000000001</v>
      </c>
      <c r="ES42" s="166">
        <v>11.241099999999999</v>
      </c>
      <c r="ET42" s="166">
        <v>12.92</v>
      </c>
      <c r="EU42" s="166">
        <v>2.42</v>
      </c>
      <c r="EV42" s="166">
        <v>0.1</v>
      </c>
      <c r="EW42" s="166">
        <v>6.6296999999999997</v>
      </c>
      <c r="EX42" s="166">
        <v>-0.75790000000000002</v>
      </c>
      <c r="EY42" s="166">
        <v>-12.699199999999999</v>
      </c>
      <c r="EZ42" s="166">
        <v>-12.5913</v>
      </c>
      <c r="FA42" s="166">
        <v>10.647600000000001</v>
      </c>
      <c r="FB42" s="166">
        <v>9.5874000000000006</v>
      </c>
      <c r="FC42" s="166">
        <v>-24.590599999999998</v>
      </c>
      <c r="FD42" s="166">
        <v>5.6508000000000003</v>
      </c>
      <c r="FE42" s="167"/>
      <c r="FF42" s="166">
        <v>5.3765000000000001</v>
      </c>
      <c r="FG42" s="166">
        <v>4.2729999999999997</v>
      </c>
      <c r="FH42" s="166">
        <v>5.056</v>
      </c>
      <c r="FI42" s="166">
        <v>3.4043000000000001</v>
      </c>
      <c r="FJ42" s="166">
        <v>1.5071000000000001</v>
      </c>
      <c r="FK42" s="166">
        <v>1.3395999999999999</v>
      </c>
      <c r="FL42" s="166">
        <v>11.2196</v>
      </c>
      <c r="FM42" s="166">
        <v>18.270900000000001</v>
      </c>
      <c r="FN42" s="166">
        <v>18.075700000000001</v>
      </c>
      <c r="FO42" s="166">
        <v>20.584800000000001</v>
      </c>
      <c r="FP42" s="166">
        <v>31.544699999999999</v>
      </c>
      <c r="FQ42" s="166">
        <v>19.488800000000001</v>
      </c>
      <c r="FR42" s="166">
        <v>-11.95</v>
      </c>
      <c r="FS42" s="166">
        <v>-0.79059999999999997</v>
      </c>
      <c r="FT42" s="166">
        <v>0.19339999999999999</v>
      </c>
      <c r="FU42" s="166">
        <v>0.04</v>
      </c>
      <c r="FV42" s="166">
        <v>-1.02</v>
      </c>
      <c r="FW42" s="166">
        <v>-19.9084</v>
      </c>
      <c r="FX42" s="167"/>
      <c r="FY42" s="166">
        <v>7.1779999999999999</v>
      </c>
      <c r="FZ42" s="166">
        <v>1.4710000000000001</v>
      </c>
      <c r="GA42" s="167"/>
      <c r="GB42" s="166">
        <v>31.9</v>
      </c>
      <c r="GC42" s="166">
        <v>-38.6462</v>
      </c>
      <c r="GD42" s="166">
        <v>-28.197500000000002</v>
      </c>
      <c r="GE42" s="167"/>
      <c r="GF42" s="166">
        <v>17.441800000000001</v>
      </c>
      <c r="GG42" s="167"/>
      <c r="GH42" s="167"/>
      <c r="GI42" s="166">
        <v>-12.2646</v>
      </c>
      <c r="GJ42" s="166">
        <v>-12.9048</v>
      </c>
      <c r="GK42" s="166">
        <v>2.6185</v>
      </c>
      <c r="GL42" s="167"/>
      <c r="GM42" s="167"/>
      <c r="GN42" s="167"/>
      <c r="GO42" s="166">
        <v>-26.680199999999999</v>
      </c>
      <c r="GP42" s="166">
        <v>7.1920000000000002</v>
      </c>
      <c r="GQ42" s="166">
        <v>-25.889800000000001</v>
      </c>
      <c r="GR42" s="166">
        <v>1.4430000000000001</v>
      </c>
      <c r="GS42" s="166">
        <v>1.4202999999999999</v>
      </c>
      <c r="GT42" s="166">
        <v>167.5659</v>
      </c>
      <c r="GU42" s="166">
        <v>-4.7648999999999999</v>
      </c>
      <c r="GV42" s="166">
        <v>-5.6148999999999996</v>
      </c>
      <c r="GW42" s="166">
        <v>-16.085000000000001</v>
      </c>
      <c r="GX42" s="166">
        <v>4.6204000000000001</v>
      </c>
      <c r="GY42" s="166">
        <v>8.8423999999999996</v>
      </c>
      <c r="GZ42" s="166">
        <v>8.9486000000000008</v>
      </c>
      <c r="HA42" s="166">
        <v>3.0783</v>
      </c>
      <c r="HB42" s="166">
        <v>-10.8367</v>
      </c>
      <c r="HC42" s="166">
        <v>-9.1999999999999993</v>
      </c>
      <c r="HD42" s="166">
        <v>-7.96</v>
      </c>
      <c r="HE42" s="166">
        <v>11.438800000000001</v>
      </c>
      <c r="HF42" s="166">
        <v>6.8548</v>
      </c>
      <c r="HG42" s="166">
        <v>64.216499999999996</v>
      </c>
      <c r="HH42" s="166">
        <v>76.306200000000004</v>
      </c>
      <c r="HI42" s="166">
        <v>-27.626000000000001</v>
      </c>
      <c r="HJ42" s="166">
        <v>22.885000000000002</v>
      </c>
      <c r="HK42" s="167"/>
      <c r="HL42" s="166">
        <v>7.5313999999999997</v>
      </c>
      <c r="HM42" s="166">
        <v>0</v>
      </c>
      <c r="HN42" s="166">
        <v>0</v>
      </c>
      <c r="HO42" s="167"/>
      <c r="HP42" s="167"/>
      <c r="HQ42" s="166">
        <v>-12.973699999999999</v>
      </c>
      <c r="HR42" s="166">
        <v>-12.3255</v>
      </c>
      <c r="HS42" s="166">
        <v>-14.565799999999999</v>
      </c>
      <c r="HT42" s="166">
        <v>-14.837899999999999</v>
      </c>
      <c r="HU42" s="166">
        <v>14.46</v>
      </c>
      <c r="HV42" s="166">
        <v>14.57</v>
      </c>
      <c r="HW42" s="166">
        <v>-23.3</v>
      </c>
      <c r="HX42" s="166">
        <v>-24.7</v>
      </c>
      <c r="HY42" s="166">
        <v>0.31769999999999998</v>
      </c>
      <c r="HZ42" s="166">
        <v>-2.3199999999999998</v>
      </c>
      <c r="IA42" s="166">
        <v>52.637599999999999</v>
      </c>
      <c r="IB42" s="166">
        <v>18.608499999999999</v>
      </c>
      <c r="IC42" s="166">
        <v>18.667400000000001</v>
      </c>
      <c r="ID42" s="167"/>
      <c r="IE42" s="166">
        <v>-30.7</v>
      </c>
      <c r="IF42" s="166">
        <v>-2</v>
      </c>
      <c r="IG42" s="166">
        <v>-2.5</v>
      </c>
      <c r="IH42" s="166">
        <v>-17.459599999999998</v>
      </c>
      <c r="II42" s="166">
        <v>-17.404900000000001</v>
      </c>
      <c r="IJ42" s="166">
        <v>-144.4896</v>
      </c>
      <c r="IK42" s="166">
        <v>-5.3682999999999996</v>
      </c>
      <c r="IL42" s="166">
        <v>-238.41419999999999</v>
      </c>
      <c r="IM42" s="166">
        <v>-32.735300000000002</v>
      </c>
      <c r="IN42" s="166">
        <v>-44.325699999999998</v>
      </c>
      <c r="IO42" s="166">
        <v>90.052300000000002</v>
      </c>
      <c r="IP42" s="166">
        <v>72.795199999999994</v>
      </c>
      <c r="IQ42" s="166">
        <v>77.268799999999999</v>
      </c>
      <c r="IR42" s="166">
        <v>131.78270000000001</v>
      </c>
      <c r="IS42" s="166">
        <v>19.432600000000001</v>
      </c>
      <c r="IT42" s="166">
        <v>22.3506</v>
      </c>
      <c r="IU42" s="166">
        <v>20.646000000000001</v>
      </c>
      <c r="IV42" s="166">
        <v>29.302700000000002</v>
      </c>
      <c r="IW42" s="166">
        <v>137.0317</v>
      </c>
      <c r="IX42" s="166">
        <v>-240.75489999999999</v>
      </c>
      <c r="IY42" s="166">
        <v>35.090200000000003</v>
      </c>
      <c r="IZ42" s="166">
        <v>-31.424700000000001</v>
      </c>
      <c r="JA42" s="166">
        <v>-0.18679999999999999</v>
      </c>
      <c r="JB42" s="166">
        <v>3.113</v>
      </c>
      <c r="JC42" s="166">
        <v>-6</v>
      </c>
      <c r="JD42" s="166">
        <v>-1.393</v>
      </c>
      <c r="JE42" s="166">
        <v>-1.3939999999999999</v>
      </c>
      <c r="JF42" s="166">
        <v>1.04</v>
      </c>
      <c r="JG42" s="166">
        <v>1.6</v>
      </c>
      <c r="JH42" s="166">
        <v>-2.4906999999999999</v>
      </c>
      <c r="JI42" s="166">
        <v>-7.4997999999999996</v>
      </c>
      <c r="JJ42" s="166">
        <v>3.4866999999999999</v>
      </c>
      <c r="JK42" s="166">
        <v>0.64549999999999996</v>
      </c>
      <c r="JL42" s="166">
        <v>3.9</v>
      </c>
      <c r="JM42" s="166">
        <v>2.097</v>
      </c>
      <c r="JN42" s="166">
        <v>2.5489999999999999</v>
      </c>
      <c r="JO42" s="167"/>
      <c r="JP42" s="167"/>
      <c r="JQ42" s="166">
        <v>4.3182999999999998</v>
      </c>
      <c r="JR42" s="166">
        <v>4.3867000000000003</v>
      </c>
      <c r="JS42" s="166">
        <v>4.4404000000000003</v>
      </c>
      <c r="JT42" s="167"/>
      <c r="JU42" s="166">
        <v>16</v>
      </c>
      <c r="JV42" s="166">
        <v>6.1879999999999997</v>
      </c>
      <c r="JW42" s="166">
        <v>0.72</v>
      </c>
      <c r="JX42" s="167"/>
      <c r="JY42" s="166">
        <v>-9.7344000000000008</v>
      </c>
      <c r="JZ42" s="166">
        <v>-2.5568</v>
      </c>
      <c r="KA42" s="166">
        <v>-25.0137</v>
      </c>
      <c r="KB42" s="166">
        <v>-6.7138</v>
      </c>
      <c r="KC42" s="167"/>
      <c r="KD42" s="166">
        <v>-29.157</v>
      </c>
      <c r="KE42" s="166">
        <v>-1.5265</v>
      </c>
      <c r="KF42" s="166">
        <v>-8.4</v>
      </c>
      <c r="KG42" s="166">
        <v>-6.6</v>
      </c>
      <c r="KH42" s="167"/>
      <c r="KI42" s="167"/>
    </row>
    <row r="43" spans="1:295" ht="18" customHeight="1" x14ac:dyDescent="0.25">
      <c r="A43" s="161" t="s">
        <v>72</v>
      </c>
      <c r="B43" s="161" t="s">
        <v>832</v>
      </c>
      <c r="C43" s="165">
        <v>0</v>
      </c>
      <c r="D43" s="166">
        <v>3.7988</v>
      </c>
      <c r="E43" s="166">
        <v>-9.0500000000000007</v>
      </c>
      <c r="F43" s="166">
        <v>-6.1800000000000001E-2</v>
      </c>
      <c r="G43" s="166">
        <v>16.712</v>
      </c>
      <c r="H43" s="167"/>
      <c r="I43" s="166">
        <v>21.7684</v>
      </c>
      <c r="J43" s="167"/>
      <c r="K43" s="166">
        <v>23.8704</v>
      </c>
      <c r="L43" s="166">
        <v>10.386699999999999</v>
      </c>
      <c r="M43" s="166">
        <v>13.5299</v>
      </c>
      <c r="N43" s="166">
        <v>-22.2</v>
      </c>
      <c r="O43" s="166">
        <v>-24.2</v>
      </c>
      <c r="P43" s="166">
        <v>2.2000000000000002</v>
      </c>
      <c r="Q43" s="166">
        <v>4.1399999999999997</v>
      </c>
      <c r="R43" s="166">
        <v>-15.4</v>
      </c>
      <c r="S43" s="166">
        <v>0.61119999999999997</v>
      </c>
      <c r="T43" s="166">
        <v>8.1204999999999998</v>
      </c>
      <c r="U43" s="166">
        <v>8.0387000000000004</v>
      </c>
      <c r="V43" s="166">
        <v>7.9196999999999997</v>
      </c>
      <c r="W43" s="166">
        <v>13.630100000000001</v>
      </c>
      <c r="X43" s="166">
        <v>4.5883000000000003</v>
      </c>
      <c r="Y43" s="166">
        <v>-1.4169</v>
      </c>
      <c r="Z43" s="166">
        <v>2.3803999999999998</v>
      </c>
      <c r="AA43" s="167"/>
      <c r="AB43" s="166">
        <v>-1.0042</v>
      </c>
      <c r="AC43" s="166">
        <v>2.1999999999999999E-2</v>
      </c>
      <c r="AD43" s="166">
        <v>-5.0000000000000001E-3</v>
      </c>
      <c r="AE43" s="166">
        <v>5.258</v>
      </c>
      <c r="AF43" s="166">
        <v>0</v>
      </c>
      <c r="AG43" s="166">
        <v>-8.8000000000000007</v>
      </c>
      <c r="AH43" s="166">
        <v>1.3420000000000001</v>
      </c>
      <c r="AI43" s="166">
        <v>0.35299999999999998</v>
      </c>
      <c r="AJ43" s="167"/>
      <c r="AK43" s="166">
        <v>-8.18</v>
      </c>
      <c r="AL43" s="167"/>
      <c r="AM43" s="166">
        <v>-12.22</v>
      </c>
      <c r="AN43" s="166">
        <v>-11.77</v>
      </c>
      <c r="AO43" s="166">
        <v>6.4733999999999998</v>
      </c>
      <c r="AP43" s="166">
        <v>3.4003000000000001</v>
      </c>
      <c r="AQ43" s="166">
        <v>23.783000000000001</v>
      </c>
      <c r="AR43" s="166">
        <v>28.318999999999999</v>
      </c>
      <c r="AS43" s="166">
        <v>-11.6143</v>
      </c>
      <c r="AT43" s="166">
        <v>-4.7412000000000001</v>
      </c>
      <c r="AU43" s="166">
        <v>0</v>
      </c>
      <c r="AV43" s="166">
        <v>9.7109000000000005</v>
      </c>
      <c r="AW43" s="166">
        <v>10.7456</v>
      </c>
      <c r="AX43" s="166">
        <v>-17.9712</v>
      </c>
      <c r="AY43" s="166">
        <v>-16.085100000000001</v>
      </c>
      <c r="AZ43" s="166">
        <v>44.3613</v>
      </c>
      <c r="BA43" s="166">
        <v>41.763199999999998</v>
      </c>
      <c r="BB43" s="166">
        <v>47.511899999999997</v>
      </c>
      <c r="BC43" s="166">
        <v>21.403400000000001</v>
      </c>
      <c r="BD43" s="166">
        <v>-6.4</v>
      </c>
      <c r="BE43" s="166">
        <v>-6.2</v>
      </c>
      <c r="BF43" s="166">
        <v>-23.335899999999999</v>
      </c>
      <c r="BG43" s="167"/>
      <c r="BH43" s="166">
        <v>-4.3757000000000001</v>
      </c>
      <c r="BI43" s="167"/>
      <c r="BJ43" s="166">
        <v>-5.6952999999999996</v>
      </c>
      <c r="BK43" s="166">
        <v>2.9771999999999998</v>
      </c>
      <c r="BL43" s="167"/>
      <c r="BM43" s="167"/>
      <c r="BN43" s="166">
        <v>-139.19489999999999</v>
      </c>
      <c r="BO43" s="166">
        <v>90.029600000000002</v>
      </c>
      <c r="BP43" s="166">
        <v>90.060100000000006</v>
      </c>
      <c r="BQ43" s="166">
        <v>-97.270799999999994</v>
      </c>
      <c r="BR43" s="166">
        <v>-105.155</v>
      </c>
      <c r="BS43" s="167"/>
      <c r="BT43" s="167"/>
      <c r="BU43" s="167"/>
      <c r="BV43" s="166">
        <v>30.377800000000001</v>
      </c>
      <c r="BW43" s="166">
        <v>15.02</v>
      </c>
      <c r="BX43" s="166">
        <v>15.34</v>
      </c>
      <c r="BY43" s="166">
        <v>0.94</v>
      </c>
      <c r="BZ43" s="166">
        <v>10.220000000000001</v>
      </c>
      <c r="CA43" s="166">
        <v>-4.4164000000000003</v>
      </c>
      <c r="CB43" s="166">
        <v>-3.8805999999999998</v>
      </c>
      <c r="CC43" s="166">
        <v>15.855600000000001</v>
      </c>
      <c r="CD43" s="166">
        <v>13.7988</v>
      </c>
      <c r="CE43" s="167"/>
      <c r="CF43" s="166">
        <v>-2.9777</v>
      </c>
      <c r="CG43" s="166">
        <v>-3.3340000000000001</v>
      </c>
      <c r="CH43" s="166">
        <v>-6.0522999999999998</v>
      </c>
      <c r="CI43" s="167"/>
      <c r="CJ43" s="167"/>
      <c r="CK43" s="167"/>
      <c r="CL43" s="166">
        <v>4</v>
      </c>
      <c r="CM43" s="166">
        <v>2.6</v>
      </c>
      <c r="CN43" s="166">
        <v>-4.87</v>
      </c>
      <c r="CO43" s="166">
        <v>34.188200000000002</v>
      </c>
      <c r="CP43" s="166">
        <v>34.381100000000004</v>
      </c>
      <c r="CQ43" s="166">
        <v>31.793500000000002</v>
      </c>
      <c r="CR43" s="166">
        <v>48.423299999999998</v>
      </c>
      <c r="CS43" s="166">
        <v>49.026899999999998</v>
      </c>
      <c r="CT43" s="166">
        <v>-16.6051</v>
      </c>
      <c r="CU43" s="166">
        <v>-46.659300000000002</v>
      </c>
      <c r="CV43" s="166">
        <v>-13.896699999999999</v>
      </c>
      <c r="CW43" s="166">
        <v>3.5777000000000001</v>
      </c>
      <c r="CX43" s="166">
        <v>39.1</v>
      </c>
      <c r="CY43" s="166">
        <v>16.3</v>
      </c>
      <c r="CZ43" s="166">
        <v>5.7861000000000002</v>
      </c>
      <c r="DA43" s="166">
        <v>4.8859000000000004</v>
      </c>
      <c r="DB43" s="167"/>
      <c r="DC43" s="167"/>
      <c r="DD43" s="167"/>
      <c r="DE43" s="167"/>
      <c r="DF43" s="166">
        <v>33.439</v>
      </c>
      <c r="DG43" s="167"/>
      <c r="DH43" s="166">
        <v>-21.183599999999998</v>
      </c>
      <c r="DI43" s="166">
        <v>-44.4</v>
      </c>
      <c r="DJ43" s="166">
        <v>-44.3</v>
      </c>
      <c r="DK43" s="166">
        <v>-0.1404</v>
      </c>
      <c r="DL43" s="166">
        <v>14.779500000000001</v>
      </c>
      <c r="DM43" s="166">
        <v>17.0381</v>
      </c>
      <c r="DN43" s="166">
        <v>28.58</v>
      </c>
      <c r="DO43" s="166">
        <v>16.02</v>
      </c>
      <c r="DP43" s="166">
        <v>-3.78</v>
      </c>
      <c r="DQ43" s="166">
        <v>13.407500000000001</v>
      </c>
      <c r="DR43" s="166">
        <v>-34.969499999999996</v>
      </c>
      <c r="DS43" s="166">
        <v>-10.36</v>
      </c>
      <c r="DT43" s="166">
        <v>-10.5</v>
      </c>
      <c r="DU43" s="166">
        <v>35.26</v>
      </c>
      <c r="DV43" s="166">
        <v>-34.61</v>
      </c>
      <c r="DW43" s="166">
        <v>-34.654499999999999</v>
      </c>
      <c r="DX43" s="166">
        <v>-17.2636</v>
      </c>
      <c r="DY43" s="166">
        <v>-29.4315</v>
      </c>
      <c r="DZ43" s="166">
        <v>-28.336400000000001</v>
      </c>
      <c r="EA43" s="166">
        <v>27.628</v>
      </c>
      <c r="EB43" s="166">
        <v>0.63990000000000002</v>
      </c>
      <c r="EC43" s="166">
        <v>-9.1128999999999998</v>
      </c>
      <c r="ED43" s="166">
        <v>-8.6768000000000001</v>
      </c>
      <c r="EE43" s="166">
        <v>-21.246700000000001</v>
      </c>
      <c r="EF43" s="166">
        <v>-28.7089</v>
      </c>
      <c r="EG43" s="166">
        <v>-15.215</v>
      </c>
      <c r="EH43" s="166">
        <v>13.367599999999999</v>
      </c>
      <c r="EI43" s="166">
        <v>-33.036499999999997</v>
      </c>
      <c r="EJ43" s="167"/>
      <c r="EK43" s="166">
        <v>-13.113799999999999</v>
      </c>
      <c r="EL43" s="166">
        <v>-11.936400000000001</v>
      </c>
      <c r="EM43" s="166">
        <v>21.092600000000001</v>
      </c>
      <c r="EN43" s="166">
        <v>7.2496</v>
      </c>
      <c r="EO43" s="166">
        <v>6.3129</v>
      </c>
      <c r="EP43" s="166">
        <v>-34.308</v>
      </c>
      <c r="EQ43" s="166">
        <v>-25.9283</v>
      </c>
      <c r="ER43" s="166">
        <v>-26.0931</v>
      </c>
      <c r="ES43" s="166">
        <v>9.7463999999999995</v>
      </c>
      <c r="ET43" s="167"/>
      <c r="EU43" s="166">
        <v>2.27</v>
      </c>
      <c r="EV43" s="166">
        <v>0</v>
      </c>
      <c r="EW43" s="166">
        <v>6.4234999999999998</v>
      </c>
      <c r="EX43" s="166">
        <v>9.3199000000000005</v>
      </c>
      <c r="EY43" s="166">
        <v>-13.4186</v>
      </c>
      <c r="EZ43" s="166">
        <v>-13.249700000000001</v>
      </c>
      <c r="FA43" s="166">
        <v>8.1440000000000001</v>
      </c>
      <c r="FB43" s="166">
        <v>9.6953999999999994</v>
      </c>
      <c r="FC43" s="166">
        <v>-23.469899999999999</v>
      </c>
      <c r="FD43" s="166">
        <v>6.0239000000000003</v>
      </c>
      <c r="FE43" s="167"/>
      <c r="FF43" s="166">
        <v>5.7279999999999998</v>
      </c>
      <c r="FG43" s="166">
        <v>3.8677000000000001</v>
      </c>
      <c r="FH43" s="166">
        <v>3.5417000000000001</v>
      </c>
      <c r="FI43" s="166">
        <v>2.6360000000000001</v>
      </c>
      <c r="FJ43" s="166">
        <v>-2.5118</v>
      </c>
      <c r="FK43" s="166">
        <v>-2.5118</v>
      </c>
      <c r="FL43" s="166">
        <v>15.2385</v>
      </c>
      <c r="FM43" s="166">
        <v>14.9483</v>
      </c>
      <c r="FN43" s="166">
        <v>14.919499999999999</v>
      </c>
      <c r="FO43" s="166">
        <v>25.1632</v>
      </c>
      <c r="FP43" s="166">
        <v>34.976700000000001</v>
      </c>
      <c r="FQ43" s="166">
        <v>17.706600000000002</v>
      </c>
      <c r="FR43" s="166">
        <v>-12.47</v>
      </c>
      <c r="FS43" s="166">
        <v>-0.49580000000000002</v>
      </c>
      <c r="FT43" s="166">
        <v>0.2364</v>
      </c>
      <c r="FU43" s="166">
        <v>0.28000000000000003</v>
      </c>
      <c r="FV43" s="166">
        <v>0.9</v>
      </c>
      <c r="FW43" s="166">
        <v>-17.179300000000001</v>
      </c>
      <c r="FX43" s="167"/>
      <c r="FY43" s="166">
        <v>7.04</v>
      </c>
      <c r="FZ43" s="166">
        <v>0.314</v>
      </c>
      <c r="GA43" s="167"/>
      <c r="GB43" s="166">
        <v>31.03</v>
      </c>
      <c r="GC43" s="166">
        <v>-40.455300000000001</v>
      </c>
      <c r="GD43" s="166">
        <v>-30.437100000000001</v>
      </c>
      <c r="GE43" s="167"/>
      <c r="GF43" s="166">
        <v>15.231</v>
      </c>
      <c r="GG43" s="167"/>
      <c r="GH43" s="166">
        <v>30.915500000000002</v>
      </c>
      <c r="GI43" s="166">
        <v>-11.427</v>
      </c>
      <c r="GJ43" s="166">
        <v>-12.096500000000001</v>
      </c>
      <c r="GK43" s="166">
        <v>2.5588000000000002</v>
      </c>
      <c r="GL43" s="167"/>
      <c r="GM43" s="167"/>
      <c r="GN43" s="167"/>
      <c r="GO43" s="166">
        <v>-23.146799999999999</v>
      </c>
      <c r="GP43" s="166">
        <v>6.8052000000000001</v>
      </c>
      <c r="GQ43" s="166">
        <v>-26.582799999999999</v>
      </c>
      <c r="GR43" s="166">
        <v>2.0716000000000001</v>
      </c>
      <c r="GS43" s="166">
        <v>0.84770000000000001</v>
      </c>
      <c r="GT43" s="166">
        <v>159.50739999999999</v>
      </c>
      <c r="GU43" s="166">
        <v>-5.5549999999999997</v>
      </c>
      <c r="GV43" s="166">
        <v>-7.3380000000000001</v>
      </c>
      <c r="GW43" s="166">
        <v>-15.062799999999999</v>
      </c>
      <c r="GX43" s="167"/>
      <c r="GY43" s="166">
        <v>8.5348000000000006</v>
      </c>
      <c r="GZ43" s="166">
        <v>8.5373000000000001</v>
      </c>
      <c r="HA43" s="167"/>
      <c r="HB43" s="166">
        <v>-8.6021999999999998</v>
      </c>
      <c r="HC43" s="166">
        <v>-5.9379999999999997</v>
      </c>
      <c r="HD43" s="166">
        <v>-10.48</v>
      </c>
      <c r="HE43" s="166">
        <v>13.806900000000001</v>
      </c>
      <c r="HF43" s="166">
        <v>13.061299999999999</v>
      </c>
      <c r="HG43" s="166">
        <v>61.541800000000002</v>
      </c>
      <c r="HH43" s="166">
        <v>85.384299999999996</v>
      </c>
      <c r="HI43" s="166">
        <v>-25.263000000000002</v>
      </c>
      <c r="HJ43" s="166">
        <v>26.230499999999999</v>
      </c>
      <c r="HK43" s="167"/>
      <c r="HL43" s="166">
        <v>7.9161999999999999</v>
      </c>
      <c r="HM43" s="166">
        <v>0</v>
      </c>
      <c r="HN43" s="166">
        <v>0</v>
      </c>
      <c r="HO43" s="167"/>
      <c r="HP43" s="167"/>
      <c r="HQ43" s="166">
        <v>-10.9192</v>
      </c>
      <c r="HR43" s="166">
        <v>-10.3369</v>
      </c>
      <c r="HS43" s="166">
        <v>-12.297599999999999</v>
      </c>
      <c r="HT43" s="166">
        <v>-12.256399999999999</v>
      </c>
      <c r="HU43" s="166">
        <v>12.17</v>
      </c>
      <c r="HV43" s="166">
        <v>12.56</v>
      </c>
      <c r="HW43" s="166">
        <v>-25.6</v>
      </c>
      <c r="HX43" s="166">
        <v>-25.1</v>
      </c>
      <c r="HY43" s="166">
        <v>0.1767</v>
      </c>
      <c r="HZ43" s="166">
        <v>-3.68</v>
      </c>
      <c r="IA43" s="166">
        <v>50.781999999999996</v>
      </c>
      <c r="IB43" s="166">
        <v>16.566800000000001</v>
      </c>
      <c r="IC43" s="166">
        <v>16.4878</v>
      </c>
      <c r="ID43" s="166">
        <v>-13.9</v>
      </c>
      <c r="IE43" s="166">
        <v>-32</v>
      </c>
      <c r="IF43" s="166">
        <v>-4</v>
      </c>
      <c r="IG43" s="166">
        <v>-4.4000000000000004</v>
      </c>
      <c r="IH43" s="167"/>
      <c r="II43" s="167"/>
      <c r="IJ43" s="166">
        <v>-143.80289999999999</v>
      </c>
      <c r="IK43" s="166">
        <v>-14.386699999999999</v>
      </c>
      <c r="IL43" s="166">
        <v>-235.03229999999999</v>
      </c>
      <c r="IM43" s="166">
        <v>-25.796099999999999</v>
      </c>
      <c r="IN43" s="166">
        <v>-44.543900000000001</v>
      </c>
      <c r="IO43" s="166">
        <v>96.705200000000005</v>
      </c>
      <c r="IP43" s="166">
        <v>64.917199999999994</v>
      </c>
      <c r="IQ43" s="166">
        <v>73.6541</v>
      </c>
      <c r="IR43" s="166">
        <v>137.15559999999999</v>
      </c>
      <c r="IS43" s="166">
        <v>29.268999999999998</v>
      </c>
      <c r="IT43" s="166">
        <v>23.855599999999999</v>
      </c>
      <c r="IU43" s="166">
        <v>20.579599999999999</v>
      </c>
      <c r="IV43" s="166">
        <v>33.517099999999999</v>
      </c>
      <c r="IW43" s="166">
        <v>147.82220000000001</v>
      </c>
      <c r="IX43" s="166">
        <v>-238.97030000000001</v>
      </c>
      <c r="IY43" s="166">
        <v>43.517899999999997</v>
      </c>
      <c r="IZ43" s="166">
        <v>-38.363700000000001</v>
      </c>
      <c r="JA43" s="166">
        <v>-0.5847</v>
      </c>
      <c r="JB43" s="166">
        <v>1.1439999999999999</v>
      </c>
      <c r="JC43" s="166">
        <v>-6.96</v>
      </c>
      <c r="JD43" s="166">
        <v>-1.5880000000000001</v>
      </c>
      <c r="JE43" s="166">
        <v>-1.593</v>
      </c>
      <c r="JF43" s="166">
        <v>1.52</v>
      </c>
      <c r="JG43" s="166">
        <v>2.2400000000000002</v>
      </c>
      <c r="JH43" s="166">
        <v>-4.0128000000000004</v>
      </c>
      <c r="JI43" s="166">
        <v>-8.4946999999999999</v>
      </c>
      <c r="JJ43" s="166">
        <v>4.2496</v>
      </c>
      <c r="JK43" s="166">
        <v>0.35249999999999998</v>
      </c>
      <c r="JL43" s="166">
        <v>4</v>
      </c>
      <c r="JM43" s="166">
        <v>1.647</v>
      </c>
      <c r="JN43" s="166">
        <v>2.97</v>
      </c>
      <c r="JO43" s="167"/>
      <c r="JP43" s="167"/>
      <c r="JQ43" s="166">
        <v>4.3522999999999996</v>
      </c>
      <c r="JR43" s="166">
        <v>4.3569000000000004</v>
      </c>
      <c r="JS43" s="166">
        <v>4.1322000000000001</v>
      </c>
      <c r="JT43" s="167"/>
      <c r="JU43" s="166">
        <v>17.5</v>
      </c>
      <c r="JV43" s="166">
        <v>6.9554</v>
      </c>
      <c r="JW43" s="166">
        <v>0.71</v>
      </c>
      <c r="JX43" s="167"/>
      <c r="JY43" s="166">
        <v>-10.952400000000001</v>
      </c>
      <c r="JZ43" s="166">
        <v>-3.367</v>
      </c>
      <c r="KA43" s="166">
        <v>-24.770399999999999</v>
      </c>
      <c r="KB43" s="166">
        <v>-6.5476999999999999</v>
      </c>
      <c r="KC43" s="167"/>
      <c r="KD43" s="166">
        <v>-28.088999999999999</v>
      </c>
      <c r="KE43" s="166">
        <v>-2.6675</v>
      </c>
      <c r="KF43" s="166">
        <v>-10.8</v>
      </c>
      <c r="KG43" s="166">
        <v>-4.5</v>
      </c>
      <c r="KH43" s="166">
        <v>39.614600000000003</v>
      </c>
      <c r="KI43" s="166">
        <v>-85.224400000000003</v>
      </c>
    </row>
    <row r="44" spans="1:295" ht="18" customHeight="1" x14ac:dyDescent="0.25">
      <c r="A44" s="161" t="s">
        <v>72</v>
      </c>
      <c r="B44" s="161" t="s">
        <v>833</v>
      </c>
      <c r="C44" s="165">
        <v>0</v>
      </c>
      <c r="D44" s="166">
        <v>3.3965000000000001</v>
      </c>
      <c r="E44" s="166">
        <v>-8.6468000000000007</v>
      </c>
      <c r="F44" s="166">
        <v>-1.0418000000000001</v>
      </c>
      <c r="G44" s="166">
        <v>15.9061</v>
      </c>
      <c r="H44" s="167"/>
      <c r="I44" s="166">
        <v>19.110800000000001</v>
      </c>
      <c r="J44" s="167"/>
      <c r="K44" s="166">
        <v>19.3642</v>
      </c>
      <c r="L44" s="166">
        <v>8.1227999999999998</v>
      </c>
      <c r="M44" s="166">
        <v>11.168699999999999</v>
      </c>
      <c r="N44" s="166">
        <v>-22.2</v>
      </c>
      <c r="O44" s="167"/>
      <c r="P44" s="166">
        <v>-2.2000000000000002</v>
      </c>
      <c r="Q44" s="166">
        <v>1.6559999999999999</v>
      </c>
      <c r="R44" s="167"/>
      <c r="S44" s="166">
        <v>0.71789999999999998</v>
      </c>
      <c r="T44" s="166">
        <v>-4.0580999999999996</v>
      </c>
      <c r="U44" s="166">
        <v>5.1425000000000001</v>
      </c>
      <c r="V44" s="166">
        <v>5.1478999999999999</v>
      </c>
      <c r="W44" s="166">
        <v>9.1045999999999996</v>
      </c>
      <c r="X44" s="166">
        <v>0.57140000000000002</v>
      </c>
      <c r="Y44" s="166">
        <v>-1.5838000000000001</v>
      </c>
      <c r="Z44" s="166">
        <v>2.4439000000000002</v>
      </c>
      <c r="AA44" s="167"/>
      <c r="AB44" s="166">
        <v>-1.1094999999999999</v>
      </c>
      <c r="AC44" s="166">
        <v>-0.20599999999999999</v>
      </c>
      <c r="AD44" s="166">
        <v>-0.19700000000000001</v>
      </c>
      <c r="AE44" s="166">
        <v>5.2889999999999997</v>
      </c>
      <c r="AF44" s="166">
        <v>0</v>
      </c>
      <c r="AG44" s="166">
        <v>-8.8000000000000007</v>
      </c>
      <c r="AH44" s="166">
        <v>0.46800000000000003</v>
      </c>
      <c r="AI44" s="166">
        <v>0.35899999999999999</v>
      </c>
      <c r="AJ44" s="167"/>
      <c r="AK44" s="166">
        <v>-9.0299999999999994</v>
      </c>
      <c r="AL44" s="167"/>
      <c r="AM44" s="166">
        <v>-12.34</v>
      </c>
      <c r="AN44" s="166">
        <v>-12.47</v>
      </c>
      <c r="AO44" s="166">
        <v>5.7332000000000001</v>
      </c>
      <c r="AP44" s="166">
        <v>3.2469000000000001</v>
      </c>
      <c r="AQ44" s="166">
        <v>26.4297</v>
      </c>
      <c r="AR44" s="166">
        <v>28.871200000000002</v>
      </c>
      <c r="AS44" s="166">
        <v>-12.696</v>
      </c>
      <c r="AT44" s="166">
        <v>-7.9145000000000003</v>
      </c>
      <c r="AU44" s="166">
        <v>0</v>
      </c>
      <c r="AV44" s="166">
        <v>12.991400000000001</v>
      </c>
      <c r="AW44" s="166">
        <v>12.757300000000001</v>
      </c>
      <c r="AX44" s="166">
        <v>-17.1264</v>
      </c>
      <c r="AY44" s="166">
        <v>-15.4604</v>
      </c>
      <c r="AZ44" s="166">
        <v>37.800800000000002</v>
      </c>
      <c r="BA44" s="166">
        <v>41.052700000000002</v>
      </c>
      <c r="BB44" s="166">
        <v>54.097099999999998</v>
      </c>
      <c r="BC44" s="166">
        <v>22.429099999999998</v>
      </c>
      <c r="BD44" s="166">
        <v>-6.9</v>
      </c>
      <c r="BE44" s="166">
        <v>-6.7</v>
      </c>
      <c r="BF44" s="166">
        <v>-20.610099999999999</v>
      </c>
      <c r="BG44" s="167"/>
      <c r="BH44" s="166">
        <v>-2.9971999999999999</v>
      </c>
      <c r="BI44" s="167"/>
      <c r="BJ44" s="166">
        <v>-6.3997999999999999</v>
      </c>
      <c r="BK44" s="166">
        <v>2.8380999999999998</v>
      </c>
      <c r="BL44" s="166">
        <v>2.1120999999999999</v>
      </c>
      <c r="BM44" s="166">
        <v>1.3954</v>
      </c>
      <c r="BN44" s="166">
        <v>-153.2029</v>
      </c>
      <c r="BO44" s="166">
        <v>72.603499999999997</v>
      </c>
      <c r="BP44" s="166">
        <v>72.7256</v>
      </c>
      <c r="BQ44" s="166">
        <v>-89.861500000000007</v>
      </c>
      <c r="BR44" s="166">
        <v>-151.00839999999999</v>
      </c>
      <c r="BS44" s="167"/>
      <c r="BT44" s="167"/>
      <c r="BU44" s="167"/>
      <c r="BV44" s="166">
        <v>24.988800000000001</v>
      </c>
      <c r="BW44" s="166">
        <v>14.13</v>
      </c>
      <c r="BX44" s="166">
        <v>14</v>
      </c>
      <c r="BY44" s="166">
        <v>-1.1499999999999999</v>
      </c>
      <c r="BZ44" s="166">
        <v>7.58</v>
      </c>
      <c r="CA44" s="166">
        <v>-1.3353999999999999</v>
      </c>
      <c r="CB44" s="166">
        <v>-0.9335</v>
      </c>
      <c r="CC44" s="166">
        <v>1.994</v>
      </c>
      <c r="CD44" s="166">
        <v>-0.34210000000000002</v>
      </c>
      <c r="CE44" s="167"/>
      <c r="CF44" s="166">
        <v>-6.6113999999999997</v>
      </c>
      <c r="CG44" s="166">
        <v>-6.5157999999999996</v>
      </c>
      <c r="CH44" s="166">
        <v>-5.9621000000000004</v>
      </c>
      <c r="CI44" s="167"/>
      <c r="CJ44" s="167"/>
      <c r="CK44" s="167"/>
      <c r="CL44" s="166">
        <v>6.4</v>
      </c>
      <c r="CM44" s="166">
        <v>3.7</v>
      </c>
      <c r="CN44" s="166">
        <v>-4.4400000000000004</v>
      </c>
      <c r="CO44" s="166">
        <v>30.7134</v>
      </c>
      <c r="CP44" s="166">
        <v>31.218800000000002</v>
      </c>
      <c r="CQ44" s="166">
        <v>28.664999999999999</v>
      </c>
      <c r="CR44" s="166">
        <v>40.852499999999999</v>
      </c>
      <c r="CS44" s="166">
        <v>41.119199999999999</v>
      </c>
      <c r="CT44" s="166">
        <v>-19.9194</v>
      </c>
      <c r="CU44" s="166">
        <v>-33.799700000000001</v>
      </c>
      <c r="CV44" s="166">
        <v>-17.288499999999999</v>
      </c>
      <c r="CW44" s="166">
        <v>3.5087999999999999</v>
      </c>
      <c r="CX44" s="166">
        <v>40.56</v>
      </c>
      <c r="CY44" s="166">
        <v>16.940000000000001</v>
      </c>
      <c r="CZ44" s="166">
        <v>4.6924000000000001</v>
      </c>
      <c r="DA44" s="166">
        <v>3.9093</v>
      </c>
      <c r="DB44" s="167"/>
      <c r="DC44" s="167"/>
      <c r="DD44" s="167"/>
      <c r="DE44" s="167"/>
      <c r="DF44" s="166">
        <v>30.787600000000001</v>
      </c>
      <c r="DG44" s="167"/>
      <c r="DH44" s="166">
        <v>-20.1736</v>
      </c>
      <c r="DI44" s="166">
        <v>-41</v>
      </c>
      <c r="DJ44" s="166">
        <v>-40.9</v>
      </c>
      <c r="DK44" s="166">
        <v>-1.1718999999999999</v>
      </c>
      <c r="DL44" s="166">
        <v>13.4704</v>
      </c>
      <c r="DM44" s="166">
        <v>18.930700000000002</v>
      </c>
      <c r="DN44" s="166">
        <v>26.539000000000001</v>
      </c>
      <c r="DO44" s="166">
        <v>14.67</v>
      </c>
      <c r="DP44" s="166">
        <v>-4.78</v>
      </c>
      <c r="DQ44" s="166">
        <v>12.2295</v>
      </c>
      <c r="DR44" s="166">
        <v>-31.529299999999999</v>
      </c>
      <c r="DS44" s="166">
        <v>-4.9400000000000004</v>
      </c>
      <c r="DT44" s="166">
        <v>-5.2</v>
      </c>
      <c r="DU44" s="166">
        <v>26.54</v>
      </c>
      <c r="DV44" s="166">
        <v>-37.07</v>
      </c>
      <c r="DW44" s="166">
        <v>-32.836399999999998</v>
      </c>
      <c r="DX44" s="166">
        <v>-15.7455</v>
      </c>
      <c r="DY44" s="166">
        <v>-23.142299999999999</v>
      </c>
      <c r="DZ44" s="166">
        <v>-21.427299999999999</v>
      </c>
      <c r="EA44" s="166">
        <v>22.9847</v>
      </c>
      <c r="EB44" s="166">
        <v>-2.1798999999999999</v>
      </c>
      <c r="EC44" s="166">
        <v>-11.1496</v>
      </c>
      <c r="ED44" s="166">
        <v>-10.9122</v>
      </c>
      <c r="EE44" s="166">
        <v>-18.330300000000001</v>
      </c>
      <c r="EF44" s="166">
        <v>-25.601500000000001</v>
      </c>
      <c r="EG44" s="166">
        <v>-14.507</v>
      </c>
      <c r="EH44" s="166">
        <v>4.3676000000000004</v>
      </c>
      <c r="EI44" s="166">
        <v>-21.522500000000001</v>
      </c>
      <c r="EJ44" s="167"/>
      <c r="EK44" s="166">
        <v>-8.5643999999999991</v>
      </c>
      <c r="EL44" s="166">
        <v>-7.6772</v>
      </c>
      <c r="EM44" s="166">
        <v>15.428599999999999</v>
      </c>
      <c r="EN44" s="166">
        <v>1.2271000000000001</v>
      </c>
      <c r="EO44" s="166">
        <v>0.4511</v>
      </c>
      <c r="EP44" s="166">
        <v>-33.795999999999999</v>
      </c>
      <c r="EQ44" s="166">
        <v>-18.268599999999999</v>
      </c>
      <c r="ER44" s="166">
        <v>-18.115600000000001</v>
      </c>
      <c r="ES44" s="166">
        <v>5.0278</v>
      </c>
      <c r="ET44" s="166">
        <v>12.9</v>
      </c>
      <c r="EU44" s="166">
        <v>0</v>
      </c>
      <c r="EV44" s="166">
        <v>0</v>
      </c>
      <c r="EW44" s="166">
        <v>5.8129999999999997</v>
      </c>
      <c r="EX44" s="166">
        <v>0.41660000000000003</v>
      </c>
      <c r="EY44" s="166">
        <v>-12.808</v>
      </c>
      <c r="EZ44" s="166">
        <v>-12.769299999999999</v>
      </c>
      <c r="FA44" s="166">
        <v>7.984</v>
      </c>
      <c r="FB44" s="166">
        <v>5.8331999999999997</v>
      </c>
      <c r="FC44" s="166">
        <v>-18.708200000000001</v>
      </c>
      <c r="FD44" s="166">
        <v>5.9457000000000004</v>
      </c>
      <c r="FE44" s="167"/>
      <c r="FF44" s="166">
        <v>5.6734999999999998</v>
      </c>
      <c r="FG44" s="166">
        <v>3.1880999999999999</v>
      </c>
      <c r="FH44" s="166">
        <v>4.1215999999999999</v>
      </c>
      <c r="FI44" s="166">
        <v>2.7111000000000001</v>
      </c>
      <c r="FJ44" s="166">
        <v>-5.6935000000000002</v>
      </c>
      <c r="FK44" s="166">
        <v>-6.1959</v>
      </c>
      <c r="FL44" s="166">
        <v>13.228999999999999</v>
      </c>
      <c r="FM44" s="166">
        <v>7.3118999999999996</v>
      </c>
      <c r="FN44" s="166">
        <v>7.9500999999999999</v>
      </c>
      <c r="FO44" s="166">
        <v>21.203399999999998</v>
      </c>
      <c r="FP44" s="166">
        <v>33.2592</v>
      </c>
      <c r="FQ44" s="166">
        <v>19.689</v>
      </c>
      <c r="FR44" s="166">
        <v>-13.3</v>
      </c>
      <c r="FS44" s="166">
        <v>-0.34560000000000002</v>
      </c>
      <c r="FT44" s="166">
        <v>0.2319</v>
      </c>
      <c r="FU44" s="166">
        <v>0.35</v>
      </c>
      <c r="FV44" s="166">
        <v>0.81</v>
      </c>
      <c r="FW44" s="166">
        <v>-19.049099999999999</v>
      </c>
      <c r="FX44" s="167"/>
      <c r="FY44" s="166">
        <v>6.8840000000000003</v>
      </c>
      <c r="FZ44" s="166">
        <v>0.27600000000000002</v>
      </c>
      <c r="GA44" s="167"/>
      <c r="GB44" s="166">
        <v>30.76</v>
      </c>
      <c r="GC44" s="166">
        <v>-35.639200000000002</v>
      </c>
      <c r="GD44" s="166">
        <v>-25.866399999999999</v>
      </c>
      <c r="GE44" s="166">
        <v>-0.43</v>
      </c>
      <c r="GF44" s="166">
        <v>15.760999999999999</v>
      </c>
      <c r="GG44" s="167"/>
      <c r="GH44" s="166">
        <v>28.348199999999999</v>
      </c>
      <c r="GI44" s="166">
        <v>-10.440300000000001</v>
      </c>
      <c r="GJ44" s="166">
        <v>-11.0382</v>
      </c>
      <c r="GK44" s="166">
        <v>2.5585</v>
      </c>
      <c r="GL44" s="167"/>
      <c r="GM44" s="167"/>
      <c r="GN44" s="166">
        <v>-9.5470000000000006</v>
      </c>
      <c r="GO44" s="166">
        <v>-21.591100000000001</v>
      </c>
      <c r="GP44" s="166">
        <v>6.4122000000000003</v>
      </c>
      <c r="GQ44" s="166">
        <v>-25.287099999999999</v>
      </c>
      <c r="GR44" s="166">
        <v>1.5790999999999999</v>
      </c>
      <c r="GS44" s="166">
        <v>0.7298</v>
      </c>
      <c r="GT44" s="166">
        <v>155.10380000000001</v>
      </c>
      <c r="GU44" s="166">
        <v>-6.4823000000000004</v>
      </c>
      <c r="GV44" s="166">
        <v>-6.6691000000000003</v>
      </c>
      <c r="GW44" s="166">
        <v>-13.5634</v>
      </c>
      <c r="GX44" s="166">
        <v>2.5105</v>
      </c>
      <c r="GY44" s="166">
        <v>7.8170000000000002</v>
      </c>
      <c r="GZ44" s="166">
        <v>7.9747000000000003</v>
      </c>
      <c r="HA44" s="166">
        <v>2</v>
      </c>
      <c r="HB44" s="166">
        <v>-11.5616</v>
      </c>
      <c r="HC44" s="166">
        <v>-10.639200000000001</v>
      </c>
      <c r="HD44" s="166">
        <v>4.1900000000000004</v>
      </c>
      <c r="HE44" s="166">
        <v>0</v>
      </c>
      <c r="HF44" s="166">
        <v>38.573999999999998</v>
      </c>
      <c r="HG44" s="166">
        <v>38.365400000000001</v>
      </c>
      <c r="HH44" s="166">
        <v>82.431700000000006</v>
      </c>
      <c r="HI44" s="166">
        <v>-14.6548</v>
      </c>
      <c r="HJ44" s="166">
        <v>36.239100000000001</v>
      </c>
      <c r="HK44" s="167"/>
      <c r="HL44" s="166">
        <v>0</v>
      </c>
      <c r="HM44" s="166">
        <v>0</v>
      </c>
      <c r="HN44" s="166">
        <v>0</v>
      </c>
      <c r="HO44" s="166">
        <v>29.143000000000001</v>
      </c>
      <c r="HP44" s="167"/>
      <c r="HQ44" s="166">
        <v>-11.671799999999999</v>
      </c>
      <c r="HR44" s="166">
        <v>-11.111499999999999</v>
      </c>
      <c r="HS44" s="166">
        <v>-11.1243</v>
      </c>
      <c r="HT44" s="166">
        <v>-10.847</v>
      </c>
      <c r="HU44" s="166">
        <v>11.61</v>
      </c>
      <c r="HV44" s="166">
        <v>11.7</v>
      </c>
      <c r="HW44" s="166">
        <v>-29.8</v>
      </c>
      <c r="HX44" s="166">
        <v>-29.7</v>
      </c>
      <c r="HY44" s="166">
        <v>0.2298</v>
      </c>
      <c r="HZ44" s="166">
        <v>-3.84</v>
      </c>
      <c r="IA44" s="166">
        <v>55.681100000000001</v>
      </c>
      <c r="IB44" s="166">
        <v>15.8878</v>
      </c>
      <c r="IC44" s="166">
        <v>15.8653</v>
      </c>
      <c r="ID44" s="166">
        <v>-15.7</v>
      </c>
      <c r="IE44" s="166">
        <v>-33.4</v>
      </c>
      <c r="IF44" s="166">
        <v>-3.7</v>
      </c>
      <c r="IG44" s="166">
        <v>-4.2</v>
      </c>
      <c r="IH44" s="166">
        <v>-17.895</v>
      </c>
      <c r="II44" s="167"/>
      <c r="IJ44" s="166">
        <v>-130.85239999999999</v>
      </c>
      <c r="IK44" s="166">
        <v>-23.033999999999999</v>
      </c>
      <c r="IL44" s="166">
        <v>-232.85390000000001</v>
      </c>
      <c r="IM44" s="166">
        <v>-23.325500000000002</v>
      </c>
      <c r="IN44" s="166">
        <v>-43.049700000000001</v>
      </c>
      <c r="IO44" s="166">
        <v>102.6746</v>
      </c>
      <c r="IP44" s="166">
        <v>60.805599999999998</v>
      </c>
      <c r="IQ44" s="166">
        <v>76.217299999999994</v>
      </c>
      <c r="IR44" s="166">
        <v>144.54400000000001</v>
      </c>
      <c r="IS44" s="166">
        <v>38.110399999999998</v>
      </c>
      <c r="IT44" s="166">
        <v>23.6464</v>
      </c>
      <c r="IU44" s="166">
        <v>22.748100000000001</v>
      </c>
      <c r="IV44" s="166">
        <v>34.293199999999999</v>
      </c>
      <c r="IW44" s="166">
        <v>156.1848</v>
      </c>
      <c r="IX44" s="166">
        <v>-242.5179</v>
      </c>
      <c r="IY44" s="166">
        <v>49.0197</v>
      </c>
      <c r="IZ44" s="166">
        <v>-42.801400000000001</v>
      </c>
      <c r="JA44" s="166">
        <v>-0.81910000000000005</v>
      </c>
      <c r="JB44" s="166">
        <v>0.67100000000000004</v>
      </c>
      <c r="JC44" s="166">
        <v>-8.4</v>
      </c>
      <c r="JD44" s="166">
        <v>-1.518</v>
      </c>
      <c r="JE44" s="166">
        <v>-1.54</v>
      </c>
      <c r="JF44" s="166">
        <v>3.28</v>
      </c>
      <c r="JG44" s="166">
        <v>2</v>
      </c>
      <c r="JH44" s="166">
        <v>-4.7657999999999996</v>
      </c>
      <c r="JI44" s="166">
        <v>-8.1437000000000008</v>
      </c>
      <c r="JJ44" s="166">
        <v>4.9241000000000001</v>
      </c>
      <c r="JK44" s="166">
        <v>0.91100000000000003</v>
      </c>
      <c r="JL44" s="166">
        <v>2.5</v>
      </c>
      <c r="JM44" s="166">
        <v>2.8719999999999999</v>
      </c>
      <c r="JN44" s="166">
        <v>4.1369999999999996</v>
      </c>
      <c r="JO44" s="167"/>
      <c r="JP44" s="167"/>
      <c r="JQ44" s="166">
        <v>6.0448000000000004</v>
      </c>
      <c r="JR44" s="166">
        <v>5.1067999999999998</v>
      </c>
      <c r="JS44" s="166">
        <v>4.1768999999999998</v>
      </c>
      <c r="JT44" s="167"/>
      <c r="JU44" s="166">
        <v>18.7</v>
      </c>
      <c r="JV44" s="166">
        <v>6.7648000000000001</v>
      </c>
      <c r="JW44" s="166">
        <v>0.6</v>
      </c>
      <c r="JX44" s="167"/>
      <c r="JY44" s="166">
        <v>-15.3056</v>
      </c>
      <c r="JZ44" s="166">
        <v>-0.48370000000000002</v>
      </c>
      <c r="KA44" s="166">
        <v>-21.552900000000001</v>
      </c>
      <c r="KB44" s="166">
        <v>-10.8965</v>
      </c>
      <c r="KC44" s="166">
        <v>-3.1644000000000001</v>
      </c>
      <c r="KD44" s="166">
        <v>-24.485499999999998</v>
      </c>
      <c r="KE44" s="166">
        <v>-3.3635000000000002</v>
      </c>
      <c r="KF44" s="166">
        <v>-11.9</v>
      </c>
      <c r="KG44" s="166">
        <v>-2.7</v>
      </c>
      <c r="KH44" s="166">
        <v>59.584600000000002</v>
      </c>
      <c r="KI44" s="166">
        <v>-107.1801</v>
      </c>
    </row>
    <row r="45" spans="1:295" ht="18" customHeight="1" x14ac:dyDescent="0.25">
      <c r="A45" s="161" t="s">
        <v>72</v>
      </c>
      <c r="B45" s="161" t="s">
        <v>834</v>
      </c>
      <c r="C45" s="165">
        <v>0</v>
      </c>
      <c r="D45" s="166">
        <v>3.4428000000000001</v>
      </c>
      <c r="E45" s="166">
        <v>-8.7817000000000007</v>
      </c>
      <c r="F45" s="166">
        <v>-0.19850000000000001</v>
      </c>
      <c r="G45" s="166">
        <v>14.6073</v>
      </c>
      <c r="H45" s="167"/>
      <c r="I45" s="166">
        <v>18.672799999999999</v>
      </c>
      <c r="J45" s="167"/>
      <c r="K45" s="166">
        <v>16.991399999999999</v>
      </c>
      <c r="L45" s="166">
        <v>7.0457999999999998</v>
      </c>
      <c r="M45" s="166">
        <v>10.190899999999999</v>
      </c>
      <c r="N45" s="166">
        <v>-19.98</v>
      </c>
      <c r="O45" s="166">
        <v>-26.4</v>
      </c>
      <c r="P45" s="166">
        <v>2.2000000000000002</v>
      </c>
      <c r="Q45" s="167"/>
      <c r="R45" s="166">
        <v>-17.600000000000001</v>
      </c>
      <c r="S45" s="166">
        <v>0.65359999999999996</v>
      </c>
      <c r="T45" s="166">
        <v>-3.3157000000000001</v>
      </c>
      <c r="U45" s="166">
        <v>5.0048000000000004</v>
      </c>
      <c r="V45" s="166">
        <v>4.9325999999999999</v>
      </c>
      <c r="W45" s="166">
        <v>8.7873999999999999</v>
      </c>
      <c r="X45" s="166">
        <v>0.36409999999999998</v>
      </c>
      <c r="Y45" s="166">
        <v>-1.6841999999999999</v>
      </c>
      <c r="Z45" s="166">
        <v>2.4157000000000002</v>
      </c>
      <c r="AA45" s="167"/>
      <c r="AB45" s="166">
        <v>-1.2885</v>
      </c>
      <c r="AC45" s="166">
        <v>-0.189</v>
      </c>
      <c r="AD45" s="166">
        <v>-0.17100000000000001</v>
      </c>
      <c r="AE45" s="166">
        <v>6.4420000000000002</v>
      </c>
      <c r="AF45" s="166">
        <v>0</v>
      </c>
      <c r="AG45" s="166">
        <v>-6.6</v>
      </c>
      <c r="AH45" s="166">
        <v>2.29</v>
      </c>
      <c r="AI45" s="166">
        <v>0.39300000000000002</v>
      </c>
      <c r="AJ45" s="167"/>
      <c r="AK45" s="166">
        <v>-9.68</v>
      </c>
      <c r="AL45" s="167"/>
      <c r="AM45" s="166">
        <v>-11.29</v>
      </c>
      <c r="AN45" s="166">
        <v>-11.33</v>
      </c>
      <c r="AO45" s="166">
        <v>4.1219999999999999</v>
      </c>
      <c r="AP45" s="166">
        <v>3.0607000000000002</v>
      </c>
      <c r="AQ45" s="166">
        <v>26.6374</v>
      </c>
      <c r="AR45" s="166">
        <v>29.121700000000001</v>
      </c>
      <c r="AS45" s="166">
        <v>-13.1823</v>
      </c>
      <c r="AT45" s="166">
        <v>-9.3871000000000002</v>
      </c>
      <c r="AU45" s="167"/>
      <c r="AV45" s="166">
        <v>1.698</v>
      </c>
      <c r="AW45" s="166">
        <v>2.0112999999999999</v>
      </c>
      <c r="AX45" s="166">
        <v>-15.3203</v>
      </c>
      <c r="AY45" s="166">
        <v>-13.335599999999999</v>
      </c>
      <c r="AZ45" s="166">
        <v>36.386499999999998</v>
      </c>
      <c r="BA45" s="166">
        <v>38.712899999999998</v>
      </c>
      <c r="BB45" s="166">
        <v>54.8855</v>
      </c>
      <c r="BC45" s="166">
        <v>8.9962999999999997</v>
      </c>
      <c r="BD45" s="166">
        <v>-4.2</v>
      </c>
      <c r="BE45" s="166">
        <v>-4.2</v>
      </c>
      <c r="BF45" s="166">
        <v>-20.634699999999999</v>
      </c>
      <c r="BG45" s="166">
        <v>-36.095999999999997</v>
      </c>
      <c r="BH45" s="166">
        <v>-2.1044999999999998</v>
      </c>
      <c r="BI45" s="167"/>
      <c r="BJ45" s="166">
        <v>-4.1954000000000002</v>
      </c>
      <c r="BK45" s="166">
        <v>1.6331</v>
      </c>
      <c r="BL45" s="166">
        <v>0.99129999999999996</v>
      </c>
      <c r="BM45" s="166">
        <v>0.69940000000000002</v>
      </c>
      <c r="BN45" s="166">
        <v>-158.81829999999999</v>
      </c>
      <c r="BO45" s="166">
        <v>69.765299999999996</v>
      </c>
      <c r="BP45" s="166">
        <v>69.337999999999994</v>
      </c>
      <c r="BQ45" s="166">
        <v>-84.106099999999998</v>
      </c>
      <c r="BR45" s="166">
        <v>-164.58529999999999</v>
      </c>
      <c r="BS45" s="167"/>
      <c r="BT45" s="167"/>
      <c r="BU45" s="167"/>
      <c r="BV45" s="166">
        <v>20.827300000000001</v>
      </c>
      <c r="BW45" s="166">
        <v>13.31</v>
      </c>
      <c r="BX45" s="166">
        <v>13.27</v>
      </c>
      <c r="BY45" s="166">
        <v>-3.26</v>
      </c>
      <c r="BZ45" s="166">
        <v>5.42</v>
      </c>
      <c r="CA45" s="166">
        <v>4.1999999999999997E-3</v>
      </c>
      <c r="CB45" s="166">
        <v>4.1999999999999997E-3</v>
      </c>
      <c r="CC45" s="166">
        <v>0.64949999999999997</v>
      </c>
      <c r="CD45" s="166">
        <v>-1.6023000000000001</v>
      </c>
      <c r="CE45" s="167"/>
      <c r="CF45" s="166">
        <v>-5.5861999999999998</v>
      </c>
      <c r="CG45" s="166">
        <v>-5.6048999999999998</v>
      </c>
      <c r="CH45" s="166">
        <v>-4.8221999999999996</v>
      </c>
      <c r="CI45" s="167"/>
      <c r="CJ45" s="167"/>
      <c r="CK45" s="167"/>
      <c r="CL45" s="166">
        <v>2.9</v>
      </c>
      <c r="CM45" s="166">
        <v>0.9</v>
      </c>
      <c r="CN45" s="166">
        <v>-4.21</v>
      </c>
      <c r="CO45" s="166">
        <v>28.707799999999999</v>
      </c>
      <c r="CP45" s="166">
        <v>28.430199999999999</v>
      </c>
      <c r="CQ45" s="166">
        <v>26.694900000000001</v>
      </c>
      <c r="CR45" s="166">
        <v>43.574199999999998</v>
      </c>
      <c r="CS45" s="166">
        <v>44.666400000000003</v>
      </c>
      <c r="CT45" s="166">
        <v>-21.195499999999999</v>
      </c>
      <c r="CU45" s="166">
        <v>-32.512799999999999</v>
      </c>
      <c r="CV45" s="166">
        <v>-19.857900000000001</v>
      </c>
      <c r="CW45" s="166">
        <v>4.0307000000000004</v>
      </c>
      <c r="CX45" s="166">
        <v>36.19</v>
      </c>
      <c r="CY45" s="166">
        <v>14.92</v>
      </c>
      <c r="CZ45" s="166">
        <v>4.0674000000000001</v>
      </c>
      <c r="DA45" s="166">
        <v>3.3233999999999999</v>
      </c>
      <c r="DB45" s="167"/>
      <c r="DC45" s="167"/>
      <c r="DD45" s="167"/>
      <c r="DE45" s="167"/>
      <c r="DF45" s="166">
        <v>33.411099999999998</v>
      </c>
      <c r="DG45" s="167"/>
      <c r="DH45" s="166">
        <v>-20.382899999999999</v>
      </c>
      <c r="DI45" s="166">
        <v>-38.799999999999997</v>
      </c>
      <c r="DJ45" s="166">
        <v>-37.4</v>
      </c>
      <c r="DK45" s="166">
        <v>-1.5918000000000001</v>
      </c>
      <c r="DL45" s="166">
        <v>11.974299999999999</v>
      </c>
      <c r="DM45" s="166">
        <v>18.299900000000001</v>
      </c>
      <c r="DN45" s="166">
        <v>24.8691</v>
      </c>
      <c r="DO45" s="166">
        <v>13.19</v>
      </c>
      <c r="DP45" s="166">
        <v>-4.72</v>
      </c>
      <c r="DQ45" s="166">
        <v>10.5245</v>
      </c>
      <c r="DR45" s="166">
        <v>-34.259399999999999</v>
      </c>
      <c r="DS45" s="166">
        <v>-4.66</v>
      </c>
      <c r="DT45" s="166">
        <v>-4.6100000000000003</v>
      </c>
      <c r="DU45" s="166">
        <v>24.99</v>
      </c>
      <c r="DV45" s="166">
        <v>-39.56</v>
      </c>
      <c r="DW45" s="166">
        <v>-33.454500000000003</v>
      </c>
      <c r="DX45" s="166">
        <v>-17.2455</v>
      </c>
      <c r="DY45" s="166">
        <v>-22.203800000000001</v>
      </c>
      <c r="DZ45" s="166">
        <v>-20.845500000000001</v>
      </c>
      <c r="EA45" s="166">
        <v>16.185500000000001</v>
      </c>
      <c r="EB45" s="166">
        <v>-7.2836999999999996</v>
      </c>
      <c r="EC45" s="166">
        <v>-15.903600000000001</v>
      </c>
      <c r="ED45" s="166">
        <v>-15.1227</v>
      </c>
      <c r="EE45" s="166">
        <v>-17.770299999999999</v>
      </c>
      <c r="EF45" s="166">
        <v>-25.575800000000001</v>
      </c>
      <c r="EG45" s="166">
        <v>-14.291</v>
      </c>
      <c r="EH45" s="166">
        <v>-3.2222</v>
      </c>
      <c r="EI45" s="166">
        <v>-13.5222</v>
      </c>
      <c r="EJ45" s="167"/>
      <c r="EK45" s="166">
        <v>-7.9408000000000003</v>
      </c>
      <c r="EL45" s="166">
        <v>-6.8333000000000004</v>
      </c>
      <c r="EM45" s="166">
        <v>13.348599999999999</v>
      </c>
      <c r="EN45" s="166">
        <v>3.7303000000000002</v>
      </c>
      <c r="EO45" s="166">
        <v>2.4740000000000002</v>
      </c>
      <c r="EP45" s="166">
        <v>-35.332000000000001</v>
      </c>
      <c r="EQ45" s="166">
        <v>-17.953399999999998</v>
      </c>
      <c r="ER45" s="166">
        <v>-17.706700000000001</v>
      </c>
      <c r="ES45" s="166">
        <v>4.9633000000000003</v>
      </c>
      <c r="ET45" s="166">
        <v>13.02</v>
      </c>
      <c r="EU45" s="166">
        <v>0</v>
      </c>
      <c r="EV45" s="166">
        <v>0</v>
      </c>
      <c r="EW45" s="166">
        <v>5.7548000000000004</v>
      </c>
      <c r="EX45" s="166">
        <v>5.5160999999999998</v>
      </c>
      <c r="EY45" s="166">
        <v>-12.3735</v>
      </c>
      <c r="EZ45" s="166">
        <v>-12.373900000000001</v>
      </c>
      <c r="FA45" s="166">
        <v>7.1223999999999998</v>
      </c>
      <c r="FB45" s="166">
        <v>6.3665000000000003</v>
      </c>
      <c r="FC45" s="166">
        <v>-18.5928</v>
      </c>
      <c r="FD45" s="166">
        <v>6.0742000000000003</v>
      </c>
      <c r="FE45" s="167"/>
      <c r="FF45" s="166">
        <v>5.6760999999999999</v>
      </c>
      <c r="FG45" s="166">
        <v>3.5468999999999999</v>
      </c>
      <c r="FH45" s="166">
        <v>3.5264000000000002</v>
      </c>
      <c r="FI45" s="166">
        <v>0</v>
      </c>
      <c r="FJ45" s="166">
        <v>-6.5308000000000002</v>
      </c>
      <c r="FK45" s="166">
        <v>-7.0331999999999999</v>
      </c>
      <c r="FL45" s="166">
        <v>14.903600000000001</v>
      </c>
      <c r="FM45" s="166">
        <v>6.2969999999999997</v>
      </c>
      <c r="FN45" s="166">
        <v>6.3925000000000001</v>
      </c>
      <c r="FO45" s="166">
        <v>22.400400000000001</v>
      </c>
      <c r="FP45" s="166">
        <v>32.899700000000003</v>
      </c>
      <c r="FQ45" s="166">
        <v>19.523</v>
      </c>
      <c r="FR45" s="166">
        <v>-13.38</v>
      </c>
      <c r="FS45" s="166">
        <v>-0.70269999999999999</v>
      </c>
      <c r="FT45" s="166">
        <v>0.26479999999999998</v>
      </c>
      <c r="FU45" s="166">
        <v>0.04</v>
      </c>
      <c r="FV45" s="166">
        <v>0.1</v>
      </c>
      <c r="FW45" s="166">
        <v>-18.649899999999999</v>
      </c>
      <c r="FX45" s="167"/>
      <c r="FY45" s="166">
        <v>6.9020000000000001</v>
      </c>
      <c r="FZ45" s="166">
        <v>-3.5000000000000003E-2</v>
      </c>
      <c r="GA45" s="167"/>
      <c r="GB45" s="166">
        <v>29.22</v>
      </c>
      <c r="GC45" s="166">
        <v>-36.469200000000001</v>
      </c>
      <c r="GD45" s="166">
        <v>-26.939800000000002</v>
      </c>
      <c r="GE45" s="166">
        <v>-0.7</v>
      </c>
      <c r="GF45" s="166">
        <v>13.639200000000001</v>
      </c>
      <c r="GG45" s="167"/>
      <c r="GH45" s="166">
        <v>28.8687</v>
      </c>
      <c r="GI45" s="166">
        <v>-10.0047</v>
      </c>
      <c r="GJ45" s="166">
        <v>-10.500500000000001</v>
      </c>
      <c r="GK45" s="166">
        <v>2.7402000000000002</v>
      </c>
      <c r="GL45" s="167"/>
      <c r="GM45" s="167"/>
      <c r="GN45" s="166">
        <v>-9.1708999999999996</v>
      </c>
      <c r="GO45" s="166">
        <v>-18.408300000000001</v>
      </c>
      <c r="GP45" s="166">
        <v>5.9318</v>
      </c>
      <c r="GQ45" s="166">
        <v>-24.331199999999999</v>
      </c>
      <c r="GR45" s="166">
        <v>-1.7801</v>
      </c>
      <c r="GS45" s="166">
        <v>-1.9475</v>
      </c>
      <c r="GT45" s="166">
        <v>153.2944</v>
      </c>
      <c r="GU45" s="166">
        <v>-6.0898000000000003</v>
      </c>
      <c r="GV45" s="166">
        <v>-7.9977999999999998</v>
      </c>
      <c r="GW45" s="166">
        <v>-13.1463</v>
      </c>
      <c r="GX45" s="166">
        <v>3.4512999999999998</v>
      </c>
      <c r="GY45" s="166">
        <v>8.2492000000000001</v>
      </c>
      <c r="GZ45" s="166">
        <v>8.4344999999999999</v>
      </c>
      <c r="HA45" s="166">
        <v>3</v>
      </c>
      <c r="HB45" s="166">
        <v>-10.2021</v>
      </c>
      <c r="HC45" s="166">
        <v>-7.8963999999999999</v>
      </c>
      <c r="HD45" s="166">
        <v>2.93</v>
      </c>
      <c r="HE45" s="166">
        <v>0</v>
      </c>
      <c r="HF45" s="166">
        <v>39.028399999999998</v>
      </c>
      <c r="HG45" s="166">
        <v>37.169199999999996</v>
      </c>
      <c r="HH45" s="166">
        <v>89.771299999999997</v>
      </c>
      <c r="HI45" s="166">
        <v>-11.345700000000001</v>
      </c>
      <c r="HJ45" s="166">
        <v>38.404600000000002</v>
      </c>
      <c r="HK45" s="167"/>
      <c r="HL45" s="167"/>
      <c r="HM45" s="166">
        <v>0</v>
      </c>
      <c r="HN45" s="166">
        <v>0</v>
      </c>
      <c r="HO45" s="167"/>
      <c r="HP45" s="167"/>
      <c r="HQ45" s="166">
        <v>-9.5952999999999999</v>
      </c>
      <c r="HR45" s="166">
        <v>-9.0625</v>
      </c>
      <c r="HS45" s="166">
        <v>-9.8195999999999994</v>
      </c>
      <c r="HT45" s="166">
        <v>-8.8249999999999993</v>
      </c>
      <c r="HU45" s="166">
        <v>10.76</v>
      </c>
      <c r="HV45" s="166">
        <v>11.04</v>
      </c>
      <c r="HW45" s="166">
        <v>-25.7</v>
      </c>
      <c r="HX45" s="166">
        <v>-25.9</v>
      </c>
      <c r="HY45" s="166">
        <v>0.3342</v>
      </c>
      <c r="HZ45" s="166">
        <v>-6.4</v>
      </c>
      <c r="IA45" s="166">
        <v>55.301299999999998</v>
      </c>
      <c r="IB45" s="166">
        <v>16.8992</v>
      </c>
      <c r="IC45" s="166">
        <v>16.5823</v>
      </c>
      <c r="ID45" s="166">
        <v>-15.7</v>
      </c>
      <c r="IE45" s="166">
        <v>-34.6</v>
      </c>
      <c r="IF45" s="166">
        <v>-4.5999999999999996</v>
      </c>
      <c r="IG45" s="166">
        <v>-5.2</v>
      </c>
      <c r="IH45" s="166">
        <v>-17.5656</v>
      </c>
      <c r="II45" s="166">
        <v>-17.558299999999999</v>
      </c>
      <c r="IJ45" s="166">
        <v>-136.85499999999999</v>
      </c>
      <c r="IK45" s="166">
        <v>-31.358499999999999</v>
      </c>
      <c r="IL45" s="166">
        <v>-231.56899999999999</v>
      </c>
      <c r="IM45" s="166">
        <v>-18.428899999999999</v>
      </c>
      <c r="IN45" s="166">
        <v>-42.0396</v>
      </c>
      <c r="IO45" s="166">
        <v>105.8573</v>
      </c>
      <c r="IP45" s="166">
        <v>56.648699999999998</v>
      </c>
      <c r="IQ45" s="166">
        <v>71.621099999999998</v>
      </c>
      <c r="IR45" s="166">
        <v>145.4786</v>
      </c>
      <c r="IS45" s="166">
        <v>40.0184</v>
      </c>
      <c r="IT45" s="166">
        <v>19.683199999999999</v>
      </c>
      <c r="IU45" s="166">
        <v>20.486899999999999</v>
      </c>
      <c r="IV45" s="166">
        <v>34.623399999999997</v>
      </c>
      <c r="IW45" s="166">
        <v>161.52510000000001</v>
      </c>
      <c r="IX45" s="167"/>
      <c r="IY45" s="166">
        <v>59.589100000000002</v>
      </c>
      <c r="IZ45" s="166">
        <v>-50.814100000000003</v>
      </c>
      <c r="JA45" s="166">
        <v>-1.8493999999999999</v>
      </c>
      <c r="JB45" s="166">
        <v>-1.3620000000000001</v>
      </c>
      <c r="JC45" s="166">
        <v>-7.76</v>
      </c>
      <c r="JD45" s="166">
        <v>-1.4610000000000001</v>
      </c>
      <c r="JE45" s="166">
        <v>-1.47</v>
      </c>
      <c r="JF45" s="166">
        <v>2.88</v>
      </c>
      <c r="JG45" s="166">
        <v>2.16</v>
      </c>
      <c r="JH45" s="166">
        <v>-4.7317</v>
      </c>
      <c r="JI45" s="166">
        <v>-8.6411999999999995</v>
      </c>
      <c r="JJ45" s="166">
        <v>4.7195999999999998</v>
      </c>
      <c r="JK45" s="166">
        <v>-5.6500000000000002E-2</v>
      </c>
      <c r="JL45" s="166">
        <v>5.6</v>
      </c>
      <c r="JM45" s="166">
        <v>1.3859999999999999</v>
      </c>
      <c r="JN45" s="166">
        <v>1.696</v>
      </c>
      <c r="JO45" s="167"/>
      <c r="JP45" s="167"/>
      <c r="JQ45" s="166">
        <v>4.2319000000000004</v>
      </c>
      <c r="JR45" s="166">
        <v>4.0019999999999998</v>
      </c>
      <c r="JS45" s="166">
        <v>4.5514999999999999</v>
      </c>
      <c r="JT45" s="167"/>
      <c r="JU45" s="166">
        <v>18.3</v>
      </c>
      <c r="JV45" s="166">
        <v>5.5796000000000001</v>
      </c>
      <c r="JW45" s="166">
        <v>0.59</v>
      </c>
      <c r="JX45" s="167"/>
      <c r="JY45" s="166">
        <v>-14.2973</v>
      </c>
      <c r="JZ45" s="166">
        <v>-1.1652</v>
      </c>
      <c r="KA45" s="166">
        <v>-22.525099999999998</v>
      </c>
      <c r="KB45" s="166">
        <v>-11.2475</v>
      </c>
      <c r="KC45" s="166">
        <v>-2.9538000000000002</v>
      </c>
      <c r="KD45" s="166">
        <v>-24.8645</v>
      </c>
      <c r="KE45" s="166">
        <v>-3.2936000000000001</v>
      </c>
      <c r="KF45" s="166">
        <v>-12</v>
      </c>
      <c r="KG45" s="166">
        <v>-3.9</v>
      </c>
      <c r="KH45" s="166">
        <v>67.589500000000001</v>
      </c>
      <c r="KI45" s="166">
        <v>-116.5081</v>
      </c>
    </row>
    <row r="46" spans="1:295" ht="18" customHeight="1" x14ac:dyDescent="0.25">
      <c r="A46" s="161" t="s">
        <v>72</v>
      </c>
      <c r="B46" s="161" t="s">
        <v>835</v>
      </c>
      <c r="C46" s="165">
        <v>0</v>
      </c>
      <c r="D46" s="166">
        <v>4.2131999999999996</v>
      </c>
      <c r="E46" s="166">
        <v>-9.7408000000000001</v>
      </c>
      <c r="F46" s="166">
        <v>-2.3420000000000001</v>
      </c>
      <c r="G46" s="166">
        <v>14.636900000000001</v>
      </c>
      <c r="H46" s="167"/>
      <c r="I46" s="166">
        <v>20.987500000000001</v>
      </c>
      <c r="J46" s="167"/>
      <c r="K46" s="166">
        <v>18.2712</v>
      </c>
      <c r="L46" s="166">
        <v>7.6158000000000001</v>
      </c>
      <c r="M46" s="166">
        <v>10.8605</v>
      </c>
      <c r="N46" s="166">
        <v>-19.98</v>
      </c>
      <c r="O46" s="166">
        <v>-26.4</v>
      </c>
      <c r="P46" s="166">
        <v>2.2000000000000002</v>
      </c>
      <c r="Q46" s="166">
        <v>0.82799999999999996</v>
      </c>
      <c r="R46" s="166">
        <v>-17.600000000000001</v>
      </c>
      <c r="S46" s="166">
        <v>0.65300000000000002</v>
      </c>
      <c r="T46" s="166">
        <v>-3.5346000000000002</v>
      </c>
      <c r="U46" s="166">
        <v>6.7328000000000001</v>
      </c>
      <c r="V46" s="166">
        <v>6.6722000000000001</v>
      </c>
      <c r="W46" s="166">
        <v>11.4375</v>
      </c>
      <c r="X46" s="166">
        <v>0.49809999999999999</v>
      </c>
      <c r="Y46" s="166">
        <v>-1.7055</v>
      </c>
      <c r="Z46" s="166">
        <v>2.3090999999999999</v>
      </c>
      <c r="AA46" s="167"/>
      <c r="AB46" s="166">
        <v>-1.1832</v>
      </c>
      <c r="AC46" s="166">
        <v>-0.01</v>
      </c>
      <c r="AD46" s="166">
        <v>-5.0000000000000001E-3</v>
      </c>
      <c r="AE46" s="166">
        <v>4.0449999999999999</v>
      </c>
      <c r="AF46" s="166">
        <v>0</v>
      </c>
      <c r="AG46" s="167"/>
      <c r="AH46" s="166">
        <v>-0.83399999999999996</v>
      </c>
      <c r="AI46" s="166">
        <v>0.27</v>
      </c>
      <c r="AJ46" s="167"/>
      <c r="AK46" s="166">
        <v>-8.07</v>
      </c>
      <c r="AL46" s="167"/>
      <c r="AM46" s="166">
        <v>-11.17</v>
      </c>
      <c r="AN46" s="166">
        <v>-11.22</v>
      </c>
      <c r="AO46" s="166">
        <v>4.8102</v>
      </c>
      <c r="AP46" s="166">
        <v>2.8184999999999998</v>
      </c>
      <c r="AQ46" s="166">
        <v>27.848099999999999</v>
      </c>
      <c r="AR46" s="166">
        <v>30.108599999999999</v>
      </c>
      <c r="AS46" s="166">
        <v>-15.328099999999999</v>
      </c>
      <c r="AT46" s="166">
        <v>-7.2153</v>
      </c>
      <c r="AU46" s="167"/>
      <c r="AV46" s="166">
        <v>-0.69920000000000004</v>
      </c>
      <c r="AW46" s="166">
        <v>2.5100000000000001E-2</v>
      </c>
      <c r="AX46" s="166">
        <v>-14.9541</v>
      </c>
      <c r="AY46" s="166">
        <v>-12.7247</v>
      </c>
      <c r="AZ46" s="166">
        <v>34.025300000000001</v>
      </c>
      <c r="BA46" s="166">
        <v>35.268500000000003</v>
      </c>
      <c r="BB46" s="166">
        <v>57.603499999999997</v>
      </c>
      <c r="BC46" s="166">
        <v>8.7826000000000004</v>
      </c>
      <c r="BD46" s="166">
        <v>-3.6</v>
      </c>
      <c r="BE46" s="166">
        <v>-3.6</v>
      </c>
      <c r="BF46" s="166">
        <v>-19.6782</v>
      </c>
      <c r="BG46" s="166">
        <v>-36.129300000000001</v>
      </c>
      <c r="BH46" s="166">
        <v>-2.0928</v>
      </c>
      <c r="BI46" s="167"/>
      <c r="BJ46" s="166">
        <v>-4.3665000000000003</v>
      </c>
      <c r="BK46" s="166">
        <v>3.5053000000000001</v>
      </c>
      <c r="BL46" s="166">
        <v>0.88129999999999997</v>
      </c>
      <c r="BM46" s="166">
        <v>0.59309999999999996</v>
      </c>
      <c r="BN46" s="166">
        <v>-142.1857</v>
      </c>
      <c r="BO46" s="166">
        <v>76.357299999999995</v>
      </c>
      <c r="BP46" s="166">
        <v>76.570899999999995</v>
      </c>
      <c r="BQ46" s="166">
        <v>-98.032899999999998</v>
      </c>
      <c r="BR46" s="166">
        <v>-143.23500000000001</v>
      </c>
      <c r="BS46" s="167"/>
      <c r="BT46" s="167"/>
      <c r="BU46" s="167"/>
      <c r="BV46" s="166">
        <v>25.667400000000001</v>
      </c>
      <c r="BW46" s="166">
        <v>12.81</v>
      </c>
      <c r="BX46" s="166">
        <v>14.04</v>
      </c>
      <c r="BY46" s="166">
        <v>1.63</v>
      </c>
      <c r="BZ46" s="166">
        <v>6.18</v>
      </c>
      <c r="CA46" s="166">
        <v>2.2814999999999999</v>
      </c>
      <c r="CB46" s="166">
        <v>2.5493999999999999</v>
      </c>
      <c r="CC46" s="166">
        <v>-2.1953</v>
      </c>
      <c r="CD46" s="166">
        <v>-3.6934999999999998</v>
      </c>
      <c r="CE46" s="167"/>
      <c r="CF46" s="166">
        <v>-22.193200000000001</v>
      </c>
      <c r="CG46" s="166">
        <v>-22.5624</v>
      </c>
      <c r="CH46" s="166">
        <v>-4.133</v>
      </c>
      <c r="CI46" s="167"/>
      <c r="CJ46" s="167"/>
      <c r="CK46" s="167"/>
      <c r="CL46" s="166">
        <v>3.3</v>
      </c>
      <c r="CM46" s="166">
        <v>2.1</v>
      </c>
      <c r="CN46" s="166">
        <v>-4.0999999999999996</v>
      </c>
      <c r="CO46" s="166">
        <v>29.746600000000001</v>
      </c>
      <c r="CP46" s="166">
        <v>29.9331</v>
      </c>
      <c r="CQ46" s="166">
        <v>27.837900000000001</v>
      </c>
      <c r="CR46" s="166">
        <v>44.710900000000002</v>
      </c>
      <c r="CS46" s="166">
        <v>45.155500000000004</v>
      </c>
      <c r="CT46" s="166">
        <v>-20.717300000000002</v>
      </c>
      <c r="CU46" s="166">
        <v>-36.829300000000003</v>
      </c>
      <c r="CV46" s="166">
        <v>-18.707599999999999</v>
      </c>
      <c r="CW46" s="166">
        <v>4.3377999999999997</v>
      </c>
      <c r="CX46" s="166">
        <v>36.83</v>
      </c>
      <c r="CY46" s="166">
        <v>14.99</v>
      </c>
      <c r="CZ46" s="166">
        <v>4.3799000000000001</v>
      </c>
      <c r="DA46" s="166">
        <v>3.6162999999999998</v>
      </c>
      <c r="DB46" s="167"/>
      <c r="DC46" s="167"/>
      <c r="DD46" s="167"/>
      <c r="DE46" s="167"/>
      <c r="DF46" s="166">
        <v>38.683999999999997</v>
      </c>
      <c r="DG46" s="167"/>
      <c r="DH46" s="166">
        <v>-21.153500000000001</v>
      </c>
      <c r="DI46" s="166">
        <v>-41.5</v>
      </c>
      <c r="DJ46" s="166">
        <v>-42.9</v>
      </c>
      <c r="DK46" s="166">
        <v>-1.8689</v>
      </c>
      <c r="DL46" s="166">
        <v>11.7873</v>
      </c>
      <c r="DM46" s="166">
        <v>18.457599999999999</v>
      </c>
      <c r="DN46" s="166">
        <v>24.3124</v>
      </c>
      <c r="DO46" s="166">
        <v>12.74</v>
      </c>
      <c r="DP46" s="166">
        <v>-4.32</v>
      </c>
      <c r="DQ46" s="166">
        <v>10.323</v>
      </c>
      <c r="DR46" s="166">
        <v>-38.759700000000002</v>
      </c>
      <c r="DS46" s="166">
        <v>-3.84</v>
      </c>
      <c r="DT46" s="166">
        <v>-3.96</v>
      </c>
      <c r="DU46" s="166">
        <v>23.36</v>
      </c>
      <c r="DV46" s="166">
        <v>-36.03</v>
      </c>
      <c r="DW46" s="166">
        <v>-39.545499999999997</v>
      </c>
      <c r="DX46" s="166">
        <v>-19.709099999999999</v>
      </c>
      <c r="DY46" s="166">
        <v>-22.371500000000001</v>
      </c>
      <c r="DZ46" s="166">
        <v>-21.436399999999999</v>
      </c>
      <c r="EA46" s="166">
        <v>13.578900000000001</v>
      </c>
      <c r="EB46" s="166">
        <v>-9.5959000000000003</v>
      </c>
      <c r="EC46" s="166">
        <v>-18.169699999999999</v>
      </c>
      <c r="ED46" s="166">
        <v>-17.793800000000001</v>
      </c>
      <c r="EE46" s="166">
        <v>-17.287800000000001</v>
      </c>
      <c r="EF46" s="166">
        <v>-26.6067</v>
      </c>
      <c r="EG46" s="166">
        <v>-15.079000000000001</v>
      </c>
      <c r="EH46" s="166">
        <v>10.9496</v>
      </c>
      <c r="EI46" s="166">
        <v>-11.7232</v>
      </c>
      <c r="EJ46" s="167"/>
      <c r="EK46" s="166">
        <v>-8.0924999999999994</v>
      </c>
      <c r="EL46" s="166">
        <v>-6.891</v>
      </c>
      <c r="EM46" s="166">
        <v>13.9023</v>
      </c>
      <c r="EN46" s="166">
        <v>2.3028</v>
      </c>
      <c r="EO46" s="166">
        <v>1.5631999999999999</v>
      </c>
      <c r="EP46" s="166">
        <v>-35.332000000000001</v>
      </c>
      <c r="EQ46" s="166">
        <v>-17.590599999999998</v>
      </c>
      <c r="ER46" s="166">
        <v>-17.3384</v>
      </c>
      <c r="ES46" s="166">
        <v>6.1962000000000002</v>
      </c>
      <c r="ET46" s="167"/>
      <c r="EU46" s="166">
        <v>1.66</v>
      </c>
      <c r="EV46" s="166">
        <v>0</v>
      </c>
      <c r="EW46" s="166">
        <v>5.9409999999999998</v>
      </c>
      <c r="EX46" s="166">
        <v>1.9028</v>
      </c>
      <c r="EY46" s="166">
        <v>-12.1792</v>
      </c>
      <c r="EZ46" s="166">
        <v>-12.1668</v>
      </c>
      <c r="FA46" s="166">
        <v>6.0929000000000002</v>
      </c>
      <c r="FB46" s="166">
        <v>6.9969000000000001</v>
      </c>
      <c r="FC46" s="166">
        <v>-18.3306</v>
      </c>
      <c r="FD46" s="166">
        <v>6.2290999999999999</v>
      </c>
      <c r="FE46" s="167"/>
      <c r="FF46" s="166">
        <v>6.0128000000000004</v>
      </c>
      <c r="FG46" s="166">
        <v>2.9268000000000001</v>
      </c>
      <c r="FH46" s="166">
        <v>4.0339</v>
      </c>
      <c r="FI46" s="166">
        <v>2.6339000000000001</v>
      </c>
      <c r="FJ46" s="166">
        <v>-8.8751999999999995</v>
      </c>
      <c r="FK46" s="166">
        <v>-9.7125000000000004</v>
      </c>
      <c r="FL46" s="166">
        <v>17.750399999999999</v>
      </c>
      <c r="FM46" s="166">
        <v>6.8312999999999997</v>
      </c>
      <c r="FN46" s="166">
        <v>6.7359999999999998</v>
      </c>
      <c r="FO46" s="166">
        <v>22.8215</v>
      </c>
      <c r="FP46" s="166">
        <v>31.110499999999998</v>
      </c>
      <c r="FQ46" s="166">
        <v>13.893000000000001</v>
      </c>
      <c r="FR46" s="166">
        <v>-15.88</v>
      </c>
      <c r="FS46" s="166">
        <v>-1.8178000000000001</v>
      </c>
      <c r="FT46" s="166">
        <v>0.25380000000000003</v>
      </c>
      <c r="FU46" s="166">
        <v>1.48</v>
      </c>
      <c r="FV46" s="166">
        <v>1.98</v>
      </c>
      <c r="FW46" s="166">
        <v>-14.1953</v>
      </c>
      <c r="FX46" s="167"/>
      <c r="FY46" s="166">
        <v>6.7149999999999999</v>
      </c>
      <c r="FZ46" s="166">
        <v>0.85</v>
      </c>
      <c r="GA46" s="166">
        <v>2.0114000000000001</v>
      </c>
      <c r="GB46" s="166">
        <v>29.87</v>
      </c>
      <c r="GC46" s="166">
        <v>-35.9512</v>
      </c>
      <c r="GD46" s="166">
        <v>-27.760300000000001</v>
      </c>
      <c r="GE46" s="166">
        <v>-1.04</v>
      </c>
      <c r="GF46" s="166">
        <v>14.166600000000001</v>
      </c>
      <c r="GG46" s="167"/>
      <c r="GH46" s="166">
        <v>29.2789</v>
      </c>
      <c r="GI46" s="166">
        <v>-10.5662</v>
      </c>
      <c r="GJ46" s="166">
        <v>-11.216799999999999</v>
      </c>
      <c r="GK46" s="166">
        <v>3.1778</v>
      </c>
      <c r="GL46" s="167"/>
      <c r="GM46" s="167"/>
      <c r="GN46" s="166">
        <v>-8.7081999999999997</v>
      </c>
      <c r="GO46" s="166">
        <v>-17.807600000000001</v>
      </c>
      <c r="GP46" s="166">
        <v>5.0209000000000001</v>
      </c>
      <c r="GQ46" s="166">
        <v>-22.92</v>
      </c>
      <c r="GR46" s="166">
        <v>-1.7861</v>
      </c>
      <c r="GS46" s="166">
        <v>-2.3580000000000001</v>
      </c>
      <c r="GT46" s="166">
        <v>160.95089999999999</v>
      </c>
      <c r="GU46" s="166">
        <v>-5.0690999999999997</v>
      </c>
      <c r="GV46" s="166">
        <v>-7.1769999999999996</v>
      </c>
      <c r="GW46" s="166">
        <v>-13.920199999999999</v>
      </c>
      <c r="GX46" s="166">
        <v>3.0049000000000001</v>
      </c>
      <c r="GY46" s="166">
        <v>8.8204999999999991</v>
      </c>
      <c r="GZ46" s="166">
        <v>9.1067999999999998</v>
      </c>
      <c r="HA46" s="166">
        <v>3</v>
      </c>
      <c r="HB46" s="166">
        <v>-10.813700000000001</v>
      </c>
      <c r="HC46" s="166">
        <v>-8.2707999999999995</v>
      </c>
      <c r="HD46" s="166">
        <v>4.1900000000000004</v>
      </c>
      <c r="HE46" s="167"/>
      <c r="HF46" s="166">
        <v>42.203699999999998</v>
      </c>
      <c r="HG46" s="166">
        <v>34.705800000000004</v>
      </c>
      <c r="HH46" s="166">
        <v>86.221299999999999</v>
      </c>
      <c r="HI46" s="166">
        <v>-10.298400000000001</v>
      </c>
      <c r="HJ46" s="166">
        <v>40.946199999999997</v>
      </c>
      <c r="HK46" s="167"/>
      <c r="HL46" s="167"/>
      <c r="HM46" s="166">
        <v>0</v>
      </c>
      <c r="HN46" s="166">
        <v>0</v>
      </c>
      <c r="HO46" s="167"/>
      <c r="HP46" s="167"/>
      <c r="HQ46" s="166">
        <v>-11.704700000000001</v>
      </c>
      <c r="HR46" s="166">
        <v>-11.331200000000001</v>
      </c>
      <c r="HS46" s="166">
        <v>-9.8994</v>
      </c>
      <c r="HT46" s="166">
        <v>-9.5180000000000007</v>
      </c>
      <c r="HU46" s="166">
        <v>10.81</v>
      </c>
      <c r="HV46" s="166">
        <v>11.01</v>
      </c>
      <c r="HW46" s="166">
        <v>-27.4</v>
      </c>
      <c r="HX46" s="166">
        <v>-27.6</v>
      </c>
      <c r="HY46" s="166">
        <v>0.19500000000000001</v>
      </c>
      <c r="HZ46" s="166">
        <v>-3.6</v>
      </c>
      <c r="IA46" s="166">
        <v>62.4878</v>
      </c>
      <c r="IB46" s="166">
        <v>15.402100000000001</v>
      </c>
      <c r="IC46" s="166">
        <v>15.325799999999999</v>
      </c>
      <c r="ID46" s="166">
        <v>-14.8</v>
      </c>
      <c r="IE46" s="166">
        <v>-33.700000000000003</v>
      </c>
      <c r="IF46" s="166">
        <v>-3.2</v>
      </c>
      <c r="IG46" s="166">
        <v>-3.7</v>
      </c>
      <c r="IH46" s="167"/>
      <c r="II46" s="167"/>
      <c r="IJ46" s="166">
        <v>-130.30770000000001</v>
      </c>
      <c r="IK46" s="166">
        <v>-32.231499999999997</v>
      </c>
      <c r="IL46" s="166">
        <v>-232.34030000000001</v>
      </c>
      <c r="IM46" s="166">
        <v>-16.664000000000001</v>
      </c>
      <c r="IN46" s="166">
        <v>-41.448099999999997</v>
      </c>
      <c r="IO46" s="166">
        <v>106.19929999999999</v>
      </c>
      <c r="IP46" s="166">
        <v>54.724800000000002</v>
      </c>
      <c r="IQ46" s="166">
        <v>74.441400000000002</v>
      </c>
      <c r="IR46" s="166">
        <v>148.40860000000001</v>
      </c>
      <c r="IS46" s="166">
        <v>45.634300000000003</v>
      </c>
      <c r="IT46" s="166">
        <v>20.71</v>
      </c>
      <c r="IU46" s="166">
        <v>22.1751</v>
      </c>
      <c r="IV46" s="166">
        <v>29.656600000000001</v>
      </c>
      <c r="IW46" s="166">
        <v>164.80699999999999</v>
      </c>
      <c r="IX46" s="166">
        <v>-245.83879999999999</v>
      </c>
      <c r="IY46" s="166">
        <v>55.386400000000002</v>
      </c>
      <c r="IZ46" s="166">
        <v>-48.434899999999999</v>
      </c>
      <c r="JA46" s="166">
        <v>-1.1243000000000001</v>
      </c>
      <c r="JB46" s="166">
        <v>-2.2999999999999998</v>
      </c>
      <c r="JC46" s="166">
        <v>-7.84</v>
      </c>
      <c r="JD46" s="166">
        <v>-1.4590000000000001</v>
      </c>
      <c r="JE46" s="166">
        <v>-1.472</v>
      </c>
      <c r="JF46" s="166">
        <v>2.96</v>
      </c>
      <c r="JG46" s="166">
        <v>1.84</v>
      </c>
      <c r="JH46" s="166">
        <v>-4.8045999999999998</v>
      </c>
      <c r="JI46" s="166">
        <v>-8.0277999999999992</v>
      </c>
      <c r="JJ46" s="166">
        <v>4.7775999999999996</v>
      </c>
      <c r="JK46" s="166">
        <v>3.2000000000000001E-2</v>
      </c>
      <c r="JL46" s="166">
        <v>4.4000000000000004</v>
      </c>
      <c r="JM46" s="166">
        <v>-0.82899999999999996</v>
      </c>
      <c r="JN46" s="166">
        <v>7.2999999999999995E-2</v>
      </c>
      <c r="JO46" s="167"/>
      <c r="JP46" s="167"/>
      <c r="JQ46" s="166">
        <v>4.3696000000000002</v>
      </c>
      <c r="JR46" s="166">
        <v>3.7843</v>
      </c>
      <c r="JS46" s="166">
        <v>3.4556</v>
      </c>
      <c r="JT46" s="167"/>
      <c r="JU46" s="166">
        <v>18.8</v>
      </c>
      <c r="JV46" s="166">
        <v>6.3924000000000003</v>
      </c>
      <c r="JW46" s="166">
        <v>0.56999999999999995</v>
      </c>
      <c r="JX46" s="167"/>
      <c r="JY46" s="166">
        <v>-14.3611</v>
      </c>
      <c r="JZ46" s="166">
        <v>-0.58199999999999996</v>
      </c>
      <c r="KA46" s="166">
        <v>-22.598199999999999</v>
      </c>
      <c r="KB46" s="166">
        <v>-11.808199999999999</v>
      </c>
      <c r="KC46" s="166">
        <v>-2.7412000000000001</v>
      </c>
      <c r="KD46" s="166">
        <v>-25.047899999999998</v>
      </c>
      <c r="KE46" s="166">
        <v>-2.9108000000000001</v>
      </c>
      <c r="KF46" s="166">
        <v>-12.5</v>
      </c>
      <c r="KG46" s="166">
        <v>-4</v>
      </c>
      <c r="KH46" s="166">
        <v>67.828000000000003</v>
      </c>
      <c r="KI46" s="166">
        <v>-122.13809999999999</v>
      </c>
    </row>
    <row r="47" spans="1:295" ht="18" customHeight="1" x14ac:dyDescent="0.25">
      <c r="A47" s="161" t="s">
        <v>72</v>
      </c>
      <c r="B47" s="161" t="s">
        <v>836</v>
      </c>
      <c r="C47" s="165">
        <v>0</v>
      </c>
      <c r="D47" s="166">
        <v>4.3265000000000002</v>
      </c>
      <c r="E47" s="166">
        <v>-10.080299999999999</v>
      </c>
      <c r="F47" s="166">
        <v>-2.3811</v>
      </c>
      <c r="G47" s="166">
        <v>15.1088</v>
      </c>
      <c r="H47" s="167"/>
      <c r="I47" s="166">
        <v>21.24</v>
      </c>
      <c r="J47" s="167"/>
      <c r="K47" s="166">
        <v>19.474399999999999</v>
      </c>
      <c r="L47" s="166">
        <v>8.1798000000000002</v>
      </c>
      <c r="M47" s="166">
        <v>11.2416</v>
      </c>
      <c r="N47" s="166">
        <v>-19.98</v>
      </c>
      <c r="O47" s="166">
        <v>-28.6</v>
      </c>
      <c r="P47" s="166">
        <v>4.4000000000000004</v>
      </c>
      <c r="Q47" s="166">
        <v>2.484</v>
      </c>
      <c r="R47" s="166">
        <v>-17.600000000000001</v>
      </c>
      <c r="S47" s="166">
        <v>0.57679999999999998</v>
      </c>
      <c r="T47" s="166">
        <v>-3.9754</v>
      </c>
      <c r="U47" s="166">
        <v>7.5608000000000004</v>
      </c>
      <c r="V47" s="166">
        <v>7.4653</v>
      </c>
      <c r="W47" s="166">
        <v>12.797700000000001</v>
      </c>
      <c r="X47" s="166">
        <v>2.0470999999999999</v>
      </c>
      <c r="Y47" s="166">
        <v>-1.7088000000000001</v>
      </c>
      <c r="Z47" s="166">
        <v>2.3403999999999998</v>
      </c>
      <c r="AA47" s="167"/>
      <c r="AB47" s="166">
        <v>-1.1633</v>
      </c>
      <c r="AC47" s="166">
        <v>0.124</v>
      </c>
      <c r="AD47" s="166">
        <v>0.14000000000000001</v>
      </c>
      <c r="AE47" s="166">
        <v>3.9</v>
      </c>
      <c r="AF47" s="167"/>
      <c r="AG47" s="166">
        <v>-4.4000000000000004</v>
      </c>
      <c r="AH47" s="166">
        <v>-0.74399999999999999</v>
      </c>
      <c r="AI47" s="166">
        <v>0.26200000000000001</v>
      </c>
      <c r="AJ47" s="167"/>
      <c r="AK47" s="166">
        <v>-7.57</v>
      </c>
      <c r="AL47" s="166">
        <v>-10</v>
      </c>
      <c r="AM47" s="166">
        <v>-10.4</v>
      </c>
      <c r="AN47" s="166">
        <v>-10.44</v>
      </c>
      <c r="AO47" s="166">
        <v>5.5053000000000001</v>
      </c>
      <c r="AP47" s="166">
        <v>2.5830000000000002</v>
      </c>
      <c r="AQ47" s="166">
        <v>27.3691</v>
      </c>
      <c r="AR47" s="166">
        <v>29.700600000000001</v>
      </c>
      <c r="AS47" s="166">
        <v>-16.3324</v>
      </c>
      <c r="AT47" s="166">
        <v>-6.6456999999999997</v>
      </c>
      <c r="AU47" s="167"/>
      <c r="AV47" s="166">
        <v>-2.4003999999999999</v>
      </c>
      <c r="AW47" s="166">
        <v>-2.3157000000000001</v>
      </c>
      <c r="AX47" s="166">
        <v>-14.9754</v>
      </c>
      <c r="AY47" s="166">
        <v>-12.644</v>
      </c>
      <c r="AZ47" s="166">
        <v>31.979399999999998</v>
      </c>
      <c r="BA47" s="166">
        <v>33.875399999999999</v>
      </c>
      <c r="BB47" s="166">
        <v>61.098999999999997</v>
      </c>
      <c r="BC47" s="166">
        <v>7.5410000000000004</v>
      </c>
      <c r="BD47" s="166">
        <v>-3.6</v>
      </c>
      <c r="BE47" s="166">
        <v>-3.6</v>
      </c>
      <c r="BF47" s="166">
        <v>-18.789200000000001</v>
      </c>
      <c r="BG47" s="166">
        <v>-36.0319</v>
      </c>
      <c r="BH47" s="166">
        <v>-2.1198999999999999</v>
      </c>
      <c r="BI47" s="167"/>
      <c r="BJ47" s="166">
        <v>-4.0529000000000002</v>
      </c>
      <c r="BK47" s="166">
        <v>3.4161000000000001</v>
      </c>
      <c r="BL47" s="166">
        <v>1.1777</v>
      </c>
      <c r="BM47" s="166">
        <v>0.73719999999999997</v>
      </c>
      <c r="BN47" s="166">
        <v>-134.9528</v>
      </c>
      <c r="BO47" s="166">
        <v>73.732699999999994</v>
      </c>
      <c r="BP47" s="166">
        <v>73.732699999999994</v>
      </c>
      <c r="BQ47" s="166">
        <v>-90.183800000000005</v>
      </c>
      <c r="BR47" s="166">
        <v>-142.94649999999999</v>
      </c>
      <c r="BS47" s="167"/>
      <c r="BT47" s="167"/>
      <c r="BU47" s="167"/>
      <c r="BV47" s="166">
        <v>27.703199999999999</v>
      </c>
      <c r="BW47" s="166">
        <v>13.98</v>
      </c>
      <c r="BX47" s="166">
        <v>14.02</v>
      </c>
      <c r="BY47" s="166">
        <v>-1.28</v>
      </c>
      <c r="BZ47" s="166">
        <v>6.55</v>
      </c>
      <c r="CA47" s="166">
        <v>1.0758000000000001</v>
      </c>
      <c r="CB47" s="166">
        <v>1.2098</v>
      </c>
      <c r="CC47" s="166">
        <v>-0.54759999999999998</v>
      </c>
      <c r="CD47" s="166">
        <v>-2.6230000000000002</v>
      </c>
      <c r="CE47" s="167"/>
      <c r="CF47" s="166">
        <v>-19.6782</v>
      </c>
      <c r="CG47" s="166">
        <v>-19.5794</v>
      </c>
      <c r="CH47" s="166">
        <v>-4.1787000000000001</v>
      </c>
      <c r="CI47" s="166">
        <v>0</v>
      </c>
      <c r="CJ47" s="167"/>
      <c r="CK47" s="167"/>
      <c r="CL47" s="166">
        <v>2.9</v>
      </c>
      <c r="CM47" s="166">
        <v>0.8</v>
      </c>
      <c r="CN47" s="166">
        <v>-3.96</v>
      </c>
      <c r="CO47" s="166">
        <v>29.742000000000001</v>
      </c>
      <c r="CP47" s="166">
        <v>29.7943</v>
      </c>
      <c r="CQ47" s="166">
        <v>28.051600000000001</v>
      </c>
      <c r="CR47" s="166">
        <v>42.157200000000003</v>
      </c>
      <c r="CS47" s="166">
        <v>42.492199999999997</v>
      </c>
      <c r="CT47" s="166">
        <v>-21.550999999999998</v>
      </c>
      <c r="CU47" s="166">
        <v>-34.402099999999997</v>
      </c>
      <c r="CV47" s="166">
        <v>-18.454599999999999</v>
      </c>
      <c r="CW47" s="166">
        <v>4.1833</v>
      </c>
      <c r="CX47" s="166">
        <v>36.53</v>
      </c>
      <c r="CY47" s="166">
        <v>14.38</v>
      </c>
      <c r="CZ47" s="166">
        <v>3.9110999999999998</v>
      </c>
      <c r="DA47" s="166">
        <v>3.1280999999999999</v>
      </c>
      <c r="DB47" s="167"/>
      <c r="DC47" s="167"/>
      <c r="DD47" s="167"/>
      <c r="DE47" s="167"/>
      <c r="DF47" s="166">
        <v>40.4377</v>
      </c>
      <c r="DG47" s="167"/>
      <c r="DH47" s="166">
        <v>-20.570900000000002</v>
      </c>
      <c r="DI47" s="166">
        <v>-38.799999999999997</v>
      </c>
      <c r="DJ47" s="166">
        <v>-40.5</v>
      </c>
      <c r="DK47" s="166">
        <v>-2.0703</v>
      </c>
      <c r="DL47" s="166">
        <v>10.8523</v>
      </c>
      <c r="DM47" s="166">
        <v>17.195799999999998</v>
      </c>
      <c r="DN47" s="166">
        <v>22.642499999999998</v>
      </c>
      <c r="DO47" s="166">
        <v>11.57</v>
      </c>
      <c r="DP47" s="166">
        <v>-4.07</v>
      </c>
      <c r="DQ47" s="166">
        <v>10.167999999999999</v>
      </c>
      <c r="DR47" s="166">
        <v>-40.8598</v>
      </c>
      <c r="DS47" s="166">
        <v>-4.9800000000000004</v>
      </c>
      <c r="DT47" s="166">
        <v>-4.9800000000000004</v>
      </c>
      <c r="DU47" s="166">
        <v>25.91</v>
      </c>
      <c r="DV47" s="166">
        <v>-36.86</v>
      </c>
      <c r="DW47" s="166">
        <v>-39.9818</v>
      </c>
      <c r="DX47" s="166">
        <v>-20.0091</v>
      </c>
      <c r="DY47" s="166">
        <v>-24.8245</v>
      </c>
      <c r="DZ47" s="166">
        <v>-22.563600000000001</v>
      </c>
      <c r="EA47" s="166">
        <v>13.377700000000001</v>
      </c>
      <c r="EB47" s="166">
        <v>-9.2434999999999992</v>
      </c>
      <c r="EC47" s="166">
        <v>-18.444500000000001</v>
      </c>
      <c r="ED47" s="166">
        <v>-17.984200000000001</v>
      </c>
      <c r="EE47" s="166">
        <v>-17.197199999999999</v>
      </c>
      <c r="EF47" s="166">
        <v>-25.949100000000001</v>
      </c>
      <c r="EG47" s="166">
        <v>-14.542</v>
      </c>
      <c r="EH47" s="166">
        <v>6.9630000000000001</v>
      </c>
      <c r="EI47" s="166">
        <v>-12.909000000000001</v>
      </c>
      <c r="EJ47" s="167"/>
      <c r="EK47" s="166">
        <v>-7.7643000000000004</v>
      </c>
      <c r="EL47" s="166">
        <v>-6.6679000000000004</v>
      </c>
      <c r="EM47" s="166">
        <v>14.1021</v>
      </c>
      <c r="EN47" s="166">
        <v>2.6753</v>
      </c>
      <c r="EO47" s="166">
        <v>2.0160999999999998</v>
      </c>
      <c r="EP47" s="166">
        <v>-32.26</v>
      </c>
      <c r="EQ47" s="166">
        <v>-19.361599999999999</v>
      </c>
      <c r="ER47" s="166">
        <v>-19.117100000000001</v>
      </c>
      <c r="ES47" s="166">
        <v>6.1936999999999998</v>
      </c>
      <c r="ET47" s="166">
        <v>0</v>
      </c>
      <c r="EU47" s="166">
        <v>0</v>
      </c>
      <c r="EV47" s="166">
        <v>0</v>
      </c>
      <c r="EW47" s="166">
        <v>5.9127000000000001</v>
      </c>
      <c r="EX47" s="166">
        <v>2.3833000000000002</v>
      </c>
      <c r="EY47" s="166">
        <v>-11.5543</v>
      </c>
      <c r="EZ47" s="166">
        <v>-11.350099999999999</v>
      </c>
      <c r="FA47" s="166">
        <v>6.4737999999999998</v>
      </c>
      <c r="FB47" s="166">
        <v>6.6220999999999997</v>
      </c>
      <c r="FC47" s="166">
        <v>-18.522600000000001</v>
      </c>
      <c r="FD47" s="166">
        <v>5.7080000000000002</v>
      </c>
      <c r="FE47" s="167"/>
      <c r="FF47" s="166">
        <v>5.4013</v>
      </c>
      <c r="FG47" s="166">
        <v>3.3477999999999999</v>
      </c>
      <c r="FH47" s="166">
        <v>4.1195000000000004</v>
      </c>
      <c r="FI47" s="166">
        <v>2.6943000000000001</v>
      </c>
      <c r="FJ47" s="166">
        <v>-7.8704000000000001</v>
      </c>
      <c r="FK47" s="166">
        <v>-8.2053999999999991</v>
      </c>
      <c r="FL47" s="166">
        <v>16.578199999999999</v>
      </c>
      <c r="FM47" s="166">
        <v>7.7371999999999996</v>
      </c>
      <c r="FN47" s="166">
        <v>7.6755000000000004</v>
      </c>
      <c r="FO47" s="166">
        <v>22.6204</v>
      </c>
      <c r="FP47" s="166">
        <v>32.97</v>
      </c>
      <c r="FQ47" s="166">
        <v>15.6167</v>
      </c>
      <c r="FR47" s="166">
        <v>-14.61</v>
      </c>
      <c r="FS47" s="166">
        <v>-1.2025999999999999</v>
      </c>
      <c r="FT47" s="166">
        <v>0.2364</v>
      </c>
      <c r="FU47" s="166">
        <v>0.36</v>
      </c>
      <c r="FV47" s="166">
        <v>1.87</v>
      </c>
      <c r="FW47" s="166">
        <v>-16.401499999999999</v>
      </c>
      <c r="FX47" s="167"/>
      <c r="FY47" s="166">
        <v>6.7119999999999997</v>
      </c>
      <c r="FZ47" s="166">
        <v>0.88900000000000001</v>
      </c>
      <c r="GA47" s="166">
        <v>3.1638000000000002</v>
      </c>
      <c r="GB47" s="166">
        <v>30.24</v>
      </c>
      <c r="GC47" s="166">
        <v>-37.465800000000002</v>
      </c>
      <c r="GD47" s="166">
        <v>-27.896799999999999</v>
      </c>
      <c r="GE47" s="166">
        <v>-0.77</v>
      </c>
      <c r="GF47" s="166">
        <v>14.7951</v>
      </c>
      <c r="GG47" s="167"/>
      <c r="GH47" s="166">
        <v>28.9377</v>
      </c>
      <c r="GI47" s="166">
        <v>-10.9407</v>
      </c>
      <c r="GJ47" s="166">
        <v>-11.5862</v>
      </c>
      <c r="GK47" s="166">
        <v>3.2856000000000001</v>
      </c>
      <c r="GL47" s="167"/>
      <c r="GM47" s="167"/>
      <c r="GN47" s="166">
        <v>-8.6440000000000001</v>
      </c>
      <c r="GO47" s="166">
        <v>-17.345600000000001</v>
      </c>
      <c r="GP47" s="166">
        <v>4.5952000000000002</v>
      </c>
      <c r="GQ47" s="166">
        <v>-22.495899999999999</v>
      </c>
      <c r="GR47" s="166">
        <v>-2.6084000000000001</v>
      </c>
      <c r="GS47" s="166">
        <v>-4.2291999999999996</v>
      </c>
      <c r="GT47" s="166">
        <v>157.1078</v>
      </c>
      <c r="GU47" s="166">
        <v>-5.0030999999999999</v>
      </c>
      <c r="GV47" s="166">
        <v>-6.3026</v>
      </c>
      <c r="GW47" s="166">
        <v>-14.297700000000001</v>
      </c>
      <c r="GX47" s="166">
        <v>3.3008000000000002</v>
      </c>
      <c r="GY47" s="166">
        <v>9.8093000000000004</v>
      </c>
      <c r="GZ47" s="166">
        <v>9.9690999999999992</v>
      </c>
      <c r="HA47" s="167"/>
      <c r="HB47" s="166">
        <v>-8.5029000000000003</v>
      </c>
      <c r="HC47" s="166">
        <v>-5.6946000000000003</v>
      </c>
      <c r="HD47" s="166">
        <v>2.93</v>
      </c>
      <c r="HE47" s="166">
        <v>0</v>
      </c>
      <c r="HF47" s="166">
        <v>38.7483</v>
      </c>
      <c r="HG47" s="166">
        <v>39.588000000000001</v>
      </c>
      <c r="HH47" s="166">
        <v>87.517799999999994</v>
      </c>
      <c r="HI47" s="166">
        <v>-10.516999999999999</v>
      </c>
      <c r="HJ47" s="166">
        <v>40.7637</v>
      </c>
      <c r="HK47" s="166">
        <v>0</v>
      </c>
      <c r="HL47" s="167"/>
      <c r="HM47" s="166">
        <v>0</v>
      </c>
      <c r="HN47" s="166">
        <v>0</v>
      </c>
      <c r="HO47" s="167"/>
      <c r="HP47" s="167"/>
      <c r="HQ47" s="166">
        <v>-11.704700000000001</v>
      </c>
      <c r="HR47" s="166">
        <v>-11.117000000000001</v>
      </c>
      <c r="HS47" s="166">
        <v>-9.8907000000000007</v>
      </c>
      <c r="HT47" s="166">
        <v>-9.8261000000000003</v>
      </c>
      <c r="HU47" s="166">
        <v>10.78</v>
      </c>
      <c r="HV47" s="166">
        <v>10.9</v>
      </c>
      <c r="HW47" s="166">
        <v>-26.3</v>
      </c>
      <c r="HX47" s="166">
        <v>-26.2</v>
      </c>
      <c r="HY47" s="166">
        <v>0.19500000000000001</v>
      </c>
      <c r="HZ47" s="166">
        <v>-3.84</v>
      </c>
      <c r="IA47" s="166">
        <v>62.451500000000003</v>
      </c>
      <c r="IB47" s="166">
        <v>14.0527</v>
      </c>
      <c r="IC47" s="166">
        <v>13.5611</v>
      </c>
      <c r="ID47" s="166">
        <v>-14.8</v>
      </c>
      <c r="IE47" s="166">
        <v>-33.299999999999997</v>
      </c>
      <c r="IF47" s="166">
        <v>-3.3</v>
      </c>
      <c r="IG47" s="166">
        <v>-3.8</v>
      </c>
      <c r="IH47" s="166">
        <v>-17.842400000000001</v>
      </c>
      <c r="II47" s="167"/>
      <c r="IJ47" s="166">
        <v>-133.42429999999999</v>
      </c>
      <c r="IK47" s="166">
        <v>-29.938800000000001</v>
      </c>
      <c r="IL47" s="166">
        <v>-232.9957</v>
      </c>
      <c r="IM47" s="166">
        <v>-20.073799999999999</v>
      </c>
      <c r="IN47" s="166">
        <v>-41.673000000000002</v>
      </c>
      <c r="IO47" s="166">
        <v>108.9924</v>
      </c>
      <c r="IP47" s="166">
        <v>52.535400000000003</v>
      </c>
      <c r="IQ47" s="166">
        <v>73.884399999999999</v>
      </c>
      <c r="IR47" s="166">
        <v>150.26740000000001</v>
      </c>
      <c r="IS47" s="166">
        <v>45.8247</v>
      </c>
      <c r="IT47" s="166">
        <v>22.738700000000001</v>
      </c>
      <c r="IU47" s="166">
        <v>22.891300000000001</v>
      </c>
      <c r="IV47" s="166">
        <v>30.250499999999999</v>
      </c>
      <c r="IW47" s="166">
        <v>167.58150000000001</v>
      </c>
      <c r="IX47" s="166">
        <v>-246.0985</v>
      </c>
      <c r="IY47" s="166">
        <v>56.112699999999997</v>
      </c>
      <c r="IZ47" s="166">
        <v>-47.228200000000001</v>
      </c>
      <c r="JA47" s="166">
        <v>-0.98270000000000002</v>
      </c>
      <c r="JB47" s="166">
        <v>-2.02</v>
      </c>
      <c r="JC47" s="166">
        <v>-7.6</v>
      </c>
      <c r="JD47" s="166">
        <v>-1.458</v>
      </c>
      <c r="JE47" s="166">
        <v>-1.4590000000000001</v>
      </c>
      <c r="JF47" s="166">
        <v>2.56</v>
      </c>
      <c r="JG47" s="166">
        <v>1.92</v>
      </c>
      <c r="JH47" s="166">
        <v>-4.8577000000000004</v>
      </c>
      <c r="JI47" s="166">
        <v>-8.3482000000000003</v>
      </c>
      <c r="JJ47" s="166">
        <v>3.6332</v>
      </c>
      <c r="JK47" s="166">
        <v>0.09</v>
      </c>
      <c r="JL47" s="166">
        <v>5.2</v>
      </c>
      <c r="JM47" s="166">
        <v>2.4369999999999998</v>
      </c>
      <c r="JN47" s="166">
        <v>1.0860000000000001</v>
      </c>
      <c r="JO47" s="167"/>
      <c r="JP47" s="167"/>
      <c r="JQ47" s="166">
        <v>4.0019999999999998</v>
      </c>
      <c r="JR47" s="166">
        <v>3.4874999999999998</v>
      </c>
      <c r="JS47" s="166">
        <v>3.5992999999999999</v>
      </c>
      <c r="JT47" s="167"/>
      <c r="JU47" s="166">
        <v>17.7</v>
      </c>
      <c r="JV47" s="166">
        <v>7.0198999999999998</v>
      </c>
      <c r="JW47" s="166">
        <v>0.62</v>
      </c>
      <c r="JX47" s="167"/>
      <c r="JY47" s="166">
        <v>-15.141400000000001</v>
      </c>
      <c r="JZ47" s="166">
        <v>6.88E-2</v>
      </c>
      <c r="KA47" s="166">
        <v>-22.94</v>
      </c>
      <c r="KB47" s="166">
        <v>-12.244999999999999</v>
      </c>
      <c r="KC47" s="166">
        <v>-3.5230999999999999</v>
      </c>
      <c r="KD47" s="166">
        <v>-24.350999999999999</v>
      </c>
      <c r="KE47" s="166">
        <v>-2.8847999999999998</v>
      </c>
      <c r="KF47" s="166">
        <v>-11.3</v>
      </c>
      <c r="KG47" s="166">
        <v>-4.8</v>
      </c>
      <c r="KH47" s="166">
        <v>65.557100000000005</v>
      </c>
      <c r="KI47" s="166">
        <v>-114.4289</v>
      </c>
    </row>
    <row r="48" spans="1:295" ht="18" customHeight="1" x14ac:dyDescent="0.25">
      <c r="A48" s="161" t="s">
        <v>72</v>
      </c>
      <c r="B48" s="161" t="s">
        <v>837</v>
      </c>
      <c r="C48" s="168">
        <v>0</v>
      </c>
      <c r="D48" s="169">
        <v>4.1228999999999996</v>
      </c>
      <c r="E48" s="169">
        <v>-9.7461000000000002</v>
      </c>
      <c r="F48" s="169">
        <v>-2.3891</v>
      </c>
      <c r="G48" s="169">
        <v>14.7666</v>
      </c>
      <c r="H48" s="170"/>
      <c r="I48" s="169">
        <v>21.4998</v>
      </c>
      <c r="J48" s="170"/>
      <c r="K48" s="169">
        <v>19.3352</v>
      </c>
      <c r="L48" s="169">
        <v>8.0497999999999994</v>
      </c>
      <c r="M48" s="169">
        <v>11.1569</v>
      </c>
      <c r="N48" s="169">
        <v>-19.98</v>
      </c>
      <c r="O48" s="169">
        <v>-28.6</v>
      </c>
      <c r="P48" s="169">
        <v>4.4000000000000004</v>
      </c>
      <c r="Q48" s="170"/>
      <c r="R48" s="169">
        <v>-17.600000000000001</v>
      </c>
      <c r="S48" s="169">
        <v>0.73119999999999996</v>
      </c>
      <c r="T48" s="169">
        <v>-3.9447999999999999</v>
      </c>
      <c r="U48" s="169">
        <v>7.3875000000000002</v>
      </c>
      <c r="V48" s="169">
        <v>7.3715000000000002</v>
      </c>
      <c r="W48" s="169">
        <v>12.597</v>
      </c>
      <c r="X48" s="169">
        <v>2.4929000000000001</v>
      </c>
      <c r="Y48" s="169">
        <v>-1.7335</v>
      </c>
      <c r="Z48" s="169">
        <v>2.3517999999999999</v>
      </c>
      <c r="AA48" s="170"/>
      <c r="AB48" s="169">
        <v>-1.3547</v>
      </c>
      <c r="AC48" s="169">
        <v>0.10299999999999999</v>
      </c>
      <c r="AD48" s="169">
        <v>0.122</v>
      </c>
      <c r="AE48" s="169">
        <v>3.3780000000000001</v>
      </c>
      <c r="AF48" s="170"/>
      <c r="AG48" s="170"/>
      <c r="AH48" s="169">
        <v>-0.67300000000000004</v>
      </c>
      <c r="AI48" s="169">
        <v>0.248</v>
      </c>
      <c r="AJ48" s="170"/>
      <c r="AK48" s="169">
        <v>-7.67</v>
      </c>
      <c r="AL48" s="170"/>
      <c r="AM48" s="169">
        <v>-10.67</v>
      </c>
      <c r="AN48" s="169">
        <v>-10.62</v>
      </c>
      <c r="AO48" s="169">
        <v>6.8089000000000004</v>
      </c>
      <c r="AP48" s="169">
        <v>2.8691</v>
      </c>
      <c r="AQ48" s="169">
        <v>26.487400000000001</v>
      </c>
      <c r="AR48" s="169">
        <v>28.691500000000001</v>
      </c>
      <c r="AS48" s="169">
        <v>-16.0505</v>
      </c>
      <c r="AT48" s="169">
        <v>-6.7694000000000001</v>
      </c>
      <c r="AU48" s="170"/>
      <c r="AV48" s="169">
        <v>-2.2745000000000002</v>
      </c>
      <c r="AW48" s="169">
        <v>-2.1728000000000001</v>
      </c>
      <c r="AX48" s="169">
        <v>-15.340299999999999</v>
      </c>
      <c r="AY48" s="169">
        <v>-12.943899999999999</v>
      </c>
      <c r="AZ48" s="169">
        <v>32.0137</v>
      </c>
      <c r="BA48" s="169">
        <v>33.835099999999997</v>
      </c>
      <c r="BB48" s="169">
        <v>62.6584</v>
      </c>
      <c r="BC48" s="169">
        <v>7.3734000000000002</v>
      </c>
      <c r="BD48" s="169">
        <v>-3.2</v>
      </c>
      <c r="BE48" s="169">
        <v>-3.1</v>
      </c>
      <c r="BF48" s="169">
        <v>-18.931899999999999</v>
      </c>
      <c r="BG48" s="170"/>
      <c r="BH48" s="169">
        <v>-2.2162999999999999</v>
      </c>
      <c r="BI48" s="170"/>
      <c r="BJ48" s="169">
        <v>-4.0057999999999998</v>
      </c>
      <c r="BK48" s="169">
        <v>3.4813000000000001</v>
      </c>
      <c r="BL48" s="169">
        <v>1.2039</v>
      </c>
      <c r="BM48" s="169">
        <v>0.74670000000000003</v>
      </c>
      <c r="BN48" s="169">
        <v>-135.50210000000001</v>
      </c>
      <c r="BO48" s="169">
        <v>72.572999999999993</v>
      </c>
      <c r="BP48" s="169">
        <v>72.9392</v>
      </c>
      <c r="BQ48" s="169">
        <v>-89.291799999999995</v>
      </c>
      <c r="BR48" s="169">
        <v>-142.99430000000001</v>
      </c>
      <c r="BS48" s="170"/>
      <c r="BT48" s="170"/>
      <c r="BU48" s="170"/>
      <c r="BV48" s="170"/>
      <c r="BW48" s="169">
        <v>13.8</v>
      </c>
      <c r="BX48" s="169">
        <v>13.7</v>
      </c>
      <c r="BY48" s="169">
        <v>-1.46</v>
      </c>
      <c r="BZ48" s="169">
        <v>6.28</v>
      </c>
      <c r="CA48" s="169">
        <v>1.0758000000000001</v>
      </c>
      <c r="CB48" s="169">
        <v>1.3438000000000001</v>
      </c>
      <c r="CC48" s="169">
        <v>-0.71379999999999999</v>
      </c>
      <c r="CD48" s="169">
        <v>-2.8433999999999999</v>
      </c>
      <c r="CE48" s="170"/>
      <c r="CF48" s="169">
        <v>-18.1128</v>
      </c>
      <c r="CG48" s="169">
        <v>-18.301500000000001</v>
      </c>
      <c r="CH48" s="169">
        <v>-3.7490000000000001</v>
      </c>
      <c r="CI48" s="170"/>
      <c r="CJ48" s="170"/>
      <c r="CK48" s="170"/>
      <c r="CL48" s="169">
        <v>1.9</v>
      </c>
      <c r="CM48" s="169">
        <v>0.5</v>
      </c>
      <c r="CN48" s="169">
        <v>-4.03</v>
      </c>
      <c r="CO48" s="169">
        <v>29.6404</v>
      </c>
      <c r="CP48" s="169">
        <v>29.824300000000001</v>
      </c>
      <c r="CQ48" s="169">
        <v>28.162199999999999</v>
      </c>
      <c r="CR48" s="169">
        <v>42.601799999999997</v>
      </c>
      <c r="CS48" s="169">
        <v>42.898800000000001</v>
      </c>
      <c r="CT48" s="169">
        <v>-21.8157</v>
      </c>
      <c r="CU48" s="169">
        <v>-35.157400000000003</v>
      </c>
      <c r="CV48" s="169">
        <v>-18.675699999999999</v>
      </c>
      <c r="CW48" s="169">
        <v>4.1696</v>
      </c>
      <c r="CX48" s="169">
        <v>34.81</v>
      </c>
      <c r="CY48" s="169">
        <v>13.71</v>
      </c>
      <c r="CZ48" s="169">
        <v>3.1299000000000001</v>
      </c>
      <c r="DA48" s="169">
        <v>2.5421</v>
      </c>
      <c r="DB48" s="170"/>
      <c r="DC48" s="170"/>
      <c r="DD48" s="170"/>
      <c r="DE48" s="170"/>
      <c r="DF48" s="169">
        <v>43.646700000000003</v>
      </c>
      <c r="DG48" s="170"/>
      <c r="DH48" s="169">
        <v>-20.242899999999999</v>
      </c>
      <c r="DI48" s="169">
        <v>-39.200000000000003</v>
      </c>
      <c r="DJ48" s="169">
        <v>-38.299999999999997</v>
      </c>
      <c r="DK48" s="169">
        <v>-2.1741000000000001</v>
      </c>
      <c r="DL48" s="169">
        <v>9.7302999999999997</v>
      </c>
      <c r="DM48" s="169">
        <v>16.7227</v>
      </c>
      <c r="DN48" s="169">
        <v>21.529199999999999</v>
      </c>
      <c r="DO48" s="169">
        <v>10.69</v>
      </c>
      <c r="DP48" s="169">
        <v>-3.83</v>
      </c>
      <c r="DQ48" s="169">
        <v>9.4395000000000007</v>
      </c>
      <c r="DR48" s="169">
        <v>-43.942500000000003</v>
      </c>
      <c r="DS48" s="169">
        <v>-5.21</v>
      </c>
      <c r="DT48" s="169">
        <v>-5.38</v>
      </c>
      <c r="DU48" s="169">
        <v>26.4</v>
      </c>
      <c r="DV48" s="169">
        <v>-36.619999999999997</v>
      </c>
      <c r="DW48" s="169">
        <v>-42.709099999999999</v>
      </c>
      <c r="DX48" s="169">
        <v>-21.118200000000002</v>
      </c>
      <c r="DY48" s="169">
        <v>-25.064900000000002</v>
      </c>
      <c r="DZ48" s="169">
        <v>-23.636399999999998</v>
      </c>
      <c r="EA48" s="169">
        <v>12.3512</v>
      </c>
      <c r="EB48" s="169">
        <v>-11.735300000000001</v>
      </c>
      <c r="EC48" s="169">
        <v>-21.198899999999998</v>
      </c>
      <c r="ED48" s="169">
        <v>-20.506499999999999</v>
      </c>
      <c r="EE48" s="169">
        <v>-15.987299999999999</v>
      </c>
      <c r="EF48" s="169">
        <v>-25.1235</v>
      </c>
      <c r="EG48" s="169">
        <v>-14.571999999999999</v>
      </c>
      <c r="EH48" s="169">
        <v>5.6691000000000003</v>
      </c>
      <c r="EI48" s="169">
        <v>-14.6128</v>
      </c>
      <c r="EJ48" s="170"/>
      <c r="EK48" s="169">
        <v>-7.3571999999999997</v>
      </c>
      <c r="EL48" s="169">
        <v>-6.3354999999999997</v>
      </c>
      <c r="EM48" s="169">
        <v>12.9741</v>
      </c>
      <c r="EN48" s="169">
        <v>-0.88249999999999995</v>
      </c>
      <c r="EO48" s="169">
        <v>-1.3359000000000001</v>
      </c>
      <c r="EP48" s="169">
        <v>-16.899999999999999</v>
      </c>
      <c r="EQ48" s="169">
        <v>-20.7681</v>
      </c>
      <c r="ER48" s="169">
        <v>-20.299600000000002</v>
      </c>
      <c r="ES48" s="169">
        <v>5.1211000000000002</v>
      </c>
      <c r="ET48" s="170"/>
      <c r="EU48" s="169">
        <v>-1.96</v>
      </c>
      <c r="EV48" s="169">
        <v>0</v>
      </c>
      <c r="EW48" s="169">
        <v>5.7308000000000003</v>
      </c>
      <c r="EX48" s="169">
        <v>-3.4180999999999999</v>
      </c>
      <c r="EY48" s="169">
        <v>-11.7827</v>
      </c>
      <c r="EZ48" s="169">
        <v>-11.828799999999999</v>
      </c>
      <c r="FA48" s="169">
        <v>6.8117000000000001</v>
      </c>
      <c r="FB48" s="169">
        <v>6.0545999999999998</v>
      </c>
      <c r="FC48" s="169">
        <v>-17.684999999999999</v>
      </c>
      <c r="FD48" s="169">
        <v>5.5666000000000002</v>
      </c>
      <c r="FE48" s="170"/>
      <c r="FF48" s="169">
        <v>5.2394999999999996</v>
      </c>
      <c r="FG48" s="169">
        <v>4.1345999999999998</v>
      </c>
      <c r="FH48" s="169">
        <v>3.8807999999999998</v>
      </c>
      <c r="FI48" s="169">
        <v>0</v>
      </c>
      <c r="FJ48" s="169">
        <v>-8.0379000000000005</v>
      </c>
      <c r="FK48" s="169">
        <v>-8.5403000000000002</v>
      </c>
      <c r="FL48" s="169">
        <v>14.7362</v>
      </c>
      <c r="FM48" s="169">
        <v>7.7523</v>
      </c>
      <c r="FN48" s="169">
        <v>8.4565999999999999</v>
      </c>
      <c r="FO48" s="169">
        <v>20.9419</v>
      </c>
      <c r="FP48" s="169">
        <v>31.026800000000001</v>
      </c>
      <c r="FQ48" s="169">
        <v>15.094200000000001</v>
      </c>
      <c r="FR48" s="169">
        <v>-14.92</v>
      </c>
      <c r="FS48" s="169">
        <v>-0.60199999999999998</v>
      </c>
      <c r="FT48" s="169">
        <v>0.2364</v>
      </c>
      <c r="FU48" s="169">
        <v>0.13</v>
      </c>
      <c r="FV48" s="169">
        <v>3.54</v>
      </c>
      <c r="FW48" s="169">
        <v>-14.809200000000001</v>
      </c>
      <c r="FX48" s="170"/>
      <c r="FY48" s="169">
        <v>6.72</v>
      </c>
      <c r="FZ48" s="169">
        <v>1.0429999999999999</v>
      </c>
      <c r="GA48" s="170"/>
      <c r="GB48" s="169">
        <v>30.52</v>
      </c>
      <c r="GC48" s="169">
        <v>-36.1342</v>
      </c>
      <c r="GD48" s="169">
        <v>-27.439800000000002</v>
      </c>
      <c r="GE48" s="169">
        <v>-0.39</v>
      </c>
      <c r="GF48" s="169">
        <v>14.8986</v>
      </c>
      <c r="GG48" s="170"/>
      <c r="GH48" s="170"/>
      <c r="GI48" s="169">
        <v>-10.642300000000001</v>
      </c>
      <c r="GJ48" s="169">
        <v>-11.3315</v>
      </c>
      <c r="GK48" s="169">
        <v>3.2544</v>
      </c>
      <c r="GL48" s="170"/>
      <c r="GM48" s="170"/>
      <c r="GN48" s="169">
        <v>-9.1085999999999991</v>
      </c>
      <c r="GO48" s="169">
        <v>-16.4055</v>
      </c>
      <c r="GP48" s="169">
        <v>4.6885000000000003</v>
      </c>
      <c r="GQ48" s="169">
        <v>-22.992000000000001</v>
      </c>
      <c r="GR48" s="169">
        <v>-2.0735999999999999</v>
      </c>
      <c r="GS48" s="169">
        <v>-3.222</v>
      </c>
      <c r="GT48" s="169">
        <v>155.3845</v>
      </c>
      <c r="GU48" s="169">
        <v>-5.2834000000000003</v>
      </c>
      <c r="GV48" s="169">
        <v>-6.9637000000000002</v>
      </c>
      <c r="GW48" s="169">
        <v>-13.9588</v>
      </c>
      <c r="GX48" s="169">
        <v>3.5634999999999999</v>
      </c>
      <c r="GY48" s="169">
        <v>9.6628000000000007</v>
      </c>
      <c r="GZ48" s="169">
        <v>9.8742000000000001</v>
      </c>
      <c r="HA48" s="169">
        <v>3.42</v>
      </c>
      <c r="HB48" s="169">
        <v>-6.8399000000000001</v>
      </c>
      <c r="HC48" s="169">
        <v>-5.1740000000000004</v>
      </c>
      <c r="HD48" s="169">
        <v>2.93</v>
      </c>
      <c r="HE48" s="170"/>
      <c r="HF48" s="169">
        <v>37.020000000000003</v>
      </c>
      <c r="HG48" s="169">
        <v>39.323900000000002</v>
      </c>
      <c r="HH48" s="169">
        <v>86.2577</v>
      </c>
      <c r="HI48" s="169">
        <v>-10.000999999999999</v>
      </c>
      <c r="HJ48" s="169">
        <v>40.143999999999998</v>
      </c>
      <c r="HK48" s="170"/>
      <c r="HL48" s="170"/>
      <c r="HM48" s="169">
        <v>0</v>
      </c>
      <c r="HN48" s="169">
        <v>0</v>
      </c>
      <c r="HO48" s="170"/>
      <c r="HP48" s="170"/>
      <c r="HQ48" s="169">
        <v>-12.5617</v>
      </c>
      <c r="HR48" s="169">
        <v>-11.9574</v>
      </c>
      <c r="HS48" s="169">
        <v>-9.5742999999999991</v>
      </c>
      <c r="HT48" s="169">
        <v>-9.6674000000000007</v>
      </c>
      <c r="HU48" s="169">
        <v>9.7200000000000006</v>
      </c>
      <c r="HV48" s="169">
        <v>10.33</v>
      </c>
      <c r="HW48" s="169">
        <v>-24.4</v>
      </c>
      <c r="HX48" s="169">
        <v>-24.8</v>
      </c>
      <c r="HY48" s="169">
        <v>0.19500000000000001</v>
      </c>
      <c r="HZ48" s="169">
        <v>-3.76</v>
      </c>
      <c r="IA48" s="169">
        <v>66.310400000000001</v>
      </c>
      <c r="IB48" s="169">
        <v>12.2484</v>
      </c>
      <c r="IC48" s="169">
        <v>12.0131</v>
      </c>
      <c r="ID48" s="169">
        <v>-14.8</v>
      </c>
      <c r="IE48" s="169">
        <v>-32.9</v>
      </c>
      <c r="IF48" s="169">
        <v>-2.5</v>
      </c>
      <c r="IG48" s="169">
        <v>-3.4</v>
      </c>
      <c r="IH48" s="170"/>
      <c r="II48" s="170"/>
      <c r="IJ48" s="169">
        <v>-130.12090000000001</v>
      </c>
      <c r="IK48" s="169">
        <v>-26.315100000000001</v>
      </c>
      <c r="IL48" s="169">
        <v>-232.3631</v>
      </c>
      <c r="IM48" s="169">
        <v>-21.624300000000002</v>
      </c>
      <c r="IN48" s="169">
        <v>-41.242400000000004</v>
      </c>
      <c r="IO48" s="169">
        <v>109.9111</v>
      </c>
      <c r="IP48" s="169">
        <v>52.272300000000001</v>
      </c>
      <c r="IQ48" s="169">
        <v>74.634799999999998</v>
      </c>
      <c r="IR48" s="169">
        <v>150.57149999999999</v>
      </c>
      <c r="IS48" s="169">
        <v>44.283499999999997</v>
      </c>
      <c r="IT48" s="169">
        <v>24.0471</v>
      </c>
      <c r="IU48" s="169">
        <v>23.0793</v>
      </c>
      <c r="IV48" s="169">
        <v>30.986499999999999</v>
      </c>
      <c r="IW48" s="169">
        <v>166.81110000000001</v>
      </c>
      <c r="IX48" s="169">
        <v>-249.5829</v>
      </c>
      <c r="IY48" s="169">
        <v>55.726399999999998</v>
      </c>
      <c r="IZ48" s="169">
        <v>-48.463500000000003</v>
      </c>
      <c r="JA48" s="169">
        <v>-1.0071000000000001</v>
      </c>
      <c r="JB48" s="169">
        <v>-1.9850000000000001</v>
      </c>
      <c r="JC48" s="169">
        <v>-6.64</v>
      </c>
      <c r="JD48" s="169">
        <v>-1.5389999999999999</v>
      </c>
      <c r="JE48" s="169">
        <v>-1.544</v>
      </c>
      <c r="JF48" s="169">
        <v>1.92</v>
      </c>
      <c r="JG48" s="169">
        <v>2.16</v>
      </c>
      <c r="JH48" s="169">
        <v>-4.6516999999999999</v>
      </c>
      <c r="JI48" s="169">
        <v>-8.3787000000000003</v>
      </c>
      <c r="JJ48" s="169">
        <v>3.7216999999999998</v>
      </c>
      <c r="JK48" s="169">
        <v>0.14799999999999999</v>
      </c>
      <c r="JL48" s="169">
        <v>5.2</v>
      </c>
      <c r="JM48" s="169">
        <v>3.5150000000000001</v>
      </c>
      <c r="JN48" s="169">
        <v>2.7229999999999999</v>
      </c>
      <c r="JO48" s="170"/>
      <c r="JP48" s="170"/>
      <c r="JQ48" s="169">
        <v>4.5797999999999996</v>
      </c>
      <c r="JR48" s="169">
        <v>4.7797999999999998</v>
      </c>
      <c r="JS48" s="169">
        <v>4.0639000000000003</v>
      </c>
      <c r="JT48" s="170"/>
      <c r="JU48" s="169">
        <v>17.100000000000001</v>
      </c>
      <c r="JV48" s="169">
        <v>7.5549999999999997</v>
      </c>
      <c r="JW48" s="169">
        <v>0.68</v>
      </c>
      <c r="JX48" s="170"/>
      <c r="JY48" s="169">
        <v>-15.774800000000001</v>
      </c>
      <c r="JZ48" s="169">
        <v>-4.6399999999999997E-2</v>
      </c>
      <c r="KA48" s="169">
        <v>-21.297000000000001</v>
      </c>
      <c r="KB48" s="169">
        <v>-13.341200000000001</v>
      </c>
      <c r="KC48" s="169">
        <v>-3.944</v>
      </c>
      <c r="KD48" s="169">
        <v>-23.591000000000001</v>
      </c>
      <c r="KE48" s="169">
        <v>-3.2082000000000002</v>
      </c>
      <c r="KF48" s="169">
        <v>-10.7</v>
      </c>
      <c r="KG48" s="169">
        <v>-5.7</v>
      </c>
      <c r="KH48" s="169">
        <v>63.434399999999997</v>
      </c>
      <c r="KI48" s="169">
        <v>-116.82250000000001</v>
      </c>
    </row>
    <row r="49" spans="1:295" ht="18" customHeight="1" x14ac:dyDescent="0.25">
      <c r="A49" s="161" t="s">
        <v>72</v>
      </c>
      <c r="B49" s="161" t="s">
        <v>838</v>
      </c>
      <c r="C49" s="162">
        <v>0</v>
      </c>
      <c r="D49" s="163">
        <v>4.1905000000000001</v>
      </c>
      <c r="E49" s="163">
        <v>-9.9027999999999992</v>
      </c>
      <c r="F49" s="163">
        <v>-1.94</v>
      </c>
      <c r="G49" s="163">
        <v>15.316599999999999</v>
      </c>
      <c r="H49" s="164"/>
      <c r="I49" s="163">
        <v>19.511900000000001</v>
      </c>
      <c r="J49" s="164"/>
      <c r="K49" s="163">
        <v>18.734300000000001</v>
      </c>
      <c r="L49" s="163">
        <v>7.7678000000000003</v>
      </c>
      <c r="M49" s="163">
        <v>10.905099999999999</v>
      </c>
      <c r="N49" s="163">
        <v>-19.98</v>
      </c>
      <c r="O49" s="163">
        <v>-26.4</v>
      </c>
      <c r="P49" s="163">
        <v>4.4000000000000004</v>
      </c>
      <c r="Q49" s="163">
        <v>2.484</v>
      </c>
      <c r="R49" s="163">
        <v>-17.600000000000001</v>
      </c>
      <c r="S49" s="163">
        <v>0.71540000000000004</v>
      </c>
      <c r="T49" s="163">
        <v>-4.7243000000000004</v>
      </c>
      <c r="U49" s="163">
        <v>6.2716000000000003</v>
      </c>
      <c r="V49" s="163">
        <v>6.1246</v>
      </c>
      <c r="W49" s="163">
        <v>10.6937</v>
      </c>
      <c r="X49" s="163">
        <v>0.36180000000000001</v>
      </c>
      <c r="Y49" s="163">
        <v>-1.7259</v>
      </c>
      <c r="Z49" s="163">
        <v>2.407</v>
      </c>
      <c r="AA49" s="164"/>
      <c r="AB49" s="163">
        <v>-1.1532</v>
      </c>
      <c r="AC49" s="163">
        <v>9.7000000000000003E-2</v>
      </c>
      <c r="AD49" s="163">
        <v>0.151</v>
      </c>
      <c r="AE49" s="163">
        <v>4.2779999999999996</v>
      </c>
      <c r="AF49" s="163">
        <v>0</v>
      </c>
      <c r="AG49" s="163">
        <v>-4.4000000000000004</v>
      </c>
      <c r="AH49" s="163">
        <v>-0.83299999999999996</v>
      </c>
      <c r="AI49" s="163">
        <v>0.26700000000000002</v>
      </c>
      <c r="AJ49" s="164"/>
      <c r="AK49" s="163">
        <v>-7.26</v>
      </c>
      <c r="AL49" s="164"/>
      <c r="AM49" s="163">
        <v>-10.42</v>
      </c>
      <c r="AN49" s="163">
        <v>-10.44</v>
      </c>
      <c r="AO49" s="163">
        <v>6.7187999999999999</v>
      </c>
      <c r="AP49" s="163">
        <v>2.9876</v>
      </c>
      <c r="AQ49" s="163">
        <v>26.395900000000001</v>
      </c>
      <c r="AR49" s="163">
        <v>28.756</v>
      </c>
      <c r="AS49" s="163">
        <v>-18.8489</v>
      </c>
      <c r="AT49" s="163">
        <v>-7.4333999999999998</v>
      </c>
      <c r="AU49" s="164"/>
      <c r="AV49" s="163">
        <v>9.9596999999999998</v>
      </c>
      <c r="AW49" s="163">
        <v>7.7598000000000003</v>
      </c>
      <c r="AX49" s="163">
        <v>-17.802600000000002</v>
      </c>
      <c r="AY49" s="163">
        <v>-15.1912</v>
      </c>
      <c r="AZ49" s="163">
        <v>39.175600000000003</v>
      </c>
      <c r="BA49" s="163">
        <v>38.7194</v>
      </c>
      <c r="BB49" s="163">
        <v>61.025100000000002</v>
      </c>
      <c r="BC49" s="163">
        <v>6.2656000000000001</v>
      </c>
      <c r="BD49" s="163">
        <v>-3.2</v>
      </c>
      <c r="BE49" s="163">
        <v>-3.1</v>
      </c>
      <c r="BF49" s="163">
        <v>-17.4636</v>
      </c>
      <c r="BG49" s="163">
        <v>-35.630200000000002</v>
      </c>
      <c r="BH49" s="163">
        <v>-2.13</v>
      </c>
      <c r="BI49" s="164"/>
      <c r="BJ49" s="163">
        <v>-4.4401999999999999</v>
      </c>
      <c r="BK49" s="163">
        <v>3.1646999999999998</v>
      </c>
      <c r="BL49" s="163">
        <v>1.1479999999999999</v>
      </c>
      <c r="BM49" s="163">
        <v>0.6774</v>
      </c>
      <c r="BN49" s="163">
        <v>-124.02719999999999</v>
      </c>
      <c r="BO49" s="163">
        <v>71.993099999999998</v>
      </c>
      <c r="BP49" s="163">
        <v>72.084699999999998</v>
      </c>
      <c r="BQ49" s="163">
        <v>-94.577500000000001</v>
      </c>
      <c r="BR49" s="163">
        <v>-147.78100000000001</v>
      </c>
      <c r="BS49" s="164"/>
      <c r="BT49" s="164"/>
      <c r="BU49" s="164"/>
      <c r="BV49" s="163">
        <v>26.3261</v>
      </c>
      <c r="BW49" s="163">
        <v>13.47</v>
      </c>
      <c r="BX49" s="163">
        <v>13.27</v>
      </c>
      <c r="BY49" s="163">
        <v>-1.95</v>
      </c>
      <c r="BZ49" s="163">
        <v>6.16</v>
      </c>
      <c r="CA49" s="163">
        <v>0.1381</v>
      </c>
      <c r="CB49" s="163">
        <v>0.1381</v>
      </c>
      <c r="CC49" s="163">
        <v>0.79830000000000001</v>
      </c>
      <c r="CD49" s="163">
        <v>-0.59660000000000002</v>
      </c>
      <c r="CE49" s="164"/>
      <c r="CF49" s="163">
        <v>-12.4155</v>
      </c>
      <c r="CG49" s="163">
        <v>-12.4604</v>
      </c>
      <c r="CH49" s="163">
        <v>-3.1373000000000002</v>
      </c>
      <c r="CI49" s="164"/>
      <c r="CJ49" s="164"/>
      <c r="CK49" s="164"/>
      <c r="CL49" s="163">
        <v>0.2</v>
      </c>
      <c r="CM49" s="163">
        <v>-1.4</v>
      </c>
      <c r="CN49" s="163">
        <v>-4.03</v>
      </c>
      <c r="CO49" s="163">
        <v>31.6616</v>
      </c>
      <c r="CP49" s="163">
        <v>30.952200000000001</v>
      </c>
      <c r="CQ49" s="163">
        <v>29.2851</v>
      </c>
      <c r="CR49" s="163">
        <v>42.870899999999999</v>
      </c>
      <c r="CS49" s="163">
        <v>43.209600000000002</v>
      </c>
      <c r="CT49" s="163">
        <v>-21.7334</v>
      </c>
      <c r="CU49" s="163">
        <v>-34.981299999999997</v>
      </c>
      <c r="CV49" s="163">
        <v>-18.685600000000001</v>
      </c>
      <c r="CW49" s="163">
        <v>4.3832000000000004</v>
      </c>
      <c r="CX49" s="163">
        <v>32.67</v>
      </c>
      <c r="CY49" s="163">
        <v>12.7</v>
      </c>
      <c r="CZ49" s="163">
        <v>14.379899999999999</v>
      </c>
      <c r="DA49" s="163">
        <v>13.1866</v>
      </c>
      <c r="DB49" s="164"/>
      <c r="DC49" s="164"/>
      <c r="DD49" s="164"/>
      <c r="DE49" s="164"/>
      <c r="DF49" s="163">
        <v>41.748600000000003</v>
      </c>
      <c r="DG49" s="164"/>
      <c r="DH49" s="163">
        <v>-19.866399999999999</v>
      </c>
      <c r="DI49" s="164"/>
      <c r="DJ49" s="163">
        <v>-37.700000000000003</v>
      </c>
      <c r="DK49" s="163">
        <v>-2.5036999999999998</v>
      </c>
      <c r="DL49" s="163">
        <v>8.6082000000000001</v>
      </c>
      <c r="DM49" s="163">
        <v>15.3033</v>
      </c>
      <c r="DN49" s="163">
        <v>19.488199999999999</v>
      </c>
      <c r="DO49" s="163">
        <v>9.33</v>
      </c>
      <c r="DP49" s="163">
        <v>-3.39</v>
      </c>
      <c r="DQ49" s="163">
        <v>10.85</v>
      </c>
      <c r="DR49" s="163">
        <v>-40.632300000000001</v>
      </c>
      <c r="DS49" s="163">
        <v>-5.03</v>
      </c>
      <c r="DT49" s="163">
        <v>-5.18</v>
      </c>
      <c r="DU49" s="163">
        <v>25.82</v>
      </c>
      <c r="DV49" s="163">
        <v>-10.73</v>
      </c>
      <c r="DW49" s="163">
        <v>-40.0364</v>
      </c>
      <c r="DX49" s="163">
        <v>-19.9636</v>
      </c>
      <c r="DY49" s="163">
        <v>-25.858799999999999</v>
      </c>
      <c r="DZ49" s="163">
        <v>-25.136399999999998</v>
      </c>
      <c r="EA49" s="163">
        <v>19.110800000000001</v>
      </c>
      <c r="EB49" s="163">
        <v>-6.7689000000000004</v>
      </c>
      <c r="EC49" s="163">
        <v>-16.3383</v>
      </c>
      <c r="ED49" s="163">
        <v>-15.610799999999999</v>
      </c>
      <c r="EE49" s="163">
        <v>-16.7179</v>
      </c>
      <c r="EF49" s="163">
        <v>-25.433700000000002</v>
      </c>
      <c r="EG49" s="163">
        <v>-14.882</v>
      </c>
      <c r="EH49" s="163">
        <v>9.4979999999999993</v>
      </c>
      <c r="EI49" s="163">
        <v>-14.8908</v>
      </c>
      <c r="EJ49" s="164"/>
      <c r="EK49" s="163">
        <v>-7.7770999999999999</v>
      </c>
      <c r="EL49" s="163">
        <v>-6.8799000000000001</v>
      </c>
      <c r="EM49" s="163">
        <v>13.7615</v>
      </c>
      <c r="EN49" s="163">
        <v>-0.29360000000000003</v>
      </c>
      <c r="EO49" s="163">
        <v>-0.71540000000000004</v>
      </c>
      <c r="EP49" s="163">
        <v>-20.484000000000002</v>
      </c>
      <c r="EQ49" s="163">
        <v>-21.075700000000001</v>
      </c>
      <c r="ER49" s="163">
        <v>-20.625699999999998</v>
      </c>
      <c r="ES49" s="163">
        <v>5.5823999999999998</v>
      </c>
      <c r="ET49" s="164"/>
      <c r="EU49" s="163">
        <v>0</v>
      </c>
      <c r="EV49" s="163">
        <v>0</v>
      </c>
      <c r="EW49" s="163">
        <v>5.5282</v>
      </c>
      <c r="EX49" s="163">
        <v>-1.3959999999999999</v>
      </c>
      <c r="EY49" s="163">
        <v>-12.6333</v>
      </c>
      <c r="EZ49" s="163">
        <v>-12.480399999999999</v>
      </c>
      <c r="FA49" s="163">
        <v>8.5366</v>
      </c>
      <c r="FB49" s="163">
        <v>6.2103999999999999</v>
      </c>
      <c r="FC49" s="163">
        <v>-19.2623</v>
      </c>
      <c r="FD49" s="163">
        <v>5.5918000000000001</v>
      </c>
      <c r="FE49" s="164"/>
      <c r="FF49" s="163">
        <v>5.2878999999999996</v>
      </c>
      <c r="FG49" s="163">
        <v>4.9128999999999996</v>
      </c>
      <c r="FH49" s="163">
        <v>4.5088999999999997</v>
      </c>
      <c r="FI49" s="163">
        <v>3.5562999999999998</v>
      </c>
      <c r="FJ49" s="163">
        <v>-7.7030000000000003</v>
      </c>
      <c r="FK49" s="163">
        <v>-7.8704000000000001</v>
      </c>
      <c r="FL49" s="163">
        <v>13.898899999999999</v>
      </c>
      <c r="FM49" s="163">
        <v>10.2729</v>
      </c>
      <c r="FN49" s="163">
        <v>9.5292999999999992</v>
      </c>
      <c r="FO49" s="163">
        <v>19.678699999999999</v>
      </c>
      <c r="FP49" s="163">
        <v>29.165500000000002</v>
      </c>
      <c r="FQ49" s="163">
        <v>16.124500000000001</v>
      </c>
      <c r="FR49" s="163">
        <v>-14.75</v>
      </c>
      <c r="FS49" s="163">
        <v>-0.49759999999999999</v>
      </c>
      <c r="FT49" s="163">
        <v>0.2392</v>
      </c>
      <c r="FU49" s="163">
        <v>0.16</v>
      </c>
      <c r="FV49" s="163">
        <v>3.38</v>
      </c>
      <c r="FW49" s="163">
        <v>-16.384599999999999</v>
      </c>
      <c r="FX49" s="164"/>
      <c r="FY49" s="163">
        <v>6.702</v>
      </c>
      <c r="FZ49" s="163">
        <v>1.03</v>
      </c>
      <c r="GA49" s="164"/>
      <c r="GB49" s="163">
        <v>31.22</v>
      </c>
      <c r="GC49" s="163">
        <v>-35.808999999999997</v>
      </c>
      <c r="GD49" s="163">
        <v>-26.538399999999999</v>
      </c>
      <c r="GE49" s="163">
        <v>-0.42</v>
      </c>
      <c r="GF49" s="163">
        <v>15.4655</v>
      </c>
      <c r="GG49" s="164"/>
      <c r="GH49" s="163">
        <v>29.447800000000001</v>
      </c>
      <c r="GI49" s="163">
        <v>-10.5213</v>
      </c>
      <c r="GJ49" s="163">
        <v>-10.944000000000001</v>
      </c>
      <c r="GK49" s="163">
        <v>3.2353999999999998</v>
      </c>
      <c r="GL49" s="164"/>
      <c r="GM49" s="164"/>
      <c r="GN49" s="163">
        <v>-8.9329000000000001</v>
      </c>
      <c r="GO49" s="163">
        <v>-21.107800000000001</v>
      </c>
      <c r="GP49" s="163">
        <v>4.9764999999999997</v>
      </c>
      <c r="GQ49" s="163">
        <v>-23.962</v>
      </c>
      <c r="GR49" s="163">
        <v>-1.7151000000000001</v>
      </c>
      <c r="GS49" s="163">
        <v>-2.1667000000000001</v>
      </c>
      <c r="GT49" s="163">
        <v>156.59309999999999</v>
      </c>
      <c r="GU49" s="163">
        <v>-5.4352</v>
      </c>
      <c r="GV49" s="163">
        <v>-7.7652000000000001</v>
      </c>
      <c r="GW49" s="163">
        <v>-13.245900000000001</v>
      </c>
      <c r="GX49" s="163">
        <v>2.7703000000000002</v>
      </c>
      <c r="GY49" s="163">
        <v>9.3185000000000002</v>
      </c>
      <c r="GZ49" s="163">
        <v>9.7476000000000003</v>
      </c>
      <c r="HA49" s="163">
        <v>2</v>
      </c>
      <c r="HB49" s="163">
        <v>-7.0509000000000004</v>
      </c>
      <c r="HC49" s="163">
        <v>-5.9547999999999996</v>
      </c>
      <c r="HD49" s="163">
        <v>5.87</v>
      </c>
      <c r="HE49" s="163">
        <v>0</v>
      </c>
      <c r="HF49" s="163">
        <v>30.913599999999999</v>
      </c>
      <c r="HG49" s="163">
        <v>42.121899999999997</v>
      </c>
      <c r="HH49" s="163">
        <v>84.833600000000004</v>
      </c>
      <c r="HI49" s="163">
        <v>-10.651199999999999</v>
      </c>
      <c r="HJ49" s="163">
        <v>38.533700000000003</v>
      </c>
      <c r="HK49" s="164"/>
      <c r="HL49" s="164"/>
      <c r="HM49" s="163">
        <v>0</v>
      </c>
      <c r="HN49" s="163">
        <v>0</v>
      </c>
      <c r="HO49" s="164"/>
      <c r="HP49" s="164"/>
      <c r="HQ49" s="163">
        <v>-12.1991</v>
      </c>
      <c r="HR49" s="163">
        <v>-11.5344</v>
      </c>
      <c r="HS49" s="163">
        <v>-9.2315000000000005</v>
      </c>
      <c r="HT49" s="163">
        <v>-8.9046000000000003</v>
      </c>
      <c r="HU49" s="163">
        <v>9.94</v>
      </c>
      <c r="HV49" s="163">
        <v>10.61</v>
      </c>
      <c r="HW49" s="163">
        <v>-25.6</v>
      </c>
      <c r="HX49" s="163">
        <v>-26.1</v>
      </c>
      <c r="HY49" s="163">
        <v>0.15840000000000001</v>
      </c>
      <c r="HZ49" s="163">
        <v>-3.12</v>
      </c>
      <c r="IA49" s="163">
        <v>60.4407</v>
      </c>
      <c r="IB49" s="163">
        <v>14.1883</v>
      </c>
      <c r="IC49" s="163">
        <v>14.099399999999999</v>
      </c>
      <c r="ID49" s="163">
        <v>-14.8</v>
      </c>
      <c r="IE49" s="163">
        <v>-33.299999999999997</v>
      </c>
      <c r="IF49" s="163">
        <v>-3.6</v>
      </c>
      <c r="IG49" s="163">
        <v>-3.9</v>
      </c>
      <c r="IH49" s="164"/>
      <c r="II49" s="164"/>
      <c r="IJ49" s="163">
        <v>-129.24770000000001</v>
      </c>
      <c r="IK49" s="163">
        <v>-27.892299999999999</v>
      </c>
      <c r="IL49" s="163">
        <v>-235.7655</v>
      </c>
      <c r="IM49" s="163">
        <v>-20.331900000000001</v>
      </c>
      <c r="IN49" s="163">
        <v>-41.086399999999998</v>
      </c>
      <c r="IO49" s="163">
        <v>110.218</v>
      </c>
      <c r="IP49" s="163">
        <v>53.5291</v>
      </c>
      <c r="IQ49" s="163">
        <v>70.662099999999995</v>
      </c>
      <c r="IR49" s="163">
        <v>148.43450000000001</v>
      </c>
      <c r="IS49" s="163">
        <v>42.172899999999998</v>
      </c>
      <c r="IT49" s="163">
        <v>21.462700000000002</v>
      </c>
      <c r="IU49" s="163">
        <v>25.668500000000002</v>
      </c>
      <c r="IV49" s="163">
        <v>34.697099999999999</v>
      </c>
      <c r="IW49" s="163">
        <v>163.1121</v>
      </c>
      <c r="IX49" s="163">
        <v>-246.75460000000001</v>
      </c>
      <c r="IY49" s="163">
        <v>57.4238</v>
      </c>
      <c r="IZ49" s="163">
        <v>-46.23</v>
      </c>
      <c r="JA49" s="163">
        <v>-1.5467</v>
      </c>
      <c r="JB49" s="163">
        <v>-1.5609999999999999</v>
      </c>
      <c r="JC49" s="163">
        <v>-6.56</v>
      </c>
      <c r="JD49" s="163">
        <v>-1.518</v>
      </c>
      <c r="JE49" s="163">
        <v>-1.524</v>
      </c>
      <c r="JF49" s="163">
        <v>1.84</v>
      </c>
      <c r="JG49" s="163">
        <v>2</v>
      </c>
      <c r="JH49" s="163">
        <v>-4.7801</v>
      </c>
      <c r="JI49" s="163">
        <v>-8.4367000000000001</v>
      </c>
      <c r="JJ49" s="163">
        <v>3.8407</v>
      </c>
      <c r="JK49" s="163">
        <v>3.2000000000000001E-2</v>
      </c>
      <c r="JL49" s="163">
        <v>4</v>
      </c>
      <c r="JM49" s="163">
        <v>0.94199999999999995</v>
      </c>
      <c r="JN49" s="163">
        <v>1.385</v>
      </c>
      <c r="JO49" s="164"/>
      <c r="JP49" s="164"/>
      <c r="JQ49" s="163">
        <v>5.1515000000000004</v>
      </c>
      <c r="JR49" s="163">
        <v>4.0833000000000004</v>
      </c>
      <c r="JS49" s="163">
        <v>2.9742000000000002</v>
      </c>
      <c r="JT49" s="164"/>
      <c r="JU49" s="163">
        <v>18.600000000000001</v>
      </c>
      <c r="JV49" s="163">
        <v>8.0490999999999993</v>
      </c>
      <c r="JW49" s="163">
        <v>0.44</v>
      </c>
      <c r="JX49" s="164"/>
      <c r="JY49" s="163">
        <v>-16.422499999999999</v>
      </c>
      <c r="JZ49" s="163">
        <v>-0.25140000000000001</v>
      </c>
      <c r="KA49" s="163">
        <v>-20.844000000000001</v>
      </c>
      <c r="KB49" s="163">
        <v>-13.2319</v>
      </c>
      <c r="KC49" s="163">
        <v>-3.0847000000000002</v>
      </c>
      <c r="KD49" s="163">
        <v>-23.807300000000001</v>
      </c>
      <c r="KE49" s="163">
        <v>-3.8975</v>
      </c>
      <c r="KF49" s="163">
        <v>-11.9</v>
      </c>
      <c r="KG49" s="163">
        <v>-4.5999999999999996</v>
      </c>
      <c r="KH49" s="163">
        <v>61.701900000000002</v>
      </c>
      <c r="KI49" s="163">
        <v>-113.7397</v>
      </c>
    </row>
    <row r="50" spans="1:295" ht="18" customHeight="1" x14ac:dyDescent="0.25">
      <c r="A50" s="161" t="s">
        <v>72</v>
      </c>
      <c r="B50" s="161" t="s">
        <v>839</v>
      </c>
      <c r="C50" s="165">
        <v>0</v>
      </c>
      <c r="D50" s="166">
        <v>4.0621</v>
      </c>
      <c r="E50" s="166">
        <v>-9.7635000000000005</v>
      </c>
      <c r="F50" s="166">
        <v>-0.92779999999999996</v>
      </c>
      <c r="G50" s="166">
        <v>15.825200000000001</v>
      </c>
      <c r="H50" s="167"/>
      <c r="I50" s="166">
        <v>18.717400000000001</v>
      </c>
      <c r="J50" s="167"/>
      <c r="K50" s="166">
        <v>17.5868</v>
      </c>
      <c r="L50" s="166">
        <v>7.3587999999999996</v>
      </c>
      <c r="M50" s="166">
        <v>10.6004</v>
      </c>
      <c r="N50" s="166">
        <v>-19.98</v>
      </c>
      <c r="O50" s="166">
        <v>-26.4</v>
      </c>
      <c r="P50" s="166">
        <v>2.2000000000000002</v>
      </c>
      <c r="Q50" s="167"/>
      <c r="R50" s="167"/>
      <c r="S50" s="166">
        <v>0.65369999999999995</v>
      </c>
      <c r="T50" s="166">
        <v>-4.5526</v>
      </c>
      <c r="U50" s="166">
        <v>5.6357999999999997</v>
      </c>
      <c r="V50" s="166">
        <v>5.4889000000000001</v>
      </c>
      <c r="W50" s="166">
        <v>9.5649999999999995</v>
      </c>
      <c r="X50" s="166">
        <v>0.12479999999999999</v>
      </c>
      <c r="Y50" s="166">
        <v>-1.7365999999999999</v>
      </c>
      <c r="Z50" s="166">
        <v>2.4131</v>
      </c>
      <c r="AA50" s="167"/>
      <c r="AB50" s="166">
        <v>-1.2028000000000001</v>
      </c>
      <c r="AC50" s="166">
        <v>7.6999999999999999E-2</v>
      </c>
      <c r="AD50" s="166">
        <v>0.107</v>
      </c>
      <c r="AE50" s="166">
        <v>4.2750000000000004</v>
      </c>
      <c r="AF50" s="166">
        <v>0</v>
      </c>
      <c r="AG50" s="166">
        <v>-4.4000000000000004</v>
      </c>
      <c r="AH50" s="166">
        <v>-1.03</v>
      </c>
      <c r="AI50" s="166">
        <v>0.27100000000000002</v>
      </c>
      <c r="AJ50" s="167"/>
      <c r="AK50" s="166">
        <v>-7.85</v>
      </c>
      <c r="AL50" s="167"/>
      <c r="AM50" s="166">
        <v>-10.38</v>
      </c>
      <c r="AN50" s="166">
        <v>-10.35</v>
      </c>
      <c r="AO50" s="166">
        <v>6.0601000000000003</v>
      </c>
      <c r="AP50" s="166">
        <v>3.5625</v>
      </c>
      <c r="AQ50" s="166">
        <v>26.785699999999999</v>
      </c>
      <c r="AR50" s="166">
        <v>28.883099999999999</v>
      </c>
      <c r="AS50" s="166">
        <v>-19.070799999999998</v>
      </c>
      <c r="AT50" s="166">
        <v>-8.2126999999999999</v>
      </c>
      <c r="AU50" s="167"/>
      <c r="AV50" s="166">
        <v>17.378599999999999</v>
      </c>
      <c r="AW50" s="166">
        <v>6.0212000000000003</v>
      </c>
      <c r="AX50" s="166">
        <v>-16.410599999999999</v>
      </c>
      <c r="AY50" s="166">
        <v>-14.2965</v>
      </c>
      <c r="AZ50" s="166">
        <v>38.2866</v>
      </c>
      <c r="BA50" s="166">
        <v>40.7592</v>
      </c>
      <c r="BB50" s="166">
        <v>59.303899999999999</v>
      </c>
      <c r="BC50" s="166">
        <v>7.2392000000000003</v>
      </c>
      <c r="BD50" s="166">
        <v>-3.6</v>
      </c>
      <c r="BE50" s="166">
        <v>-3.4</v>
      </c>
      <c r="BF50" s="166">
        <v>-16.574000000000002</v>
      </c>
      <c r="BG50" s="166">
        <v>-36.052</v>
      </c>
      <c r="BH50" s="166">
        <v>-2.1086</v>
      </c>
      <c r="BI50" s="167"/>
      <c r="BJ50" s="166">
        <v>-5.0753000000000004</v>
      </c>
      <c r="BK50" s="166">
        <v>3.2764000000000002</v>
      </c>
      <c r="BL50" s="166">
        <v>1.0711999999999999</v>
      </c>
      <c r="BM50" s="166">
        <v>0.68479999999999996</v>
      </c>
      <c r="BN50" s="166">
        <v>-124.0577</v>
      </c>
      <c r="BO50" s="166">
        <v>70.497699999999995</v>
      </c>
      <c r="BP50" s="166">
        <v>71.535399999999996</v>
      </c>
      <c r="BQ50" s="166">
        <v>-95.219700000000003</v>
      </c>
      <c r="BR50" s="166">
        <v>-140.5016</v>
      </c>
      <c r="BS50" s="167"/>
      <c r="BT50" s="167"/>
      <c r="BU50" s="167"/>
      <c r="BV50" s="167"/>
      <c r="BW50" s="166">
        <v>13.31</v>
      </c>
      <c r="BX50" s="166">
        <v>12.97</v>
      </c>
      <c r="BY50" s="166">
        <v>-2.52</v>
      </c>
      <c r="BZ50" s="166">
        <v>6</v>
      </c>
      <c r="CA50" s="166">
        <v>4.1999999999999997E-3</v>
      </c>
      <c r="CB50" s="166">
        <v>0.40610000000000002</v>
      </c>
      <c r="CC50" s="166">
        <v>0.58530000000000004</v>
      </c>
      <c r="CD50" s="166">
        <v>-0.99560000000000004</v>
      </c>
      <c r="CE50" s="167"/>
      <c r="CF50" s="166">
        <v>-12.4192</v>
      </c>
      <c r="CG50" s="166">
        <v>-12.46</v>
      </c>
      <c r="CH50" s="166">
        <v>-5.8384</v>
      </c>
      <c r="CI50" s="167"/>
      <c r="CJ50" s="167"/>
      <c r="CK50" s="167"/>
      <c r="CL50" s="166">
        <v>-2.4</v>
      </c>
      <c r="CM50" s="166">
        <v>-3.5</v>
      </c>
      <c r="CN50" s="166">
        <v>-3.87</v>
      </c>
      <c r="CO50" s="166">
        <v>30.6401</v>
      </c>
      <c r="CP50" s="166">
        <v>30.463200000000001</v>
      </c>
      <c r="CQ50" s="166">
        <v>28.3263</v>
      </c>
      <c r="CR50" s="166">
        <v>43.404200000000003</v>
      </c>
      <c r="CS50" s="166">
        <v>44.0929</v>
      </c>
      <c r="CT50" s="166">
        <v>-21.596</v>
      </c>
      <c r="CU50" s="166">
        <v>-34.033999999999999</v>
      </c>
      <c r="CV50" s="166">
        <v>-19.9511</v>
      </c>
      <c r="CW50" s="166">
        <v>4.2850999999999999</v>
      </c>
      <c r="CX50" s="166">
        <v>34.81</v>
      </c>
      <c r="CY50" s="166">
        <v>13.73</v>
      </c>
      <c r="CZ50" s="166">
        <v>13.442399999999999</v>
      </c>
      <c r="DA50" s="166">
        <v>12.307700000000001</v>
      </c>
      <c r="DB50" s="167"/>
      <c r="DC50" s="167"/>
      <c r="DD50" s="167"/>
      <c r="DE50" s="167"/>
      <c r="DF50" s="166">
        <v>39.576999999999998</v>
      </c>
      <c r="DG50" s="167"/>
      <c r="DH50" s="166">
        <v>-18.849900000000002</v>
      </c>
      <c r="DI50" s="166">
        <v>-37.5</v>
      </c>
      <c r="DJ50" s="166">
        <v>-37.9</v>
      </c>
      <c r="DK50" s="166">
        <v>-2.5183</v>
      </c>
      <c r="DL50" s="166">
        <v>7.6731999999999996</v>
      </c>
      <c r="DM50" s="166">
        <v>15.1456</v>
      </c>
      <c r="DN50" s="166">
        <v>18.560500000000001</v>
      </c>
      <c r="DO50" s="166">
        <v>8.56</v>
      </c>
      <c r="DP50" s="166">
        <v>-3.47</v>
      </c>
      <c r="DQ50" s="166">
        <v>12.012499999999999</v>
      </c>
      <c r="DR50" s="166">
        <v>-39.444699999999997</v>
      </c>
      <c r="DS50" s="166">
        <v>-5.19</v>
      </c>
      <c r="DT50" s="166">
        <v>-5.32</v>
      </c>
      <c r="DU50" s="166">
        <v>26.35</v>
      </c>
      <c r="DV50" s="166">
        <v>-12.01</v>
      </c>
      <c r="DW50" s="166">
        <v>-39.090899999999998</v>
      </c>
      <c r="DX50" s="166">
        <v>-19.609100000000002</v>
      </c>
      <c r="DY50" s="166">
        <v>-25.412400000000002</v>
      </c>
      <c r="DZ50" s="166">
        <v>-24.145499999999998</v>
      </c>
      <c r="EA50" s="166">
        <v>19.102499999999999</v>
      </c>
      <c r="EB50" s="166">
        <v>-7.5374999999999996</v>
      </c>
      <c r="EC50" s="166">
        <v>-15.826700000000001</v>
      </c>
      <c r="ED50" s="166">
        <v>-15.644399999999999</v>
      </c>
      <c r="EE50" s="166">
        <v>-15.1113</v>
      </c>
      <c r="EF50" s="166">
        <v>-22.567299999999999</v>
      </c>
      <c r="EG50" s="166">
        <v>-14.612</v>
      </c>
      <c r="EH50" s="166">
        <v>8.5249000000000006</v>
      </c>
      <c r="EI50" s="166">
        <v>-16.079699999999999</v>
      </c>
      <c r="EJ50" s="167"/>
      <c r="EK50" s="166">
        <v>-7.7112999999999996</v>
      </c>
      <c r="EL50" s="166">
        <v>-6.7352999999999996</v>
      </c>
      <c r="EM50" s="166">
        <v>13.468299999999999</v>
      </c>
      <c r="EN50" s="166">
        <v>0.68859999999999999</v>
      </c>
      <c r="EO50" s="166">
        <v>0.21970000000000001</v>
      </c>
      <c r="EP50" s="166">
        <v>-16.899999999999999</v>
      </c>
      <c r="EQ50" s="166">
        <v>-21.052199999999999</v>
      </c>
      <c r="ER50" s="166">
        <v>-20.823</v>
      </c>
      <c r="ES50" s="166">
        <v>3.1311</v>
      </c>
      <c r="ET50" s="167"/>
      <c r="EU50" s="166">
        <v>-2.33</v>
      </c>
      <c r="EV50" s="166">
        <v>0.1</v>
      </c>
      <c r="EW50" s="166">
        <v>5.3921000000000001</v>
      </c>
      <c r="EX50" s="166">
        <v>0.32990000000000003</v>
      </c>
      <c r="EY50" s="166">
        <v>-11.8485</v>
      </c>
      <c r="EZ50" s="166">
        <v>-11.76</v>
      </c>
      <c r="FA50" s="166">
        <v>7.9619</v>
      </c>
      <c r="FB50" s="166">
        <v>3.4519000000000002</v>
      </c>
      <c r="FC50" s="166">
        <v>-19.321200000000001</v>
      </c>
      <c r="FD50" s="166">
        <v>5.2652000000000001</v>
      </c>
      <c r="FE50" s="167"/>
      <c r="FF50" s="166">
        <v>4.9528999999999996</v>
      </c>
      <c r="FG50" s="166">
        <v>4.6062000000000003</v>
      </c>
      <c r="FH50" s="166">
        <v>4.6760999999999999</v>
      </c>
      <c r="FI50" s="166">
        <v>3.4125000000000001</v>
      </c>
      <c r="FJ50" s="166">
        <v>-7.5354999999999999</v>
      </c>
      <c r="FK50" s="166">
        <v>-8.2053999999999991</v>
      </c>
      <c r="FL50" s="166">
        <v>8.5403000000000002</v>
      </c>
      <c r="FM50" s="166">
        <v>8.7664000000000009</v>
      </c>
      <c r="FN50" s="166">
        <v>8.4468999999999994</v>
      </c>
      <c r="FO50" s="166">
        <v>19.4712</v>
      </c>
      <c r="FP50" s="166">
        <v>33.019500000000001</v>
      </c>
      <c r="FQ50" s="166">
        <v>22.125599999999999</v>
      </c>
      <c r="FR50" s="166">
        <v>-14.5</v>
      </c>
      <c r="FS50" s="166">
        <v>0.10299999999999999</v>
      </c>
      <c r="FT50" s="166">
        <v>0.2364</v>
      </c>
      <c r="FU50" s="166">
        <v>-0.06</v>
      </c>
      <c r="FV50" s="166">
        <v>1.1000000000000001</v>
      </c>
      <c r="FW50" s="166">
        <v>-23.325099999999999</v>
      </c>
      <c r="FX50" s="166">
        <v>1.5958000000000001</v>
      </c>
      <c r="FY50" s="166">
        <v>6.7439999999999998</v>
      </c>
      <c r="FZ50" s="166">
        <v>0.92800000000000005</v>
      </c>
      <c r="GA50" s="167"/>
      <c r="GB50" s="166">
        <v>31.81</v>
      </c>
      <c r="GC50" s="166">
        <v>-38.323399999999999</v>
      </c>
      <c r="GD50" s="166">
        <v>-27.106400000000001</v>
      </c>
      <c r="GE50" s="166">
        <v>-0.43</v>
      </c>
      <c r="GF50" s="166">
        <v>16.392600000000002</v>
      </c>
      <c r="GG50" s="167"/>
      <c r="GH50" s="166">
        <v>29.523099999999999</v>
      </c>
      <c r="GI50" s="166">
        <v>-10.5265</v>
      </c>
      <c r="GJ50" s="166">
        <v>-11.0907</v>
      </c>
      <c r="GK50" s="166">
        <v>3.16</v>
      </c>
      <c r="GL50" s="167"/>
      <c r="GM50" s="167"/>
      <c r="GN50" s="167"/>
      <c r="GO50" s="166">
        <v>-21.7502</v>
      </c>
      <c r="GP50" s="166">
        <v>6.3158000000000003</v>
      </c>
      <c r="GQ50" s="166">
        <v>-24.516100000000002</v>
      </c>
      <c r="GR50" s="166">
        <v>-2.4234</v>
      </c>
      <c r="GS50" s="166">
        <v>-2.6581000000000001</v>
      </c>
      <c r="GT50" s="166">
        <v>155.25110000000001</v>
      </c>
      <c r="GU50" s="166">
        <v>-6.0410000000000004</v>
      </c>
      <c r="GV50" s="166">
        <v>-7.7962999999999996</v>
      </c>
      <c r="GW50" s="166">
        <v>-12.956099999999999</v>
      </c>
      <c r="GX50" s="166">
        <v>1.3597999999999999</v>
      </c>
      <c r="GY50" s="166">
        <v>8.9669000000000008</v>
      </c>
      <c r="GZ50" s="166">
        <v>9.1859999999999999</v>
      </c>
      <c r="HA50" s="166">
        <v>1</v>
      </c>
      <c r="HB50" s="166">
        <v>-9.7387999999999995</v>
      </c>
      <c r="HC50" s="166">
        <v>-6.6882000000000001</v>
      </c>
      <c r="HD50" s="166">
        <v>2.5099999999999998</v>
      </c>
      <c r="HE50" s="167"/>
      <c r="HF50" s="166">
        <v>34.777000000000001</v>
      </c>
      <c r="HG50" s="166">
        <v>39.834899999999998</v>
      </c>
      <c r="HH50" s="166">
        <v>87.787400000000005</v>
      </c>
      <c r="HI50" s="166">
        <v>-13.0023</v>
      </c>
      <c r="HJ50" s="166">
        <v>38.156100000000002</v>
      </c>
      <c r="HK50" s="167"/>
      <c r="HL50" s="167"/>
      <c r="HM50" s="166">
        <v>0</v>
      </c>
      <c r="HN50" s="166">
        <v>0</v>
      </c>
      <c r="HO50" s="167"/>
      <c r="HP50" s="167"/>
      <c r="HQ50" s="166">
        <v>-11.2818</v>
      </c>
      <c r="HR50" s="166">
        <v>-10.611599999999999</v>
      </c>
      <c r="HS50" s="166">
        <v>-8.8169000000000004</v>
      </c>
      <c r="HT50" s="166">
        <v>-9.0315999999999992</v>
      </c>
      <c r="HU50" s="166">
        <v>9.6999999999999993</v>
      </c>
      <c r="HV50" s="166">
        <v>10</v>
      </c>
      <c r="HW50" s="166">
        <v>-25.4</v>
      </c>
      <c r="HX50" s="166">
        <v>-25.1</v>
      </c>
      <c r="HY50" s="166">
        <v>0.19500000000000001</v>
      </c>
      <c r="HZ50" s="166">
        <v>-4.6399999999999997</v>
      </c>
      <c r="IA50" s="166">
        <v>56.238199999999999</v>
      </c>
      <c r="IB50" s="166">
        <v>16.0166</v>
      </c>
      <c r="IC50" s="166">
        <v>15.856400000000001</v>
      </c>
      <c r="ID50" s="166">
        <v>-15.2</v>
      </c>
      <c r="IE50" s="166">
        <v>-33.799999999999997</v>
      </c>
      <c r="IF50" s="166">
        <v>-3.7</v>
      </c>
      <c r="IG50" s="166">
        <v>-4.2</v>
      </c>
      <c r="IH50" s="167"/>
      <c r="II50" s="167"/>
      <c r="IJ50" s="166">
        <v>-134.15219999999999</v>
      </c>
      <c r="IK50" s="166">
        <v>-28.297000000000001</v>
      </c>
      <c r="IL50" s="166">
        <v>-230.71809999999999</v>
      </c>
      <c r="IM50" s="166">
        <v>-19.291499999999999</v>
      </c>
      <c r="IN50" s="166">
        <v>-42.386099999999999</v>
      </c>
      <c r="IO50" s="166">
        <v>105.51300000000001</v>
      </c>
      <c r="IP50" s="166">
        <v>57.360300000000002</v>
      </c>
      <c r="IQ50" s="166">
        <v>72.141000000000005</v>
      </c>
      <c r="IR50" s="166">
        <v>147.995</v>
      </c>
      <c r="IS50" s="166">
        <v>42.113100000000003</v>
      </c>
      <c r="IT50" s="166">
        <v>23.3569</v>
      </c>
      <c r="IU50" s="166">
        <v>23.422599999999999</v>
      </c>
      <c r="IV50" s="166">
        <v>32.315100000000001</v>
      </c>
      <c r="IW50" s="166">
        <v>161.56819999999999</v>
      </c>
      <c r="IX50" s="166">
        <v>-243.5915</v>
      </c>
      <c r="IY50" s="166">
        <v>52.152299999999997</v>
      </c>
      <c r="IZ50" s="166">
        <v>-46.296300000000002</v>
      </c>
      <c r="JA50" s="166">
        <v>-1.3587</v>
      </c>
      <c r="JB50" s="166">
        <v>-0.17299999999999999</v>
      </c>
      <c r="JC50" s="166">
        <v>-7.04</v>
      </c>
      <c r="JD50" s="166">
        <v>-1.458</v>
      </c>
      <c r="JE50" s="166">
        <v>-1.448</v>
      </c>
      <c r="JF50" s="166">
        <v>2.16</v>
      </c>
      <c r="JG50" s="166">
        <v>2</v>
      </c>
      <c r="JH50" s="166">
        <v>-4.2484999999999999</v>
      </c>
      <c r="JI50" s="166">
        <v>-8.8457000000000008</v>
      </c>
      <c r="JJ50" s="166">
        <v>4.5121000000000002</v>
      </c>
      <c r="JK50" s="166">
        <v>-5.6500000000000002E-2</v>
      </c>
      <c r="JL50" s="166">
        <v>4.5</v>
      </c>
      <c r="JM50" s="166">
        <v>1.579</v>
      </c>
      <c r="JN50" s="166">
        <v>3.07</v>
      </c>
      <c r="JO50" s="167"/>
      <c r="JP50" s="167"/>
      <c r="JQ50" s="166">
        <v>4.4852999999999996</v>
      </c>
      <c r="JR50" s="166">
        <v>3.9028999999999998</v>
      </c>
      <c r="JS50" s="166">
        <v>4.1891999999999996</v>
      </c>
      <c r="JT50" s="167"/>
      <c r="JU50" s="166">
        <v>18.5</v>
      </c>
      <c r="JV50" s="166">
        <v>7.1778000000000004</v>
      </c>
      <c r="JW50" s="166">
        <v>0.37</v>
      </c>
      <c r="JX50" s="167"/>
      <c r="JY50" s="166">
        <v>-15.1669</v>
      </c>
      <c r="JZ50" s="166">
        <v>-0.51</v>
      </c>
      <c r="KA50" s="166">
        <v>-22.632999999999999</v>
      </c>
      <c r="KB50" s="166">
        <v>-12.117900000000001</v>
      </c>
      <c r="KC50" s="166">
        <v>-2.7927</v>
      </c>
      <c r="KD50" s="166">
        <v>-25.441400000000002</v>
      </c>
      <c r="KE50" s="166">
        <v>-2.7162999999999999</v>
      </c>
      <c r="KF50" s="166">
        <v>-11.7</v>
      </c>
      <c r="KG50" s="166">
        <v>-3.8</v>
      </c>
      <c r="KH50" s="166">
        <v>62.5867</v>
      </c>
      <c r="KI50" s="166">
        <v>-113.107</v>
      </c>
    </row>
    <row r="51" spans="1:295" ht="18" customHeight="1" x14ac:dyDescent="0.25">
      <c r="A51" s="161" t="s">
        <v>72</v>
      </c>
      <c r="B51" s="161" t="s">
        <v>840</v>
      </c>
      <c r="C51" s="165">
        <v>0</v>
      </c>
      <c r="D51" s="166">
        <v>3.9382000000000001</v>
      </c>
      <c r="E51" s="166">
        <v>-9.5915999999999997</v>
      </c>
      <c r="F51" s="166">
        <v>-0.71460000000000001</v>
      </c>
      <c r="G51" s="166">
        <v>15.7042</v>
      </c>
      <c r="H51" s="167"/>
      <c r="I51" s="166">
        <v>17.605499999999999</v>
      </c>
      <c r="J51" s="167"/>
      <c r="K51" s="166">
        <v>17.6417</v>
      </c>
      <c r="L51" s="166">
        <v>7.2337999999999996</v>
      </c>
      <c r="M51" s="166">
        <v>10.272</v>
      </c>
      <c r="N51" s="166">
        <v>-17.760000000000002</v>
      </c>
      <c r="O51" s="166">
        <v>-24.2</v>
      </c>
      <c r="P51" s="166">
        <v>2.2000000000000002</v>
      </c>
      <c r="Q51" s="167"/>
      <c r="R51" s="167"/>
      <c r="S51" s="166">
        <v>0.80389999999999995</v>
      </c>
      <c r="T51" s="166">
        <v>-3.7743000000000002</v>
      </c>
      <c r="U51" s="166">
        <v>4.9598000000000004</v>
      </c>
      <c r="V51" s="166">
        <v>4.7629999999999999</v>
      </c>
      <c r="W51" s="166">
        <v>8.5702999999999996</v>
      </c>
      <c r="X51" s="166">
        <v>0.63229999999999997</v>
      </c>
      <c r="Y51" s="166">
        <v>-1.7481</v>
      </c>
      <c r="Z51" s="166">
        <v>2.4032</v>
      </c>
      <c r="AA51" s="167"/>
      <c r="AB51" s="166">
        <v>-1.1616</v>
      </c>
      <c r="AC51" s="166">
        <v>-9.9000000000000005E-2</v>
      </c>
      <c r="AD51" s="166">
        <v>-8.1000000000000003E-2</v>
      </c>
      <c r="AE51" s="166">
        <v>3.9510000000000001</v>
      </c>
      <c r="AF51" s="166">
        <v>-4.4400000000000004</v>
      </c>
      <c r="AG51" s="166">
        <v>-8.8000000000000007</v>
      </c>
      <c r="AH51" s="166">
        <v>-1.028</v>
      </c>
      <c r="AI51" s="166">
        <v>0.26500000000000001</v>
      </c>
      <c r="AJ51" s="167"/>
      <c r="AK51" s="166">
        <v>-8.9</v>
      </c>
      <c r="AL51" s="167"/>
      <c r="AM51" s="166">
        <v>-11.96</v>
      </c>
      <c r="AN51" s="166">
        <v>-12.07</v>
      </c>
      <c r="AO51" s="166">
        <v>5.9470000000000001</v>
      </c>
      <c r="AP51" s="166">
        <v>3.5276000000000001</v>
      </c>
      <c r="AQ51" s="166">
        <v>26.218499999999999</v>
      </c>
      <c r="AR51" s="166">
        <v>28.519500000000001</v>
      </c>
      <c r="AS51" s="166">
        <v>-15.9786</v>
      </c>
      <c r="AT51" s="166">
        <v>-10.202</v>
      </c>
      <c r="AU51" s="167"/>
      <c r="AV51" s="166">
        <v>1.3252999999999999</v>
      </c>
      <c r="AW51" s="166">
        <v>1.5736000000000001</v>
      </c>
      <c r="AX51" s="166">
        <v>-15.751200000000001</v>
      </c>
      <c r="AY51" s="166">
        <v>-13.5505</v>
      </c>
      <c r="AZ51" s="166">
        <v>35.249699999999997</v>
      </c>
      <c r="BA51" s="166">
        <v>37.168199999999999</v>
      </c>
      <c r="BB51" s="166">
        <v>60.420999999999999</v>
      </c>
      <c r="BC51" s="166">
        <v>7.1726999999999999</v>
      </c>
      <c r="BD51" s="166">
        <v>-4.2</v>
      </c>
      <c r="BE51" s="166">
        <v>-4.0999999999999996</v>
      </c>
      <c r="BF51" s="166">
        <v>-18.616299999999999</v>
      </c>
      <c r="BG51" s="166">
        <v>-36.4176</v>
      </c>
      <c r="BH51" s="166">
        <v>-2.2113999999999998</v>
      </c>
      <c r="BI51" s="167"/>
      <c r="BJ51" s="166">
        <v>-4.7938000000000001</v>
      </c>
      <c r="BK51" s="166">
        <v>3.3786</v>
      </c>
      <c r="BL51" s="166">
        <v>0.85699999999999998</v>
      </c>
      <c r="BM51" s="166">
        <v>0.52149999999999996</v>
      </c>
      <c r="BN51" s="166">
        <v>-136.4177</v>
      </c>
      <c r="BO51" s="166">
        <v>72.176299999999998</v>
      </c>
      <c r="BP51" s="166">
        <v>71.993099999999998</v>
      </c>
      <c r="BQ51" s="166">
        <v>-82.410899999999998</v>
      </c>
      <c r="BR51" s="166">
        <v>-159.59970000000001</v>
      </c>
      <c r="BS51" s="167"/>
      <c r="BT51" s="167"/>
      <c r="BU51" s="167"/>
      <c r="BV51" s="166">
        <v>26.485700000000001</v>
      </c>
      <c r="BW51" s="166">
        <v>13.36</v>
      </c>
      <c r="BX51" s="166">
        <v>13</v>
      </c>
      <c r="BY51" s="166">
        <v>-3.33</v>
      </c>
      <c r="BZ51" s="166">
        <v>5.39</v>
      </c>
      <c r="CA51" s="166">
        <v>2.0135000000000001</v>
      </c>
      <c r="CB51" s="166">
        <v>2.1475</v>
      </c>
      <c r="CC51" s="166">
        <v>7.0499999999999993E-2</v>
      </c>
      <c r="CD51" s="166">
        <v>-2.0413999999999999</v>
      </c>
      <c r="CE51" s="167"/>
      <c r="CF51" s="166">
        <v>-15.929500000000001</v>
      </c>
      <c r="CG51" s="166">
        <v>-15.6861</v>
      </c>
      <c r="CH51" s="166">
        <v>-4.8975</v>
      </c>
      <c r="CI51" s="167"/>
      <c r="CJ51" s="167"/>
      <c r="CK51" s="167"/>
      <c r="CL51" s="166">
        <v>-3.2</v>
      </c>
      <c r="CM51" s="166">
        <v>-4.0999999999999996</v>
      </c>
      <c r="CN51" s="166">
        <v>-3.91</v>
      </c>
      <c r="CO51" s="166">
        <v>27.568200000000001</v>
      </c>
      <c r="CP51" s="166">
        <v>27.561800000000002</v>
      </c>
      <c r="CQ51" s="166">
        <v>25.959199999999999</v>
      </c>
      <c r="CR51" s="166">
        <v>46.9848</v>
      </c>
      <c r="CS51" s="166">
        <v>47.571599999999997</v>
      </c>
      <c r="CT51" s="166">
        <v>-24.129200000000001</v>
      </c>
      <c r="CU51" s="166">
        <v>-35.348700000000001</v>
      </c>
      <c r="CV51" s="166">
        <v>-22.095800000000001</v>
      </c>
      <c r="CW51" s="166">
        <v>4.1900000000000004</v>
      </c>
      <c r="CX51" s="166">
        <v>31.61</v>
      </c>
      <c r="CY51" s="166">
        <v>12.38</v>
      </c>
      <c r="CZ51" s="166">
        <v>13.129899999999999</v>
      </c>
      <c r="DA51" s="166">
        <v>11.9171</v>
      </c>
      <c r="DB51" s="167"/>
      <c r="DC51" s="167"/>
      <c r="DD51" s="167"/>
      <c r="DE51" s="167"/>
      <c r="DF51" s="166">
        <v>40.387999999999998</v>
      </c>
      <c r="DG51" s="167"/>
      <c r="DH51" s="166">
        <v>-18.930399999999999</v>
      </c>
      <c r="DI51" s="167"/>
      <c r="DJ51" s="166">
        <v>-37.700000000000003</v>
      </c>
      <c r="DK51" s="166">
        <v>-2.6917</v>
      </c>
      <c r="DL51" s="166">
        <v>6.1771000000000003</v>
      </c>
      <c r="DM51" s="166">
        <v>14.041499999999999</v>
      </c>
      <c r="DN51" s="166">
        <v>16.3339</v>
      </c>
      <c r="DO51" s="166">
        <v>6.94</v>
      </c>
      <c r="DP51" s="166">
        <v>-3.32</v>
      </c>
      <c r="DQ51" s="166">
        <v>13.02</v>
      </c>
      <c r="DR51" s="166">
        <v>-40.862299999999998</v>
      </c>
      <c r="DS51" s="166">
        <v>-5.41</v>
      </c>
      <c r="DT51" s="166">
        <v>-5.63</v>
      </c>
      <c r="DU51" s="166">
        <v>22.93</v>
      </c>
      <c r="DV51" s="166">
        <v>-12.87</v>
      </c>
      <c r="DW51" s="166">
        <v>-39.509099999999997</v>
      </c>
      <c r="DX51" s="166">
        <v>-19.663599999999999</v>
      </c>
      <c r="DY51" s="166">
        <v>-24.744599999999998</v>
      </c>
      <c r="DZ51" s="166">
        <v>-23.090900000000001</v>
      </c>
      <c r="EA51" s="166">
        <v>14.137600000000001</v>
      </c>
      <c r="EB51" s="166">
        <v>-12.1244</v>
      </c>
      <c r="EC51" s="166">
        <v>-20.5852</v>
      </c>
      <c r="ED51" s="166">
        <v>-20.401900000000001</v>
      </c>
      <c r="EE51" s="166">
        <v>-18.051100000000002</v>
      </c>
      <c r="EF51" s="166">
        <v>-24.8414</v>
      </c>
      <c r="EG51" s="166">
        <v>-14.598000000000001</v>
      </c>
      <c r="EH51" s="166">
        <v>-0.75409999999999999</v>
      </c>
      <c r="EI51" s="166">
        <v>-12.3058</v>
      </c>
      <c r="EJ51" s="167"/>
      <c r="EK51" s="166">
        <v>-7.9869000000000003</v>
      </c>
      <c r="EL51" s="166">
        <v>-7.133</v>
      </c>
      <c r="EM51" s="166">
        <v>15.4338</v>
      </c>
      <c r="EN51" s="166">
        <v>2.0646</v>
      </c>
      <c r="EO51" s="166">
        <v>0.93610000000000004</v>
      </c>
      <c r="EP51" s="166">
        <v>-32.26</v>
      </c>
      <c r="EQ51" s="166">
        <v>-18.756399999999999</v>
      </c>
      <c r="ER51" s="166">
        <v>-18.507100000000001</v>
      </c>
      <c r="ES51" s="166">
        <v>5.0449000000000002</v>
      </c>
      <c r="ET51" s="166">
        <v>12.97</v>
      </c>
      <c r="EU51" s="166">
        <v>0</v>
      </c>
      <c r="EV51" s="166">
        <v>0.1</v>
      </c>
      <c r="EW51" s="166">
        <v>5.2568000000000001</v>
      </c>
      <c r="EX51" s="166">
        <v>3.9053</v>
      </c>
      <c r="EY51" s="166">
        <v>-12.722099999999999</v>
      </c>
      <c r="EZ51" s="166">
        <v>-12.754799999999999</v>
      </c>
      <c r="FA51" s="166">
        <v>8.3031000000000006</v>
      </c>
      <c r="FB51" s="166">
        <v>5.4882999999999997</v>
      </c>
      <c r="FC51" s="166">
        <v>-21.857500000000002</v>
      </c>
      <c r="FD51" s="166">
        <v>5.3522999999999996</v>
      </c>
      <c r="FE51" s="167"/>
      <c r="FF51" s="166">
        <v>5.0101000000000004</v>
      </c>
      <c r="FG51" s="166">
        <v>4.3780999999999999</v>
      </c>
      <c r="FH51" s="166">
        <v>4.6597999999999997</v>
      </c>
      <c r="FI51" s="166">
        <v>4.0776000000000003</v>
      </c>
      <c r="FJ51" s="166">
        <v>-9.7125000000000004</v>
      </c>
      <c r="FK51" s="166">
        <v>-10.0474</v>
      </c>
      <c r="FL51" s="166">
        <v>10.5497</v>
      </c>
      <c r="FM51" s="166">
        <v>6.9955999999999996</v>
      </c>
      <c r="FN51" s="166">
        <v>6.9696999999999996</v>
      </c>
      <c r="FO51" s="166">
        <v>20.4483</v>
      </c>
      <c r="FP51" s="167"/>
      <c r="FQ51" s="166">
        <v>21.276</v>
      </c>
      <c r="FR51" s="166">
        <v>-14.28</v>
      </c>
      <c r="FS51" s="166">
        <v>-0.1973</v>
      </c>
      <c r="FT51" s="166">
        <v>0.25380000000000003</v>
      </c>
      <c r="FU51" s="166">
        <v>-0.39</v>
      </c>
      <c r="FV51" s="166">
        <v>1.21</v>
      </c>
      <c r="FW51" s="166">
        <v>-21.2822</v>
      </c>
      <c r="FX51" s="167"/>
      <c r="FY51" s="166">
        <v>6.7930000000000001</v>
      </c>
      <c r="FZ51" s="166">
        <v>1.0249999999999999</v>
      </c>
      <c r="GA51" s="167"/>
      <c r="GB51" s="166">
        <v>32.19</v>
      </c>
      <c r="GC51" s="166">
        <v>-39.9679</v>
      </c>
      <c r="GD51" s="166">
        <v>-29.032</v>
      </c>
      <c r="GE51" s="167"/>
      <c r="GF51" s="166">
        <v>16.322600000000001</v>
      </c>
      <c r="GG51" s="167"/>
      <c r="GH51" s="166">
        <v>29.9526</v>
      </c>
      <c r="GI51" s="166">
        <v>-10.236000000000001</v>
      </c>
      <c r="GJ51" s="166">
        <v>-10.8325</v>
      </c>
      <c r="GK51" s="166">
        <v>2.9721000000000002</v>
      </c>
      <c r="GL51" s="167"/>
      <c r="GM51" s="167"/>
      <c r="GN51" s="167"/>
      <c r="GO51" s="166">
        <v>-21.586099999999998</v>
      </c>
      <c r="GP51" s="166">
        <v>5.8826999999999998</v>
      </c>
      <c r="GQ51" s="166">
        <v>-25.39</v>
      </c>
      <c r="GR51" s="166">
        <v>2.5661</v>
      </c>
      <c r="GS51" s="166">
        <v>2.6486000000000001</v>
      </c>
      <c r="GT51" s="166">
        <v>165.93109999999999</v>
      </c>
      <c r="GU51" s="166">
        <v>-6.5045000000000002</v>
      </c>
      <c r="GV51" s="166">
        <v>-8.4572000000000003</v>
      </c>
      <c r="GW51" s="166">
        <v>-12.5276</v>
      </c>
      <c r="GX51" s="167"/>
      <c r="GY51" s="166">
        <v>8.5787999999999993</v>
      </c>
      <c r="GZ51" s="166">
        <v>8.7825000000000006</v>
      </c>
      <c r="HA51" s="167"/>
      <c r="HB51" s="166">
        <v>-8.9968000000000004</v>
      </c>
      <c r="HC51" s="166">
        <v>-7.1356000000000002</v>
      </c>
      <c r="HD51" s="166">
        <v>-0.42</v>
      </c>
      <c r="HE51" s="166">
        <v>0</v>
      </c>
      <c r="HF51" s="166">
        <v>43.139000000000003</v>
      </c>
      <c r="HG51" s="166">
        <v>32.908200000000001</v>
      </c>
      <c r="HH51" s="166">
        <v>87.519300000000001</v>
      </c>
      <c r="HI51" s="166">
        <v>-13.079800000000001</v>
      </c>
      <c r="HJ51" s="166">
        <v>36.142899999999997</v>
      </c>
      <c r="HK51" s="167"/>
      <c r="HL51" s="167"/>
      <c r="HM51" s="166">
        <v>0</v>
      </c>
      <c r="HN51" s="166">
        <v>0</v>
      </c>
      <c r="HO51" s="167"/>
      <c r="HP51" s="167"/>
      <c r="HQ51" s="166">
        <v>-12.1332</v>
      </c>
      <c r="HR51" s="166">
        <v>-11.529</v>
      </c>
      <c r="HS51" s="166">
        <v>-8.6798999999999999</v>
      </c>
      <c r="HT51" s="166">
        <v>-8.8767999999999994</v>
      </c>
      <c r="HU51" s="166">
        <v>10.49</v>
      </c>
      <c r="HV51" s="166">
        <v>11.36</v>
      </c>
      <c r="HW51" s="166">
        <v>-25.9</v>
      </c>
      <c r="HX51" s="166">
        <v>-25.2</v>
      </c>
      <c r="HY51" s="166">
        <v>0.94940000000000002</v>
      </c>
      <c r="HZ51" s="166">
        <v>-4.88</v>
      </c>
      <c r="IA51" s="166">
        <v>58.292900000000003</v>
      </c>
      <c r="IB51" s="166">
        <v>16.432600000000001</v>
      </c>
      <c r="IC51" s="166">
        <v>16.180800000000001</v>
      </c>
      <c r="ID51" s="166">
        <v>-16.100000000000001</v>
      </c>
      <c r="IE51" s="166">
        <v>-35</v>
      </c>
      <c r="IF51" s="166">
        <v>-3.2</v>
      </c>
      <c r="IG51" s="166">
        <v>-3.8</v>
      </c>
      <c r="IH51" s="167"/>
      <c r="II51" s="167"/>
      <c r="IJ51" s="166">
        <v>-140.6378</v>
      </c>
      <c r="IK51" s="166">
        <v>-33.789400000000001</v>
      </c>
      <c r="IL51" s="166">
        <v>-230.6876</v>
      </c>
      <c r="IM51" s="166">
        <v>-17.731100000000001</v>
      </c>
      <c r="IN51" s="166">
        <v>-44.048699999999997</v>
      </c>
      <c r="IO51" s="166">
        <v>103.4385</v>
      </c>
      <c r="IP51" s="166">
        <v>57.777500000000003</v>
      </c>
      <c r="IQ51" s="166">
        <v>76.991699999999994</v>
      </c>
      <c r="IR51" s="166">
        <v>147.64920000000001</v>
      </c>
      <c r="IS51" s="166">
        <v>39.6496</v>
      </c>
      <c r="IT51" s="166">
        <v>24.018599999999999</v>
      </c>
      <c r="IU51" s="166">
        <v>23.5959</v>
      </c>
      <c r="IV51" s="166">
        <v>31.778400000000001</v>
      </c>
      <c r="IW51" s="166">
        <v>160.6249</v>
      </c>
      <c r="IX51" s="166">
        <v>-244.8655</v>
      </c>
      <c r="IY51" s="166">
        <v>49.975900000000003</v>
      </c>
      <c r="IZ51" s="166">
        <v>-43.5486</v>
      </c>
      <c r="JA51" s="166">
        <v>-1.615</v>
      </c>
      <c r="JB51" s="166">
        <v>-0.19400000000000001</v>
      </c>
      <c r="JC51" s="166">
        <v>-6.8</v>
      </c>
      <c r="JD51" s="166">
        <v>-1.381</v>
      </c>
      <c r="JE51" s="166">
        <v>-1.3819999999999999</v>
      </c>
      <c r="JF51" s="166">
        <v>1.28</v>
      </c>
      <c r="JG51" s="166">
        <v>1.84</v>
      </c>
      <c r="JH51" s="166">
        <v>-3.8159000000000001</v>
      </c>
      <c r="JI51" s="166">
        <v>-8.2902000000000005</v>
      </c>
      <c r="JJ51" s="166">
        <v>4.3380999999999998</v>
      </c>
      <c r="JK51" s="166">
        <v>-8.6999999999999994E-2</v>
      </c>
      <c r="JL51" s="166">
        <v>3.9</v>
      </c>
      <c r="JM51" s="166">
        <v>0.91600000000000004</v>
      </c>
      <c r="JN51" s="166">
        <v>0.84599999999999997</v>
      </c>
      <c r="JO51" s="166">
        <v>0</v>
      </c>
      <c r="JP51" s="166">
        <v>0</v>
      </c>
      <c r="JQ51" s="166">
        <v>4.1955</v>
      </c>
      <c r="JR51" s="166">
        <v>4.0218999999999996</v>
      </c>
      <c r="JS51" s="166">
        <v>4.1616</v>
      </c>
      <c r="JT51" s="167"/>
      <c r="JU51" s="166">
        <v>19.100000000000001</v>
      </c>
      <c r="JV51" s="166">
        <v>8.2426999999999992</v>
      </c>
      <c r="JW51" s="166">
        <v>0.18</v>
      </c>
      <c r="JX51" s="167"/>
      <c r="JY51" s="166">
        <v>-14.9693</v>
      </c>
      <c r="JZ51" s="166">
        <v>-0.40360000000000001</v>
      </c>
      <c r="KA51" s="166">
        <v>-21.944600000000001</v>
      </c>
      <c r="KB51" s="166">
        <v>-12.2615</v>
      </c>
      <c r="KC51" s="166">
        <v>-2.7254999999999998</v>
      </c>
      <c r="KD51" s="166">
        <v>-24.834199999999999</v>
      </c>
      <c r="KE51" s="166">
        <v>-2.9902000000000002</v>
      </c>
      <c r="KF51" s="166">
        <v>-12.5</v>
      </c>
      <c r="KG51" s="166">
        <v>-4</v>
      </c>
      <c r="KH51" s="166">
        <v>70.478399999999993</v>
      </c>
      <c r="KI51" s="166">
        <v>-121.0448</v>
      </c>
    </row>
    <row r="52" spans="1:295" ht="18" customHeight="1" x14ac:dyDescent="0.25">
      <c r="A52" s="161" t="s">
        <v>72</v>
      </c>
      <c r="B52" s="161" t="s">
        <v>841</v>
      </c>
      <c r="C52" s="165">
        <v>0</v>
      </c>
      <c r="D52" s="166">
        <v>3.7054</v>
      </c>
      <c r="E52" s="166">
        <v>-9.4246999999999996</v>
      </c>
      <c r="F52" s="166">
        <v>-2.5700000000000001E-2</v>
      </c>
      <c r="G52" s="166">
        <v>15.8201</v>
      </c>
      <c r="H52" s="167"/>
      <c r="I52" s="166">
        <v>16.400700000000001</v>
      </c>
      <c r="J52" s="167"/>
      <c r="K52" s="166">
        <v>17.923400000000001</v>
      </c>
      <c r="L52" s="166">
        <v>7.2827999999999999</v>
      </c>
      <c r="M52" s="166">
        <v>6.8990999999999998</v>
      </c>
      <c r="N52" s="166">
        <v>-15.54</v>
      </c>
      <c r="O52" s="166">
        <v>-24.2</v>
      </c>
      <c r="P52" s="166">
        <v>-2.2000000000000002</v>
      </c>
      <c r="Q52" s="166">
        <v>1.6559999999999999</v>
      </c>
      <c r="R52" s="166">
        <v>-13.2</v>
      </c>
      <c r="S52" s="166">
        <v>0.65669999999999995</v>
      </c>
      <c r="T52" s="166">
        <v>-3.7172999999999998</v>
      </c>
      <c r="U52" s="166">
        <v>5.3715000000000002</v>
      </c>
      <c r="V52" s="166">
        <v>5.1833999999999998</v>
      </c>
      <c r="W52" s="166">
        <v>9.2931000000000008</v>
      </c>
      <c r="X52" s="166">
        <v>2.9525999999999999</v>
      </c>
      <c r="Y52" s="166">
        <v>-1.5965</v>
      </c>
      <c r="Z52" s="166">
        <v>2.06</v>
      </c>
      <c r="AA52" s="167"/>
      <c r="AB52" s="166">
        <v>-1.1888000000000001</v>
      </c>
      <c r="AC52" s="166">
        <v>-0.16300000000000001</v>
      </c>
      <c r="AD52" s="166">
        <v>-0.14000000000000001</v>
      </c>
      <c r="AE52" s="166">
        <v>4.4749999999999996</v>
      </c>
      <c r="AF52" s="166">
        <v>-4.4400000000000004</v>
      </c>
      <c r="AG52" s="166">
        <v>-11</v>
      </c>
      <c r="AH52" s="166">
        <v>-0.85099999999999998</v>
      </c>
      <c r="AI52" s="166">
        <v>0.27700000000000002</v>
      </c>
      <c r="AJ52" s="167"/>
      <c r="AK52" s="166">
        <v>-9</v>
      </c>
      <c r="AL52" s="167"/>
      <c r="AM52" s="166">
        <v>-12.55</v>
      </c>
      <c r="AN52" s="166">
        <v>-12.58</v>
      </c>
      <c r="AO52" s="166">
        <v>5.4507000000000003</v>
      </c>
      <c r="AP52" s="166">
        <v>3.6852</v>
      </c>
      <c r="AQ52" s="166">
        <v>25.078600000000002</v>
      </c>
      <c r="AR52" s="166">
        <v>27.470800000000001</v>
      </c>
      <c r="AS52" s="166">
        <v>-14.7127</v>
      </c>
      <c r="AT52" s="166">
        <v>-9.5219000000000005</v>
      </c>
      <c r="AU52" s="167"/>
      <c r="AV52" s="166">
        <v>0.41789999999999999</v>
      </c>
      <c r="AW52" s="166">
        <v>0.56769999999999998</v>
      </c>
      <c r="AX52" s="166">
        <v>-15.818899999999999</v>
      </c>
      <c r="AY52" s="166">
        <v>-13.6904</v>
      </c>
      <c r="AZ52" s="166">
        <v>35.139800000000001</v>
      </c>
      <c r="BA52" s="166">
        <v>36.771000000000001</v>
      </c>
      <c r="BB52" s="166">
        <v>60.560899999999997</v>
      </c>
      <c r="BC52" s="166">
        <v>8.2375000000000007</v>
      </c>
      <c r="BD52" s="166">
        <v>-3.2</v>
      </c>
      <c r="BE52" s="166">
        <v>-3.2</v>
      </c>
      <c r="BF52" s="166">
        <v>-20.1555</v>
      </c>
      <c r="BG52" s="167"/>
      <c r="BH52" s="166">
        <v>-2.2444000000000002</v>
      </c>
      <c r="BI52" s="167"/>
      <c r="BJ52" s="166">
        <v>-4.5490000000000004</v>
      </c>
      <c r="BK52" s="166">
        <v>3.2385000000000002</v>
      </c>
      <c r="BL52" s="166">
        <v>0.79590000000000005</v>
      </c>
      <c r="BM52" s="166">
        <v>0.57230000000000003</v>
      </c>
      <c r="BN52" s="166">
        <v>-147.3433</v>
      </c>
      <c r="BO52" s="166">
        <v>75.808000000000007</v>
      </c>
      <c r="BP52" s="166">
        <v>75.746899999999997</v>
      </c>
      <c r="BQ52" s="166">
        <v>-98.066800000000001</v>
      </c>
      <c r="BR52" s="166">
        <v>-172.4556</v>
      </c>
      <c r="BS52" s="167"/>
      <c r="BT52" s="167"/>
      <c r="BU52" s="167"/>
      <c r="BV52" s="166">
        <v>25.398</v>
      </c>
      <c r="BW52" s="166">
        <v>13.04</v>
      </c>
      <c r="BX52" s="166">
        <v>11.79</v>
      </c>
      <c r="BY52" s="166">
        <v>-3.8</v>
      </c>
      <c r="BZ52" s="166">
        <v>7.46</v>
      </c>
      <c r="CA52" s="166">
        <v>4.1999999999999997E-3</v>
      </c>
      <c r="CB52" s="166">
        <v>4.1999999999999997E-3</v>
      </c>
      <c r="CC52" s="166">
        <v>2.7161</v>
      </c>
      <c r="CD52" s="166">
        <v>0.32640000000000002</v>
      </c>
      <c r="CE52" s="167"/>
      <c r="CF52" s="166">
        <v>-2.1705999999999999</v>
      </c>
      <c r="CG52" s="166">
        <v>-2.2208999999999999</v>
      </c>
      <c r="CH52" s="166">
        <v>-4.3285999999999998</v>
      </c>
      <c r="CI52" s="167"/>
      <c r="CJ52" s="167"/>
      <c r="CK52" s="167"/>
      <c r="CL52" s="166">
        <v>-7.5</v>
      </c>
      <c r="CM52" s="166">
        <v>-8.8000000000000007</v>
      </c>
      <c r="CN52" s="166">
        <v>-3.65</v>
      </c>
      <c r="CO52" s="166">
        <v>31.365100000000002</v>
      </c>
      <c r="CP52" s="166">
        <v>31.26</v>
      </c>
      <c r="CQ52" s="166">
        <v>29.4514</v>
      </c>
      <c r="CR52" s="166">
        <v>49.864899999999999</v>
      </c>
      <c r="CS52" s="166">
        <v>50.432200000000002</v>
      </c>
      <c r="CT52" s="166">
        <v>-23.620699999999999</v>
      </c>
      <c r="CU52" s="166">
        <v>-38.294199999999996</v>
      </c>
      <c r="CV52" s="166">
        <v>-22.014800000000001</v>
      </c>
      <c r="CW52" s="166">
        <v>3.9325999999999999</v>
      </c>
      <c r="CX52" s="166">
        <v>30.09</v>
      </c>
      <c r="CY52" s="166">
        <v>11.68</v>
      </c>
      <c r="CZ52" s="166">
        <v>12.036099999999999</v>
      </c>
      <c r="DA52" s="166">
        <v>10.745200000000001</v>
      </c>
      <c r="DB52" s="167"/>
      <c r="DC52" s="167"/>
      <c r="DD52" s="167"/>
      <c r="DE52" s="167"/>
      <c r="DF52" s="166">
        <v>35.761899999999997</v>
      </c>
      <c r="DG52" s="167"/>
      <c r="DH52" s="166">
        <v>-18.0031</v>
      </c>
      <c r="DI52" s="167"/>
      <c r="DJ52" s="167"/>
      <c r="DK52" s="166">
        <v>-2.9163000000000001</v>
      </c>
      <c r="DL52" s="166">
        <v>4.8680000000000003</v>
      </c>
      <c r="DM52" s="166">
        <v>13.0953</v>
      </c>
      <c r="DN52" s="166">
        <v>14.4785</v>
      </c>
      <c r="DO52" s="166">
        <v>5.62</v>
      </c>
      <c r="DP52" s="166">
        <v>-3.33</v>
      </c>
      <c r="DQ52" s="166">
        <v>15.004</v>
      </c>
      <c r="DR52" s="166">
        <v>-35.419499999999999</v>
      </c>
      <c r="DS52" s="166">
        <v>-5.57</v>
      </c>
      <c r="DT52" s="166">
        <v>-5.67</v>
      </c>
      <c r="DU52" s="166">
        <v>22.01</v>
      </c>
      <c r="DV52" s="166">
        <v>-13.37</v>
      </c>
      <c r="DW52" s="166">
        <v>-35.345500000000001</v>
      </c>
      <c r="DX52" s="166">
        <v>-17.790900000000001</v>
      </c>
      <c r="DY52" s="166">
        <v>-23.2531</v>
      </c>
      <c r="DZ52" s="166">
        <v>-22.418199999999999</v>
      </c>
      <c r="EA52" s="166">
        <v>16.459</v>
      </c>
      <c r="EB52" s="166">
        <v>-11.061500000000001</v>
      </c>
      <c r="EC52" s="166">
        <v>-19.640599999999999</v>
      </c>
      <c r="ED52" s="166">
        <v>-19.453600000000002</v>
      </c>
      <c r="EE52" s="166">
        <v>-17.116</v>
      </c>
      <c r="EF52" s="166">
        <v>-23.65</v>
      </c>
      <c r="EG52" s="166">
        <v>-14.356999999999999</v>
      </c>
      <c r="EH52" s="166">
        <v>12.115500000000001</v>
      </c>
      <c r="EI52" s="166">
        <v>-12.607900000000001</v>
      </c>
      <c r="EJ52" s="167"/>
      <c r="EK52" s="166">
        <v>-10.696899999999999</v>
      </c>
      <c r="EL52" s="166">
        <v>-9.7855000000000008</v>
      </c>
      <c r="EM52" s="166">
        <v>13.9993</v>
      </c>
      <c r="EN52" s="166">
        <v>-0.48830000000000001</v>
      </c>
      <c r="EO52" s="166">
        <v>-1.2724</v>
      </c>
      <c r="EP52" s="166">
        <v>-27.652000000000001</v>
      </c>
      <c r="EQ52" s="166">
        <v>-19.316400000000002</v>
      </c>
      <c r="ER52" s="166">
        <v>-19.220400000000001</v>
      </c>
      <c r="ES52" s="166">
        <v>3.7201</v>
      </c>
      <c r="ET52" s="166">
        <v>12.84</v>
      </c>
      <c r="EU52" s="166">
        <v>0</v>
      </c>
      <c r="EV52" s="166">
        <v>0</v>
      </c>
      <c r="EW52" s="166">
        <v>4.8295000000000003</v>
      </c>
      <c r="EX52" s="166">
        <v>0.90280000000000005</v>
      </c>
      <c r="EY52" s="166">
        <v>-12.2341</v>
      </c>
      <c r="EZ52" s="166">
        <v>-12.142799999999999</v>
      </c>
      <c r="FA52" s="166">
        <v>7.8489000000000004</v>
      </c>
      <c r="FB52" s="166">
        <v>4.1323999999999996</v>
      </c>
      <c r="FC52" s="166">
        <v>-20.502199999999998</v>
      </c>
      <c r="FD52" s="166">
        <v>5.4446000000000003</v>
      </c>
      <c r="FE52" s="167"/>
      <c r="FF52" s="166">
        <v>5.2215999999999996</v>
      </c>
      <c r="FG52" s="166">
        <v>4.3513999999999999</v>
      </c>
      <c r="FH52" s="166">
        <v>4.4504000000000001</v>
      </c>
      <c r="FI52" s="166">
        <v>3.8022</v>
      </c>
      <c r="FJ52" s="166">
        <v>-7.0331999999999999</v>
      </c>
      <c r="FK52" s="166">
        <v>-7.5354999999999999</v>
      </c>
      <c r="FL52" s="166">
        <v>9.3775999999999993</v>
      </c>
      <c r="FM52" s="166">
        <v>6.9077000000000002</v>
      </c>
      <c r="FN52" s="166">
        <v>6.8564999999999996</v>
      </c>
      <c r="FO52" s="166">
        <v>20.2318</v>
      </c>
      <c r="FP52" s="166">
        <v>32.391399999999997</v>
      </c>
      <c r="FQ52" s="166">
        <v>21.568899999999999</v>
      </c>
      <c r="FR52" s="166">
        <v>-14.52</v>
      </c>
      <c r="FS52" s="166">
        <v>0.2092</v>
      </c>
      <c r="FT52" s="166">
        <v>0.17419999999999999</v>
      </c>
      <c r="FU52" s="166">
        <v>-0.62</v>
      </c>
      <c r="FV52" s="166">
        <v>1.46</v>
      </c>
      <c r="FW52" s="166">
        <v>-21.472300000000001</v>
      </c>
      <c r="FX52" s="167"/>
      <c r="FY52" s="166">
        <v>6.9610000000000003</v>
      </c>
      <c r="FZ52" s="166">
        <v>0.997</v>
      </c>
      <c r="GA52" s="166">
        <v>3.2393000000000001</v>
      </c>
      <c r="GB52" s="166">
        <v>32.17</v>
      </c>
      <c r="GC52" s="166">
        <v>-38.554600000000001</v>
      </c>
      <c r="GD52" s="166">
        <v>-27.700900000000001</v>
      </c>
      <c r="GE52" s="166">
        <v>-0.12</v>
      </c>
      <c r="GF52" s="166">
        <v>16.5825</v>
      </c>
      <c r="GG52" s="167"/>
      <c r="GH52" s="167"/>
      <c r="GI52" s="166">
        <v>-9.8779000000000003</v>
      </c>
      <c r="GJ52" s="166">
        <v>-10.4633</v>
      </c>
      <c r="GK52" s="166">
        <v>2.8231000000000002</v>
      </c>
      <c r="GL52" s="167"/>
      <c r="GM52" s="167"/>
      <c r="GN52" s="166">
        <v>-9.6258999999999997</v>
      </c>
      <c r="GO52" s="166">
        <v>-23.0886</v>
      </c>
      <c r="GP52" s="166">
        <v>5.9557000000000002</v>
      </c>
      <c r="GQ52" s="166">
        <v>-26.326599999999999</v>
      </c>
      <c r="GR52" s="166">
        <v>2.1316000000000002</v>
      </c>
      <c r="GS52" s="166">
        <v>1.2323999999999999</v>
      </c>
      <c r="GT52" s="166">
        <v>162.00210000000001</v>
      </c>
      <c r="GU52" s="166">
        <v>-7.1044999999999998</v>
      </c>
      <c r="GV52" s="166">
        <v>-9.2164000000000001</v>
      </c>
      <c r="GW52" s="166">
        <v>-12.268800000000001</v>
      </c>
      <c r="GX52" s="166">
        <v>0.29570000000000002</v>
      </c>
      <c r="GY52" s="166">
        <v>8.2125000000000004</v>
      </c>
      <c r="GZ52" s="166">
        <v>8.4344999999999999</v>
      </c>
      <c r="HA52" s="166">
        <v>-0.38929999999999998</v>
      </c>
      <c r="HB52" s="166">
        <v>-9.6036999999999999</v>
      </c>
      <c r="HC52" s="166">
        <v>-8.4956999999999994</v>
      </c>
      <c r="HD52" s="166">
        <v>2.1</v>
      </c>
      <c r="HE52" s="166">
        <v>0</v>
      </c>
      <c r="HF52" s="166">
        <v>41.8934</v>
      </c>
      <c r="HG52" s="166">
        <v>35.924399999999999</v>
      </c>
      <c r="HH52" s="166">
        <v>85.425600000000003</v>
      </c>
      <c r="HI52" s="166">
        <v>-13.7089</v>
      </c>
      <c r="HJ52" s="166">
        <v>37.510599999999997</v>
      </c>
      <c r="HK52" s="167"/>
      <c r="HL52" s="167"/>
      <c r="HM52" s="166">
        <v>0</v>
      </c>
      <c r="HN52" s="166">
        <v>0</v>
      </c>
      <c r="HO52" s="167"/>
      <c r="HP52" s="167"/>
      <c r="HQ52" s="166">
        <v>-12.841799999999999</v>
      </c>
      <c r="HR52" s="166">
        <v>-12.385899999999999</v>
      </c>
      <c r="HS52" s="166">
        <v>-9.5665999999999993</v>
      </c>
      <c r="HT52" s="166">
        <v>-8.9219000000000008</v>
      </c>
      <c r="HU52" s="166">
        <v>10.119999999999999</v>
      </c>
      <c r="HV52" s="166">
        <v>10.34</v>
      </c>
      <c r="HW52" s="166">
        <v>-25.6</v>
      </c>
      <c r="HX52" s="166">
        <v>-25.3</v>
      </c>
      <c r="HY52" s="166">
        <v>1.0904</v>
      </c>
      <c r="HZ52" s="166">
        <v>-5.2</v>
      </c>
      <c r="IA52" s="166">
        <v>58.118000000000002</v>
      </c>
      <c r="IB52" s="166">
        <v>15.910299999999999</v>
      </c>
      <c r="IC52" s="166">
        <v>16.1326</v>
      </c>
      <c r="ID52" s="166">
        <v>-16.899999999999999</v>
      </c>
      <c r="IE52" s="166">
        <v>-33.299999999999997</v>
      </c>
      <c r="IF52" s="166">
        <v>-2.4</v>
      </c>
      <c r="IG52" s="166">
        <v>-3</v>
      </c>
      <c r="IH52" s="167"/>
      <c r="II52" s="167"/>
      <c r="IJ52" s="166">
        <v>-132.06219999999999</v>
      </c>
      <c r="IK52" s="166">
        <v>-34.705399999999997</v>
      </c>
      <c r="IL52" s="166">
        <v>-232.3879</v>
      </c>
      <c r="IM52" s="166">
        <v>-20.166399999999999</v>
      </c>
      <c r="IN52" s="166">
        <v>-44.7089</v>
      </c>
      <c r="IO52" s="166">
        <v>99.705100000000002</v>
      </c>
      <c r="IP52" s="166">
        <v>56.646599999999999</v>
      </c>
      <c r="IQ52" s="166">
        <v>78.922499999999999</v>
      </c>
      <c r="IR52" s="166">
        <v>147.97329999999999</v>
      </c>
      <c r="IS52" s="166">
        <v>41.213500000000003</v>
      </c>
      <c r="IT52" s="166">
        <v>24.6281</v>
      </c>
      <c r="IU52" s="166">
        <v>24.527899999999999</v>
      </c>
      <c r="IV52" s="166">
        <v>30.855899999999998</v>
      </c>
      <c r="IW52" s="166">
        <v>157.7414</v>
      </c>
      <c r="IX52" s="166">
        <v>-245.02289999999999</v>
      </c>
      <c r="IY52" s="166">
        <v>50.111400000000003</v>
      </c>
      <c r="IZ52" s="166">
        <v>-43.864100000000001</v>
      </c>
      <c r="JA52" s="166">
        <v>-1.3806</v>
      </c>
      <c r="JB52" s="166">
        <v>3.9670000000000001</v>
      </c>
      <c r="JC52" s="166">
        <v>-5.68</v>
      </c>
      <c r="JD52" s="166">
        <v>-1.395</v>
      </c>
      <c r="JE52" s="166">
        <v>-1.395</v>
      </c>
      <c r="JF52" s="166">
        <v>0.4</v>
      </c>
      <c r="JG52" s="166">
        <v>1.84</v>
      </c>
      <c r="JH52" s="166">
        <v>-3.0102000000000002</v>
      </c>
      <c r="JI52" s="166">
        <v>-8.1132000000000009</v>
      </c>
      <c r="JJ52" s="166">
        <v>4.3960999999999997</v>
      </c>
      <c r="JK52" s="166">
        <v>0.14799999999999999</v>
      </c>
      <c r="JL52" s="166">
        <v>3.8</v>
      </c>
      <c r="JM52" s="166">
        <v>1.978</v>
      </c>
      <c r="JN52" s="166">
        <v>2.7250000000000001</v>
      </c>
      <c r="JO52" s="166">
        <v>1.0121</v>
      </c>
      <c r="JP52" s="166">
        <v>0.87209999999999999</v>
      </c>
      <c r="JQ52" s="166">
        <v>4.7481999999999998</v>
      </c>
      <c r="JR52" s="166">
        <v>3.5710000000000002</v>
      </c>
      <c r="JS52" s="166">
        <v>3.4811000000000001</v>
      </c>
      <c r="JT52" s="167"/>
      <c r="JU52" s="166">
        <v>18.3</v>
      </c>
      <c r="JV52" s="166">
        <v>8.3923000000000005</v>
      </c>
      <c r="JW52" s="166">
        <v>0.21</v>
      </c>
      <c r="JX52" s="167"/>
      <c r="JY52" s="166">
        <v>-13.965299999999999</v>
      </c>
      <c r="JZ52" s="166">
        <v>-1.5559000000000001</v>
      </c>
      <c r="KA52" s="166">
        <v>-22.395800000000001</v>
      </c>
      <c r="KB52" s="166">
        <v>-11.2712</v>
      </c>
      <c r="KC52" s="166">
        <v>0</v>
      </c>
      <c r="KD52" s="166">
        <v>-24.873200000000001</v>
      </c>
      <c r="KE52" s="166">
        <v>-3.4329999999999998</v>
      </c>
      <c r="KF52" s="166">
        <v>-11.6</v>
      </c>
      <c r="KG52" s="166">
        <v>-3.6</v>
      </c>
      <c r="KH52" s="166">
        <v>68.441699999999997</v>
      </c>
      <c r="KI52" s="166">
        <v>-119.5277</v>
      </c>
    </row>
    <row r="53" spans="1:295" ht="18" customHeight="1" x14ac:dyDescent="0.25">
      <c r="A53" s="161" t="s">
        <v>72</v>
      </c>
      <c r="B53" s="161" t="s">
        <v>842</v>
      </c>
      <c r="C53" s="165">
        <v>0</v>
      </c>
      <c r="D53" s="166">
        <v>3.1463999999999999</v>
      </c>
      <c r="E53" s="166">
        <v>-8.7257999999999996</v>
      </c>
      <c r="F53" s="166">
        <v>-0.54339999999999999</v>
      </c>
      <c r="G53" s="166">
        <v>15.4612</v>
      </c>
      <c r="H53" s="167"/>
      <c r="I53" s="166">
        <v>15.872400000000001</v>
      </c>
      <c r="J53" s="167"/>
      <c r="K53" s="166">
        <v>16.726099999999999</v>
      </c>
      <c r="L53" s="166">
        <v>6.7308000000000003</v>
      </c>
      <c r="M53" s="166">
        <v>6.5190000000000001</v>
      </c>
      <c r="N53" s="166">
        <v>-15.54</v>
      </c>
      <c r="O53" s="166">
        <v>-19.8</v>
      </c>
      <c r="P53" s="167"/>
      <c r="Q53" s="166">
        <v>0.82799999999999996</v>
      </c>
      <c r="R53" s="167"/>
      <c r="S53" s="166">
        <v>0.62050000000000005</v>
      </c>
      <c r="T53" s="166">
        <v>-5.9856999999999996</v>
      </c>
      <c r="U53" s="166">
        <v>4.0128000000000004</v>
      </c>
      <c r="V53" s="166">
        <v>3.6976</v>
      </c>
      <c r="W53" s="166">
        <v>7.0332999999999997</v>
      </c>
      <c r="X53" s="166">
        <v>0.91369999999999996</v>
      </c>
      <c r="Y53" s="166">
        <v>-1.127</v>
      </c>
      <c r="Z53" s="166">
        <v>2.0832000000000002</v>
      </c>
      <c r="AA53" s="167"/>
      <c r="AB53" s="166">
        <v>-1.2563</v>
      </c>
      <c r="AC53" s="166">
        <v>-0.20699999999999999</v>
      </c>
      <c r="AD53" s="166">
        <v>-0.17699999999999999</v>
      </c>
      <c r="AE53" s="166">
        <v>3.9769999999999999</v>
      </c>
      <c r="AF53" s="166">
        <v>-4.4400000000000004</v>
      </c>
      <c r="AG53" s="166">
        <v>-13.2</v>
      </c>
      <c r="AH53" s="166">
        <v>-0.55600000000000005</v>
      </c>
      <c r="AI53" s="166">
        <v>0.252</v>
      </c>
      <c r="AJ53" s="167"/>
      <c r="AK53" s="166">
        <v>-9.18</v>
      </c>
      <c r="AL53" s="167"/>
      <c r="AM53" s="166">
        <v>-12.67</v>
      </c>
      <c r="AN53" s="166">
        <v>-12.54</v>
      </c>
      <c r="AO53" s="166">
        <v>4.8860000000000001</v>
      </c>
      <c r="AP53" s="166">
        <v>3.8068</v>
      </c>
      <c r="AQ53" s="166">
        <v>23.508500000000002</v>
      </c>
      <c r="AR53" s="166">
        <v>25.555599999999998</v>
      </c>
      <c r="AS53" s="166">
        <v>-21.198899999999998</v>
      </c>
      <c r="AT53" s="166">
        <v>-17.5975</v>
      </c>
      <c r="AU53" s="167"/>
      <c r="AV53" s="166">
        <v>10.177199999999999</v>
      </c>
      <c r="AW53" s="166">
        <v>17.219200000000001</v>
      </c>
      <c r="AX53" s="166">
        <v>-20.560700000000001</v>
      </c>
      <c r="AY53" s="166">
        <v>-19.111699999999999</v>
      </c>
      <c r="AZ53" s="166">
        <v>33.942999999999998</v>
      </c>
      <c r="BA53" s="166">
        <v>36.4923</v>
      </c>
      <c r="BB53" s="166">
        <v>-1.0451999999999999</v>
      </c>
      <c r="BC53" s="166">
        <v>6.3051000000000004</v>
      </c>
      <c r="BD53" s="166">
        <v>-3.8</v>
      </c>
      <c r="BE53" s="166">
        <v>-3.9</v>
      </c>
      <c r="BF53" s="166">
        <v>-11.033899999999999</v>
      </c>
      <c r="BG53" s="167"/>
      <c r="BH53" s="166">
        <v>-2.0289000000000001</v>
      </c>
      <c r="BI53" s="167"/>
      <c r="BJ53" s="166">
        <v>-6.8625999999999996</v>
      </c>
      <c r="BK53" s="166">
        <v>2.7075999999999998</v>
      </c>
      <c r="BL53" s="166">
        <v>0.73440000000000005</v>
      </c>
      <c r="BM53" s="166">
        <v>0.37109999999999999</v>
      </c>
      <c r="BN53" s="166">
        <v>-94.790499999999994</v>
      </c>
      <c r="BO53" s="166">
        <v>68.178299999999993</v>
      </c>
      <c r="BP53" s="166">
        <v>68.697100000000006</v>
      </c>
      <c r="BQ53" s="166">
        <v>-104.60290000000001</v>
      </c>
      <c r="BR53" s="166">
        <v>-154.32749999999999</v>
      </c>
      <c r="BS53" s="167"/>
      <c r="BT53" s="167"/>
      <c r="BU53" s="167"/>
      <c r="BV53" s="166">
        <v>24.350100000000001</v>
      </c>
      <c r="BW53" s="166">
        <v>12.02</v>
      </c>
      <c r="BX53" s="166">
        <v>10.029999999999999</v>
      </c>
      <c r="BY53" s="166">
        <v>-5.36</v>
      </c>
      <c r="BZ53" s="166">
        <v>7.83</v>
      </c>
      <c r="CA53" s="166">
        <v>0.40610000000000002</v>
      </c>
      <c r="CB53" s="166">
        <v>0.1381</v>
      </c>
      <c r="CC53" s="166">
        <v>2.8889</v>
      </c>
      <c r="CD53" s="166">
        <v>-0.77049999999999996</v>
      </c>
      <c r="CE53" s="167"/>
      <c r="CF53" s="166">
        <v>-0.80379999999999996</v>
      </c>
      <c r="CG53" s="166">
        <v>0.16800000000000001</v>
      </c>
      <c r="CH53" s="166">
        <v>-6.6523000000000003</v>
      </c>
      <c r="CI53" s="167"/>
      <c r="CJ53" s="167"/>
      <c r="CK53" s="167"/>
      <c r="CL53" s="166">
        <v>-10.199999999999999</v>
      </c>
      <c r="CM53" s="166">
        <v>-10.3</v>
      </c>
      <c r="CN53" s="166">
        <v>-3.58</v>
      </c>
      <c r="CO53" s="166">
        <v>30.851400000000002</v>
      </c>
      <c r="CP53" s="166">
        <v>30.294899999999998</v>
      </c>
      <c r="CQ53" s="166">
        <v>28.6448</v>
      </c>
      <c r="CR53" s="166">
        <v>47.132100000000001</v>
      </c>
      <c r="CS53" s="166">
        <v>47.609699999999997</v>
      </c>
      <c r="CT53" s="166">
        <v>-22.9053</v>
      </c>
      <c r="CU53" s="166">
        <v>-36.310899999999997</v>
      </c>
      <c r="CV53" s="166">
        <v>-20.057099999999998</v>
      </c>
      <c r="CW53" s="166">
        <v>3.7391000000000001</v>
      </c>
      <c r="CX53" s="166">
        <v>28.73</v>
      </c>
      <c r="CY53" s="166">
        <v>11.01</v>
      </c>
      <c r="CZ53" s="166">
        <v>11.254899999999999</v>
      </c>
      <c r="DA53" s="166">
        <v>9.9640000000000004</v>
      </c>
      <c r="DB53" s="167"/>
      <c r="DC53" s="167"/>
      <c r="DD53" s="167"/>
      <c r="DE53" s="167"/>
      <c r="DF53" s="166">
        <v>36.711199999999998</v>
      </c>
      <c r="DG53" s="167"/>
      <c r="DH53" s="166">
        <v>-17.2348</v>
      </c>
      <c r="DI53" s="167"/>
      <c r="DJ53" s="166">
        <v>-35.5</v>
      </c>
      <c r="DK53" s="166">
        <v>-3.1543000000000001</v>
      </c>
      <c r="DL53" s="166">
        <v>2.9980000000000002</v>
      </c>
      <c r="DM53" s="166">
        <v>11.2027</v>
      </c>
      <c r="DN53" s="166">
        <v>11.5097</v>
      </c>
      <c r="DO53" s="166">
        <v>3.51</v>
      </c>
      <c r="DP53" s="166">
        <v>-2.7</v>
      </c>
      <c r="DQ53" s="166">
        <v>16.088999999999999</v>
      </c>
      <c r="DR53" s="166">
        <v>-40.424799999999998</v>
      </c>
      <c r="DS53" s="166">
        <v>-8.68</v>
      </c>
      <c r="DT53" s="166">
        <v>-8.8000000000000007</v>
      </c>
      <c r="DU53" s="166">
        <v>26.6</v>
      </c>
      <c r="DV53" s="166">
        <v>9.6199999999999992</v>
      </c>
      <c r="DW53" s="166">
        <v>-39.454500000000003</v>
      </c>
      <c r="DX53" s="166">
        <v>-19.545500000000001</v>
      </c>
      <c r="DY53" s="166">
        <v>-24.1585</v>
      </c>
      <c r="DZ53" s="166">
        <v>-22.627300000000002</v>
      </c>
      <c r="EA53" s="166">
        <v>20.2043</v>
      </c>
      <c r="EB53" s="166">
        <v>-8.3793000000000006</v>
      </c>
      <c r="EC53" s="166">
        <v>-16.784800000000001</v>
      </c>
      <c r="ED53" s="166">
        <v>-15.7369</v>
      </c>
      <c r="EE53" s="166">
        <v>-14.881</v>
      </c>
      <c r="EF53" s="166">
        <v>-20.3507</v>
      </c>
      <c r="EG53" s="166">
        <v>-14.861000000000001</v>
      </c>
      <c r="EH53" s="166">
        <v>18.392099999999999</v>
      </c>
      <c r="EI53" s="166">
        <v>-17.353200000000001</v>
      </c>
      <c r="EJ53" s="167"/>
      <c r="EK53" s="166">
        <v>-11.524800000000001</v>
      </c>
      <c r="EL53" s="166">
        <v>-10.525700000000001</v>
      </c>
      <c r="EM53" s="166">
        <v>15.7163</v>
      </c>
      <c r="EN53" s="166">
        <v>-5.8764000000000003</v>
      </c>
      <c r="EO53" s="166">
        <v>-6.0578000000000003</v>
      </c>
      <c r="EP53" s="166">
        <v>-24.068000000000001</v>
      </c>
      <c r="EQ53" s="166">
        <v>-18.378799999999998</v>
      </c>
      <c r="ER53" s="166">
        <v>-17.300799999999999</v>
      </c>
      <c r="ES53" s="166">
        <v>3.6949999999999998</v>
      </c>
      <c r="ET53" s="166">
        <v>18.809999999999999</v>
      </c>
      <c r="EU53" s="166">
        <v>0</v>
      </c>
      <c r="EV53" s="166">
        <v>-0.3</v>
      </c>
      <c r="EW53" s="166">
        <v>4.5095999999999998</v>
      </c>
      <c r="EX53" s="166">
        <v>-9.3879999999999999</v>
      </c>
      <c r="EY53" s="166">
        <v>-11.8156</v>
      </c>
      <c r="EZ53" s="166">
        <v>-11.8284</v>
      </c>
      <c r="FA53" s="166">
        <v>8.1437000000000008</v>
      </c>
      <c r="FB53" s="166">
        <v>2.9091</v>
      </c>
      <c r="FC53" s="166">
        <v>-23.071999999999999</v>
      </c>
      <c r="FD53" s="166">
        <v>4.7192999999999996</v>
      </c>
      <c r="FE53" s="167"/>
      <c r="FF53" s="166">
        <v>4.7135999999999996</v>
      </c>
      <c r="FG53" s="166">
        <v>4.4428999999999998</v>
      </c>
      <c r="FH53" s="166">
        <v>4.6970000000000001</v>
      </c>
      <c r="FI53" s="166">
        <v>3.6322999999999999</v>
      </c>
      <c r="FJ53" s="166">
        <v>-7.0331999999999999</v>
      </c>
      <c r="FK53" s="166">
        <v>-7.5354999999999999</v>
      </c>
      <c r="FL53" s="166">
        <v>12.3918</v>
      </c>
      <c r="FM53" s="166">
        <v>7.8011999999999997</v>
      </c>
      <c r="FN53" s="166">
        <v>8.1489999999999991</v>
      </c>
      <c r="FO53" s="166">
        <v>21.939</v>
      </c>
      <c r="FP53" s="166">
        <v>32.595799999999997</v>
      </c>
      <c r="FQ53" s="166">
        <v>22.291599999999999</v>
      </c>
      <c r="FR53" s="166">
        <v>-14.47</v>
      </c>
      <c r="FS53" s="166">
        <v>-0.49580000000000002</v>
      </c>
      <c r="FT53" s="166">
        <v>0.2364</v>
      </c>
      <c r="FU53" s="166">
        <v>0.1</v>
      </c>
      <c r="FV53" s="166">
        <v>-7.0000000000000007E-2</v>
      </c>
      <c r="FW53" s="166">
        <v>-22.3842</v>
      </c>
      <c r="FX53" s="167"/>
      <c r="FY53" s="166">
        <v>6.8120000000000003</v>
      </c>
      <c r="FZ53" s="166">
        <v>1.0429999999999999</v>
      </c>
      <c r="GA53" s="167"/>
      <c r="GB53" s="166">
        <v>32.81</v>
      </c>
      <c r="GC53" s="166">
        <v>-38.249499999999998</v>
      </c>
      <c r="GD53" s="166">
        <v>-26.9924</v>
      </c>
      <c r="GE53" s="166">
        <v>-0.32</v>
      </c>
      <c r="GF53" s="166">
        <v>16.507899999999999</v>
      </c>
      <c r="GG53" s="167"/>
      <c r="GH53" s="166">
        <v>28.6416</v>
      </c>
      <c r="GI53" s="166">
        <v>-10.4634</v>
      </c>
      <c r="GJ53" s="166">
        <v>-10.849600000000001</v>
      </c>
      <c r="GK53" s="166">
        <v>2.7248999999999999</v>
      </c>
      <c r="GL53" s="167"/>
      <c r="GM53" s="167"/>
      <c r="GN53" s="166">
        <v>-10.1112</v>
      </c>
      <c r="GO53" s="166">
        <v>-27.824100000000001</v>
      </c>
      <c r="GP53" s="166">
        <v>5.5224000000000002</v>
      </c>
      <c r="GQ53" s="166">
        <v>-26.491199999999999</v>
      </c>
      <c r="GR53" s="166">
        <v>3.4498000000000002</v>
      </c>
      <c r="GS53" s="166">
        <v>2.7667999999999999</v>
      </c>
      <c r="GT53" s="166">
        <v>163.0865</v>
      </c>
      <c r="GU53" s="166">
        <v>-7.4882</v>
      </c>
      <c r="GV53" s="166">
        <v>-6.9192</v>
      </c>
      <c r="GW53" s="166">
        <v>-13.029500000000001</v>
      </c>
      <c r="GX53" s="166">
        <v>0.49590000000000001</v>
      </c>
      <c r="GY53" s="166">
        <v>7.8829000000000002</v>
      </c>
      <c r="GZ53" s="166">
        <v>8.0299999999999994</v>
      </c>
      <c r="HA53" s="166">
        <v>0</v>
      </c>
      <c r="HB53" s="166">
        <v>-10.167199999999999</v>
      </c>
      <c r="HC53" s="166">
        <v>-9.6363000000000003</v>
      </c>
      <c r="HD53" s="166">
        <v>1.68</v>
      </c>
      <c r="HE53" s="166">
        <v>0</v>
      </c>
      <c r="HF53" s="166">
        <v>40.958799999999997</v>
      </c>
      <c r="HG53" s="166">
        <v>35.118499999999997</v>
      </c>
      <c r="HH53" s="166">
        <v>82.510800000000003</v>
      </c>
      <c r="HI53" s="166">
        <v>-13.172000000000001</v>
      </c>
      <c r="HJ53" s="166">
        <v>36.764400000000002</v>
      </c>
      <c r="HK53" s="167"/>
      <c r="HL53" s="166">
        <v>0</v>
      </c>
      <c r="HM53" s="166">
        <v>0</v>
      </c>
      <c r="HN53" s="166">
        <v>0</v>
      </c>
      <c r="HO53" s="167"/>
      <c r="HP53" s="167"/>
      <c r="HQ53" s="166">
        <v>-13.006600000000001</v>
      </c>
      <c r="HR53" s="166">
        <v>-12.819900000000001</v>
      </c>
      <c r="HS53" s="166">
        <v>-10.326599999999999</v>
      </c>
      <c r="HT53" s="166">
        <v>-10.2591</v>
      </c>
      <c r="HU53" s="166">
        <v>10.06</v>
      </c>
      <c r="HV53" s="166">
        <v>10.31</v>
      </c>
      <c r="HW53" s="166">
        <v>-24.8</v>
      </c>
      <c r="HX53" s="166">
        <v>-25.1</v>
      </c>
      <c r="HY53" s="166">
        <v>0.94940000000000002</v>
      </c>
      <c r="HZ53" s="166">
        <v>-5.2</v>
      </c>
      <c r="IA53" s="166">
        <v>58.182200000000002</v>
      </c>
      <c r="IB53" s="166">
        <v>15.4147</v>
      </c>
      <c r="IC53" s="166">
        <v>15.330500000000001</v>
      </c>
      <c r="ID53" s="166">
        <v>-17.399999999999999</v>
      </c>
      <c r="IE53" s="166">
        <v>-32.799999999999997</v>
      </c>
      <c r="IF53" s="166">
        <v>-2</v>
      </c>
      <c r="IG53" s="166">
        <v>-2.5</v>
      </c>
      <c r="IH53" s="167"/>
      <c r="II53" s="167"/>
      <c r="IJ53" s="166">
        <v>-128.20249999999999</v>
      </c>
      <c r="IK53" s="166">
        <v>-27.464600000000001</v>
      </c>
      <c r="IL53" s="166">
        <v>-228.88030000000001</v>
      </c>
      <c r="IM53" s="166">
        <v>-20.965900000000001</v>
      </c>
      <c r="IN53" s="166">
        <v>-40.472999999999999</v>
      </c>
      <c r="IO53" s="166">
        <v>101.58839999999999</v>
      </c>
      <c r="IP53" s="166">
        <v>60.049300000000002</v>
      </c>
      <c r="IQ53" s="166">
        <v>76.638499999999993</v>
      </c>
      <c r="IR53" s="166">
        <v>148.01410000000001</v>
      </c>
      <c r="IS53" s="166">
        <v>38.882399999999997</v>
      </c>
      <c r="IT53" s="166">
        <v>25.782699999999998</v>
      </c>
      <c r="IU53" s="166">
        <v>25.0884</v>
      </c>
      <c r="IV53" s="166">
        <v>30.703199999999999</v>
      </c>
      <c r="IW53" s="166">
        <v>154.73769999999999</v>
      </c>
      <c r="IX53" s="166">
        <v>-244.07660000000001</v>
      </c>
      <c r="IY53" s="166">
        <v>46.595399999999998</v>
      </c>
      <c r="IZ53" s="166">
        <v>-39.8489</v>
      </c>
      <c r="JA53" s="166">
        <v>-1.5467</v>
      </c>
      <c r="JB53" s="166">
        <v>10.102</v>
      </c>
      <c r="JC53" s="166">
        <v>-5.2</v>
      </c>
      <c r="JD53" s="166">
        <v>-1.4279999999999999</v>
      </c>
      <c r="JE53" s="166">
        <v>-1.45</v>
      </c>
      <c r="JF53" s="166">
        <v>0.4</v>
      </c>
      <c r="JG53" s="166">
        <v>1.92</v>
      </c>
      <c r="JH53" s="166">
        <v>-2.7677999999999998</v>
      </c>
      <c r="JI53" s="166">
        <v>-7.7927999999999997</v>
      </c>
      <c r="JJ53" s="166">
        <v>4.0726000000000004</v>
      </c>
      <c r="JK53" s="166">
        <v>0.11749999999999999</v>
      </c>
      <c r="JL53" s="166">
        <v>3.6</v>
      </c>
      <c r="JM53" s="166">
        <v>3.073</v>
      </c>
      <c r="JN53" s="166">
        <v>0.85399999999999998</v>
      </c>
      <c r="JO53" s="166">
        <v>0.78459999999999996</v>
      </c>
      <c r="JP53" s="167"/>
      <c r="JQ53" s="166">
        <v>3.887</v>
      </c>
      <c r="JR53" s="166">
        <v>3.7136</v>
      </c>
      <c r="JS53" s="166">
        <v>3.3954</v>
      </c>
      <c r="JT53" s="167"/>
      <c r="JU53" s="166">
        <v>18</v>
      </c>
      <c r="JV53" s="166">
        <v>8.9208999999999996</v>
      </c>
      <c r="JW53" s="166">
        <v>0.08</v>
      </c>
      <c r="JX53" s="167"/>
      <c r="JY53" s="166">
        <v>-14.4605</v>
      </c>
      <c r="JZ53" s="166">
        <v>-0.98180000000000001</v>
      </c>
      <c r="KA53" s="166">
        <v>-22.263400000000001</v>
      </c>
      <c r="KB53" s="166">
        <v>-10.5505</v>
      </c>
      <c r="KC53" s="166">
        <v>0</v>
      </c>
      <c r="KD53" s="166">
        <v>-25.294799999999999</v>
      </c>
      <c r="KE53" s="166">
        <v>-3.1945000000000001</v>
      </c>
      <c r="KF53" s="166">
        <v>-11.1</v>
      </c>
      <c r="KG53" s="166">
        <v>-3.4</v>
      </c>
      <c r="KH53" s="166">
        <v>61.465600000000002</v>
      </c>
      <c r="KI53" s="166">
        <v>-118.02930000000001</v>
      </c>
    </row>
    <row r="54" spans="1:295" ht="18" customHeight="1" x14ac:dyDescent="0.25">
      <c r="A54" s="161" t="s">
        <v>72</v>
      </c>
      <c r="B54" s="161" t="s">
        <v>843</v>
      </c>
      <c r="C54" s="165">
        <v>0</v>
      </c>
      <c r="D54" s="166">
        <v>2.8317999999999999</v>
      </c>
      <c r="E54" s="166">
        <v>-8.5093999999999994</v>
      </c>
      <c r="F54" s="166">
        <v>0.57820000000000005</v>
      </c>
      <c r="G54" s="166">
        <v>13.4785</v>
      </c>
      <c r="H54" s="167"/>
      <c r="I54" s="166">
        <v>13.286899999999999</v>
      </c>
      <c r="J54" s="167"/>
      <c r="K54" s="166">
        <v>15.4497</v>
      </c>
      <c r="L54" s="166">
        <v>6.1387999999999998</v>
      </c>
      <c r="M54" s="166">
        <v>5.7713000000000001</v>
      </c>
      <c r="N54" s="166">
        <v>-15.54</v>
      </c>
      <c r="O54" s="166">
        <v>-22</v>
      </c>
      <c r="P54" s="166">
        <v>-2.2000000000000002</v>
      </c>
      <c r="Q54" s="167"/>
      <c r="R54" s="167"/>
      <c r="S54" s="166">
        <v>0.5766</v>
      </c>
      <c r="T54" s="166">
        <v>-5.4377000000000004</v>
      </c>
      <c r="U54" s="166">
        <v>4.8109999999999999</v>
      </c>
      <c r="V54" s="166">
        <v>4.6634000000000002</v>
      </c>
      <c r="W54" s="166">
        <v>8.4291</v>
      </c>
      <c r="X54" s="166">
        <v>4.6775000000000002</v>
      </c>
      <c r="Y54" s="166">
        <v>-1.1967000000000001</v>
      </c>
      <c r="Z54" s="166">
        <v>2.0467</v>
      </c>
      <c r="AA54" s="167"/>
      <c r="AB54" s="166">
        <v>-1.2729999999999999</v>
      </c>
      <c r="AC54" s="166">
        <v>-0.372</v>
      </c>
      <c r="AD54" s="166">
        <v>-0.33900000000000002</v>
      </c>
      <c r="AE54" s="166">
        <v>4.2729999999999997</v>
      </c>
      <c r="AF54" s="166">
        <v>-4.4400000000000004</v>
      </c>
      <c r="AG54" s="166">
        <v>-15.4</v>
      </c>
      <c r="AH54" s="166">
        <v>-0.44</v>
      </c>
      <c r="AI54" s="166">
        <v>0.25</v>
      </c>
      <c r="AJ54" s="167"/>
      <c r="AK54" s="166">
        <v>-9.92</v>
      </c>
      <c r="AL54" s="167"/>
      <c r="AM54" s="166">
        <v>-13.26</v>
      </c>
      <c r="AN54" s="166">
        <v>-13.07</v>
      </c>
      <c r="AO54" s="166">
        <v>5.5503</v>
      </c>
      <c r="AP54" s="166">
        <v>3.8441000000000001</v>
      </c>
      <c r="AQ54" s="166">
        <v>21.928599999999999</v>
      </c>
      <c r="AR54" s="166">
        <v>23.900500000000001</v>
      </c>
      <c r="AS54" s="166">
        <v>-15.7918</v>
      </c>
      <c r="AT54" s="166">
        <v>-14.759</v>
      </c>
      <c r="AU54" s="167"/>
      <c r="AV54" s="166">
        <v>1.3779999999999999</v>
      </c>
      <c r="AW54" s="166">
        <v>1.4670000000000001</v>
      </c>
      <c r="AX54" s="166">
        <v>-18.945799999999998</v>
      </c>
      <c r="AY54" s="166">
        <v>-16.944600000000001</v>
      </c>
      <c r="AZ54" s="166">
        <v>31.248200000000001</v>
      </c>
      <c r="BA54" s="166">
        <v>33.912500000000001</v>
      </c>
      <c r="BB54" s="166">
        <v>-11.2172</v>
      </c>
      <c r="BC54" s="166">
        <v>7.5788000000000002</v>
      </c>
      <c r="BD54" s="166">
        <v>-4</v>
      </c>
      <c r="BE54" s="166">
        <v>-4</v>
      </c>
      <c r="BF54" s="166">
        <v>-16.274100000000001</v>
      </c>
      <c r="BG54" s="166">
        <v>-36.3904</v>
      </c>
      <c r="BH54" s="166">
        <v>-2.1501000000000001</v>
      </c>
      <c r="BI54" s="167"/>
      <c r="BJ54" s="166">
        <v>-4.4528999999999996</v>
      </c>
      <c r="BK54" s="166">
        <v>2.5484</v>
      </c>
      <c r="BL54" s="166">
        <v>0.62139999999999995</v>
      </c>
      <c r="BM54" s="166">
        <v>0.43140000000000001</v>
      </c>
      <c r="BN54" s="166">
        <v>-103.5188</v>
      </c>
      <c r="BO54" s="166">
        <v>57.618899999999996</v>
      </c>
      <c r="BP54" s="166">
        <v>57.557899999999997</v>
      </c>
      <c r="BQ54" s="166">
        <v>-69.118499999999997</v>
      </c>
      <c r="BR54" s="166">
        <v>-165.05359999999999</v>
      </c>
      <c r="BS54" s="167"/>
      <c r="BT54" s="167"/>
      <c r="BU54" s="167"/>
      <c r="BV54" s="166">
        <v>20.957100000000001</v>
      </c>
      <c r="BW54" s="166">
        <v>11.72</v>
      </c>
      <c r="BX54" s="166">
        <v>9.3000000000000007</v>
      </c>
      <c r="BY54" s="166">
        <v>-6.64</v>
      </c>
      <c r="BZ54" s="166">
        <v>7.1</v>
      </c>
      <c r="CA54" s="166">
        <v>-4.5503999999999998</v>
      </c>
      <c r="CB54" s="166">
        <v>-4.4164000000000003</v>
      </c>
      <c r="CC54" s="166">
        <v>7.6441999999999997</v>
      </c>
      <c r="CD54" s="166">
        <v>5.8369999999999997</v>
      </c>
      <c r="CE54" s="167"/>
      <c r="CF54" s="166">
        <v>7.8789999999999996</v>
      </c>
      <c r="CG54" s="166">
        <v>7.9343000000000004</v>
      </c>
      <c r="CH54" s="166">
        <v>-4.2316000000000003</v>
      </c>
      <c r="CI54" s="167"/>
      <c r="CJ54" s="167"/>
      <c r="CK54" s="167"/>
      <c r="CL54" s="166">
        <v>-11.5</v>
      </c>
      <c r="CM54" s="166">
        <v>-13</v>
      </c>
      <c r="CN54" s="166">
        <v>-3.2</v>
      </c>
      <c r="CO54" s="166">
        <v>31.630500000000001</v>
      </c>
      <c r="CP54" s="166">
        <v>32.2164</v>
      </c>
      <c r="CQ54" s="166">
        <v>30.119</v>
      </c>
      <c r="CR54" s="166">
        <v>43.715200000000003</v>
      </c>
      <c r="CS54" s="166">
        <v>43.982700000000001</v>
      </c>
      <c r="CT54" s="166">
        <v>-23.0962</v>
      </c>
      <c r="CU54" s="166">
        <v>-30.907</v>
      </c>
      <c r="CV54" s="166">
        <v>-21.013100000000001</v>
      </c>
      <c r="CW54" s="166">
        <v>3.4946999999999999</v>
      </c>
      <c r="CX54" s="166">
        <v>26.78</v>
      </c>
      <c r="CY54" s="166">
        <v>10.25</v>
      </c>
      <c r="CZ54" s="166">
        <v>10.317399999999999</v>
      </c>
      <c r="DA54" s="166">
        <v>9.1827000000000005</v>
      </c>
      <c r="DB54" s="167"/>
      <c r="DC54" s="167"/>
      <c r="DD54" s="167"/>
      <c r="DE54" s="167"/>
      <c r="DF54" s="166">
        <v>26.804400000000001</v>
      </c>
      <c r="DG54" s="167"/>
      <c r="DH54" s="166">
        <v>-16.510300000000001</v>
      </c>
      <c r="DI54" s="166">
        <v>-31</v>
      </c>
      <c r="DJ54" s="166">
        <v>-29.7</v>
      </c>
      <c r="DK54" s="166">
        <v>-2.4108999999999998</v>
      </c>
      <c r="DL54" s="166">
        <v>1.8758999999999999</v>
      </c>
      <c r="DM54" s="166">
        <v>11.2027</v>
      </c>
      <c r="DN54" s="166">
        <v>9.8398000000000003</v>
      </c>
      <c r="DO54" s="166">
        <v>2.39</v>
      </c>
      <c r="DP54" s="166">
        <v>-3.14</v>
      </c>
      <c r="DQ54" s="166">
        <v>17.297999999999998</v>
      </c>
      <c r="DR54" s="166">
        <v>-28.2591</v>
      </c>
      <c r="DS54" s="166">
        <v>-9.4499999999999993</v>
      </c>
      <c r="DT54" s="166">
        <v>-9.5500000000000007</v>
      </c>
      <c r="DU54" s="166">
        <v>27.73</v>
      </c>
      <c r="DV54" s="166">
        <v>7.84</v>
      </c>
      <c r="DW54" s="166">
        <v>-29.2</v>
      </c>
      <c r="DX54" s="166">
        <v>-14.581799999999999</v>
      </c>
      <c r="DY54" s="166">
        <v>-25.0748</v>
      </c>
      <c r="DZ54" s="166">
        <v>-23.309100000000001</v>
      </c>
      <c r="EA54" s="166">
        <v>20.138300000000001</v>
      </c>
      <c r="EB54" s="166">
        <v>-7.3402000000000003</v>
      </c>
      <c r="EC54" s="166">
        <v>-14.989599999999999</v>
      </c>
      <c r="ED54" s="166">
        <v>-14.3383</v>
      </c>
      <c r="EE54" s="166">
        <v>-11.3552</v>
      </c>
      <c r="EF54" s="166">
        <v>-15.3398</v>
      </c>
      <c r="EG54" s="166">
        <v>-14.617000000000001</v>
      </c>
      <c r="EH54" s="166">
        <v>-21.084700000000002</v>
      </c>
      <c r="EI54" s="166">
        <v>-6.9076000000000004</v>
      </c>
      <c r="EJ54" s="167"/>
      <c r="EK54" s="166">
        <v>-10.757999999999999</v>
      </c>
      <c r="EL54" s="166">
        <v>-8.8721999999999994</v>
      </c>
      <c r="EM54" s="166">
        <v>12.947800000000001</v>
      </c>
      <c r="EN54" s="166">
        <v>-10.8696</v>
      </c>
      <c r="EO54" s="166">
        <v>-10.668799999999999</v>
      </c>
      <c r="EP54" s="166">
        <v>-2.5640000000000001</v>
      </c>
      <c r="EQ54" s="166">
        <v>-18.088200000000001</v>
      </c>
      <c r="ER54" s="166">
        <v>-18.046399999999998</v>
      </c>
      <c r="ES54" s="166">
        <v>-0.67900000000000005</v>
      </c>
      <c r="ET54" s="166">
        <v>0</v>
      </c>
      <c r="EU54" s="166">
        <v>-13.18</v>
      </c>
      <c r="EV54" s="166">
        <v>-0.8</v>
      </c>
      <c r="EW54" s="166">
        <v>4.1722999999999999</v>
      </c>
      <c r="EX54" s="166">
        <v>-16.067699999999999</v>
      </c>
      <c r="EY54" s="166">
        <v>-11.9062</v>
      </c>
      <c r="EZ54" s="166">
        <v>-11.9367</v>
      </c>
      <c r="FA54" s="166">
        <v>8.1074000000000002</v>
      </c>
      <c r="FB54" s="166">
        <v>2.9020999999999999</v>
      </c>
      <c r="FC54" s="166">
        <v>-21.633600000000001</v>
      </c>
      <c r="FD54" s="166">
        <v>5.5823</v>
      </c>
      <c r="FE54" s="167"/>
      <c r="FF54" s="166">
        <v>5.2739000000000003</v>
      </c>
      <c r="FG54" s="166">
        <v>0</v>
      </c>
      <c r="FH54" s="166">
        <v>4.6394000000000002</v>
      </c>
      <c r="FI54" s="166">
        <v>3.6240000000000001</v>
      </c>
      <c r="FJ54" s="166">
        <v>-1.6746000000000001</v>
      </c>
      <c r="FK54" s="166">
        <v>-2.0095000000000001</v>
      </c>
      <c r="FL54" s="166">
        <v>16.578199999999999</v>
      </c>
      <c r="FM54" s="166">
        <v>8.3289000000000009</v>
      </c>
      <c r="FN54" s="166">
        <v>8.3353999999999999</v>
      </c>
      <c r="FO54" s="166">
        <v>25.2683</v>
      </c>
      <c r="FP54" s="166">
        <v>35.643799999999999</v>
      </c>
      <c r="FQ54" s="166">
        <v>19.942900000000002</v>
      </c>
      <c r="FR54" s="166">
        <v>-14.7</v>
      </c>
      <c r="FS54" s="166">
        <v>-0.79420000000000002</v>
      </c>
      <c r="FT54" s="166">
        <v>0.20069999999999999</v>
      </c>
      <c r="FU54" s="166">
        <v>0.89</v>
      </c>
      <c r="FV54" s="166">
        <v>-0.3</v>
      </c>
      <c r="FW54" s="166">
        <v>-20.626999999999999</v>
      </c>
      <c r="FX54" s="167"/>
      <c r="FY54" s="166">
        <v>7.0430000000000001</v>
      </c>
      <c r="FZ54" s="166">
        <v>0.71499999999999997</v>
      </c>
      <c r="GA54" s="167"/>
      <c r="GB54" s="166">
        <v>33.69</v>
      </c>
      <c r="GC54" s="166">
        <v>-38.840600000000002</v>
      </c>
      <c r="GD54" s="166">
        <v>-28.665900000000001</v>
      </c>
      <c r="GE54" s="166">
        <v>-0.2</v>
      </c>
      <c r="GF54" s="166">
        <v>17.161999999999999</v>
      </c>
      <c r="GG54" s="167"/>
      <c r="GH54" s="166">
        <v>22.8813</v>
      </c>
      <c r="GI54" s="166">
        <v>-6.1790000000000003</v>
      </c>
      <c r="GJ54" s="166">
        <v>-6.5122999999999998</v>
      </c>
      <c r="GK54" s="166">
        <v>2.4849999999999999</v>
      </c>
      <c r="GL54" s="167"/>
      <c r="GM54" s="167"/>
      <c r="GN54" s="166">
        <v>-9.2568000000000001</v>
      </c>
      <c r="GO54" s="166">
        <v>-31.652200000000001</v>
      </c>
      <c r="GP54" s="166">
        <v>5.6414999999999997</v>
      </c>
      <c r="GQ54" s="166">
        <v>-23.479299999999999</v>
      </c>
      <c r="GR54" s="166">
        <v>3.0773999999999999</v>
      </c>
      <c r="GS54" s="166">
        <v>2.4514999999999998</v>
      </c>
      <c r="GT54" s="166">
        <v>154.3005</v>
      </c>
      <c r="GU54" s="166">
        <v>-9.7059999999999995</v>
      </c>
      <c r="GV54" s="166">
        <v>-9.8027999999999995</v>
      </c>
      <c r="GW54" s="166">
        <v>-6.5098000000000003</v>
      </c>
      <c r="GX54" s="166">
        <v>0.90159999999999996</v>
      </c>
      <c r="GY54" s="166">
        <v>7.4791999999999996</v>
      </c>
      <c r="GZ54" s="166">
        <v>7.5632999999999999</v>
      </c>
      <c r="HA54" s="167"/>
      <c r="HB54" s="166">
        <v>-11.451599999999999</v>
      </c>
      <c r="HC54" s="166">
        <v>-9.3110999999999997</v>
      </c>
      <c r="HD54" s="166">
        <v>-1.68</v>
      </c>
      <c r="HE54" s="166">
        <v>5.1957000000000004</v>
      </c>
      <c r="HF54" s="166">
        <v>56.622500000000002</v>
      </c>
      <c r="HG54" s="166">
        <v>21.859200000000001</v>
      </c>
      <c r="HH54" s="166">
        <v>85.022999999999996</v>
      </c>
      <c r="HI54" s="166">
        <v>-14.956200000000001</v>
      </c>
      <c r="HJ54" s="166">
        <v>35.792299999999997</v>
      </c>
      <c r="HK54" s="167"/>
      <c r="HL54" s="166">
        <v>5.1981000000000002</v>
      </c>
      <c r="HM54" s="166">
        <v>0</v>
      </c>
      <c r="HN54" s="166">
        <v>0</v>
      </c>
      <c r="HO54" s="167"/>
      <c r="HP54" s="166">
        <v>28.815100000000001</v>
      </c>
      <c r="HQ54" s="166">
        <v>-13.7812</v>
      </c>
      <c r="HR54" s="166">
        <v>-13.1714</v>
      </c>
      <c r="HS54" s="166">
        <v>-9.8485999999999994</v>
      </c>
      <c r="HT54" s="166">
        <v>-10.294600000000001</v>
      </c>
      <c r="HU54" s="166">
        <v>7.56</v>
      </c>
      <c r="HV54" s="166">
        <v>7.59</v>
      </c>
      <c r="HW54" s="166">
        <v>-26.2</v>
      </c>
      <c r="HX54" s="166">
        <v>-26.3</v>
      </c>
      <c r="HY54" s="166">
        <v>1.0904</v>
      </c>
      <c r="HZ54" s="166">
        <v>-5.44</v>
      </c>
      <c r="IA54" s="166">
        <v>55.271700000000003</v>
      </c>
      <c r="IB54" s="166">
        <v>18.305800000000001</v>
      </c>
      <c r="IC54" s="166">
        <v>18.209</v>
      </c>
      <c r="ID54" s="166">
        <v>-17.8</v>
      </c>
      <c r="IE54" s="166">
        <v>-32</v>
      </c>
      <c r="IF54" s="166">
        <v>-0.3</v>
      </c>
      <c r="IG54" s="166">
        <v>-1.2</v>
      </c>
      <c r="IH54" s="167"/>
      <c r="II54" s="166">
        <v>-17.9176</v>
      </c>
      <c r="IJ54" s="166">
        <v>-127.44759999999999</v>
      </c>
      <c r="IK54" s="166">
        <v>-37.946100000000001</v>
      </c>
      <c r="IL54" s="166">
        <v>-228.2611</v>
      </c>
      <c r="IM54" s="166">
        <v>-16.5031</v>
      </c>
      <c r="IN54" s="166">
        <v>-43.076599999999999</v>
      </c>
      <c r="IO54" s="166">
        <v>94.761700000000005</v>
      </c>
      <c r="IP54" s="166">
        <v>68.783199999999994</v>
      </c>
      <c r="IQ54" s="166">
        <v>80.325100000000006</v>
      </c>
      <c r="IR54" s="166">
        <v>143.4879</v>
      </c>
      <c r="IS54" s="166">
        <v>26.327400000000001</v>
      </c>
      <c r="IT54" s="166">
        <v>19.317299999999999</v>
      </c>
      <c r="IU54" s="166">
        <v>19.332699999999999</v>
      </c>
      <c r="IV54" s="166">
        <v>25.115600000000001</v>
      </c>
      <c r="IW54" s="166">
        <v>145.50040000000001</v>
      </c>
      <c r="IX54" s="166">
        <v>-242.47030000000001</v>
      </c>
      <c r="IY54" s="166">
        <v>36.248699999999999</v>
      </c>
      <c r="IZ54" s="166">
        <v>-29.9299</v>
      </c>
      <c r="JA54" s="166">
        <v>-1.615</v>
      </c>
      <c r="JB54" s="166">
        <v>6.0090000000000003</v>
      </c>
      <c r="JC54" s="166">
        <v>-5.04</v>
      </c>
      <c r="JD54" s="166">
        <v>-1.3180000000000001</v>
      </c>
      <c r="JE54" s="166">
        <v>-1.3220000000000001</v>
      </c>
      <c r="JF54" s="166">
        <v>-0.08</v>
      </c>
      <c r="JG54" s="166">
        <v>2.4</v>
      </c>
      <c r="JH54" s="166">
        <v>-3.1898</v>
      </c>
      <c r="JI54" s="166">
        <v>-8.5251999999999999</v>
      </c>
      <c r="JJ54" s="166">
        <v>5.51</v>
      </c>
      <c r="JK54" s="166">
        <v>0.41049999999999998</v>
      </c>
      <c r="JL54" s="166">
        <v>3.1</v>
      </c>
      <c r="JM54" s="166">
        <v>1.0640000000000001</v>
      </c>
      <c r="JN54" s="166">
        <v>0.51</v>
      </c>
      <c r="JO54" s="166">
        <v>1.014</v>
      </c>
      <c r="JP54" s="167"/>
      <c r="JQ54" s="166">
        <v>4.5872999999999999</v>
      </c>
      <c r="JR54" s="166">
        <v>3.3134999999999999</v>
      </c>
      <c r="JS54" s="166">
        <v>4.0430999999999999</v>
      </c>
      <c r="JT54" s="167"/>
      <c r="JU54" s="166">
        <v>18.2</v>
      </c>
      <c r="JV54" s="166">
        <v>8.7193000000000005</v>
      </c>
      <c r="JW54" s="166">
        <v>0.11</v>
      </c>
      <c r="JX54" s="167"/>
      <c r="JY54" s="166">
        <v>-14.437099999999999</v>
      </c>
      <c r="JZ54" s="166">
        <v>-1.7511000000000001</v>
      </c>
      <c r="KA54" s="166">
        <v>-22.718800000000002</v>
      </c>
      <c r="KB54" s="166">
        <v>-10.556699999999999</v>
      </c>
      <c r="KC54" s="166">
        <v>0</v>
      </c>
      <c r="KD54" s="166">
        <v>-25.6343</v>
      </c>
      <c r="KE54" s="166">
        <v>-2.6181999999999999</v>
      </c>
      <c r="KF54" s="166">
        <v>-11.4</v>
      </c>
      <c r="KG54" s="166">
        <v>-3.4</v>
      </c>
      <c r="KH54" s="166">
        <v>82.914699999999996</v>
      </c>
      <c r="KI54" s="166">
        <v>-149.6773</v>
      </c>
    </row>
    <row r="55" spans="1:295" ht="18" customHeight="1" x14ac:dyDescent="0.25">
      <c r="A55" s="161" t="s">
        <v>72</v>
      </c>
      <c r="B55" s="161" t="s">
        <v>844</v>
      </c>
      <c r="C55" s="165">
        <v>0</v>
      </c>
      <c r="D55" s="166">
        <v>2.6375000000000002</v>
      </c>
      <c r="E55" s="166">
        <v>-8.2715999999999994</v>
      </c>
      <c r="F55" s="166">
        <v>0.76419999999999999</v>
      </c>
      <c r="G55" s="166">
        <v>12.6508</v>
      </c>
      <c r="H55" s="167"/>
      <c r="I55" s="166">
        <v>13.5212</v>
      </c>
      <c r="J55" s="167"/>
      <c r="K55" s="166">
        <v>14.7075</v>
      </c>
      <c r="L55" s="166">
        <v>5.6247999999999996</v>
      </c>
      <c r="M55" s="166">
        <v>5.3798000000000004</v>
      </c>
      <c r="N55" s="166">
        <v>-15.54</v>
      </c>
      <c r="O55" s="166">
        <v>-24.2</v>
      </c>
      <c r="P55" s="166">
        <v>0</v>
      </c>
      <c r="Q55" s="166">
        <v>0.82799999999999996</v>
      </c>
      <c r="R55" s="166">
        <v>-17.600000000000001</v>
      </c>
      <c r="S55" s="166">
        <v>0.70479999999999998</v>
      </c>
      <c r="T55" s="166">
        <v>-13.236499999999999</v>
      </c>
      <c r="U55" s="166">
        <v>4.391</v>
      </c>
      <c r="V55" s="166">
        <v>4.2458</v>
      </c>
      <c r="W55" s="166">
        <v>7.6014999999999997</v>
      </c>
      <c r="X55" s="166">
        <v>3.4192999999999998</v>
      </c>
      <c r="Y55" s="166">
        <v>-1.1983999999999999</v>
      </c>
      <c r="Z55" s="166">
        <v>2.1802999999999999</v>
      </c>
      <c r="AA55" s="167"/>
      <c r="AB55" s="166">
        <v>-1.1712</v>
      </c>
      <c r="AC55" s="166">
        <v>-0.42199999999999999</v>
      </c>
      <c r="AD55" s="166">
        <v>-0.40200000000000002</v>
      </c>
      <c r="AE55" s="166">
        <v>4.2359999999999998</v>
      </c>
      <c r="AF55" s="166">
        <v>-4.4400000000000004</v>
      </c>
      <c r="AG55" s="166">
        <v>-13.2</v>
      </c>
      <c r="AH55" s="166">
        <v>-0.29099999999999998</v>
      </c>
      <c r="AI55" s="166">
        <v>0.245</v>
      </c>
      <c r="AJ55" s="167"/>
      <c r="AK55" s="166">
        <v>-10.31</v>
      </c>
      <c r="AL55" s="166">
        <v>-10</v>
      </c>
      <c r="AM55" s="166">
        <v>-13.13</v>
      </c>
      <c r="AN55" s="166">
        <v>-13.15</v>
      </c>
      <c r="AO55" s="166">
        <v>4.8342999999999998</v>
      </c>
      <c r="AP55" s="166">
        <v>3.8302</v>
      </c>
      <c r="AQ55" s="166">
        <v>21.012899999999998</v>
      </c>
      <c r="AR55" s="166">
        <v>23.060400000000001</v>
      </c>
      <c r="AS55" s="166">
        <v>-19.938700000000001</v>
      </c>
      <c r="AT55" s="166">
        <v>-18.112300000000001</v>
      </c>
      <c r="AU55" s="167"/>
      <c r="AV55" s="166">
        <v>11.314</v>
      </c>
      <c r="AW55" s="166">
        <v>10.4297</v>
      </c>
      <c r="AX55" s="166">
        <v>-20.521799999999999</v>
      </c>
      <c r="AY55" s="166">
        <v>-18.857500000000002</v>
      </c>
      <c r="AZ55" s="166">
        <v>31.073899999999998</v>
      </c>
      <c r="BA55" s="166">
        <v>33.526299999999999</v>
      </c>
      <c r="BB55" s="166">
        <v>-4.3559000000000001</v>
      </c>
      <c r="BC55" s="166">
        <v>9.5429999999999993</v>
      </c>
      <c r="BD55" s="166">
        <v>-3.2</v>
      </c>
      <c r="BE55" s="166">
        <v>-3.2</v>
      </c>
      <c r="BF55" s="166">
        <v>-11.89</v>
      </c>
      <c r="BG55" s="166">
        <v>-35.883400000000002</v>
      </c>
      <c r="BH55" s="166">
        <v>-1.9930000000000001</v>
      </c>
      <c r="BI55" s="167"/>
      <c r="BJ55" s="166">
        <v>-7.8287000000000004</v>
      </c>
      <c r="BK55" s="166">
        <v>2.3978999999999999</v>
      </c>
      <c r="BL55" s="166">
        <v>0.53420000000000001</v>
      </c>
      <c r="BM55" s="166">
        <v>0.38569999999999999</v>
      </c>
      <c r="BN55" s="166">
        <v>-114.5665</v>
      </c>
      <c r="BO55" s="166">
        <v>67.903700000000001</v>
      </c>
      <c r="BP55" s="166">
        <v>67.720600000000005</v>
      </c>
      <c r="BQ55" s="166">
        <v>-79.521900000000002</v>
      </c>
      <c r="BR55" s="166">
        <v>-168.31379999999999</v>
      </c>
      <c r="BS55" s="167"/>
      <c r="BT55" s="167"/>
      <c r="BU55" s="167"/>
      <c r="BV55" s="166">
        <v>19.929200000000002</v>
      </c>
      <c r="BW55" s="166">
        <v>11.13</v>
      </c>
      <c r="BX55" s="166">
        <v>8.6300000000000008</v>
      </c>
      <c r="BY55" s="166">
        <v>-7.97</v>
      </c>
      <c r="BZ55" s="166">
        <v>5.43</v>
      </c>
      <c r="CA55" s="166">
        <v>-5.0861999999999998</v>
      </c>
      <c r="CB55" s="166">
        <v>-4.8182999999999998</v>
      </c>
      <c r="CC55" s="166">
        <v>8.2049000000000003</v>
      </c>
      <c r="CD55" s="166">
        <v>6.2516999999999996</v>
      </c>
      <c r="CE55" s="167"/>
      <c r="CF55" s="166">
        <v>-3.5851000000000002</v>
      </c>
      <c r="CG55" s="166">
        <v>-3.4931000000000001</v>
      </c>
      <c r="CH55" s="166">
        <v>-7.2073</v>
      </c>
      <c r="CI55" s="167"/>
      <c r="CJ55" s="167"/>
      <c r="CK55" s="167"/>
      <c r="CL55" s="166">
        <v>-17.399999999999999</v>
      </c>
      <c r="CM55" s="166">
        <v>-17.3</v>
      </c>
      <c r="CN55" s="166">
        <v>-3.39</v>
      </c>
      <c r="CO55" s="166">
        <v>22.105499999999999</v>
      </c>
      <c r="CP55" s="166">
        <v>22.178699999999999</v>
      </c>
      <c r="CQ55" s="166">
        <v>20.384499999999999</v>
      </c>
      <c r="CR55" s="166">
        <v>55.236800000000002</v>
      </c>
      <c r="CS55" s="166">
        <v>55.246000000000002</v>
      </c>
      <c r="CT55" s="166">
        <v>-22.357700000000001</v>
      </c>
      <c r="CU55" s="166">
        <v>-41.951999999999998</v>
      </c>
      <c r="CV55" s="166">
        <v>-20.641100000000002</v>
      </c>
      <c r="CW55" s="166">
        <v>3.4123999999999999</v>
      </c>
      <c r="CX55" s="166">
        <v>26.87</v>
      </c>
      <c r="CY55" s="166">
        <v>10.16</v>
      </c>
      <c r="CZ55" s="166">
        <v>9.2235999999999994</v>
      </c>
      <c r="DA55" s="166">
        <v>8.0108999999999995</v>
      </c>
      <c r="DB55" s="167"/>
      <c r="DC55" s="167"/>
      <c r="DD55" s="167"/>
      <c r="DE55" s="167"/>
      <c r="DF55" s="166">
        <v>17.131399999999999</v>
      </c>
      <c r="DG55" s="167"/>
      <c r="DH55" s="166">
        <v>-15.714</v>
      </c>
      <c r="DI55" s="166">
        <v>-29.9</v>
      </c>
      <c r="DJ55" s="167"/>
      <c r="DK55" s="166">
        <v>-3.23</v>
      </c>
      <c r="DL55" s="166">
        <v>0.56689999999999996</v>
      </c>
      <c r="DM55" s="166">
        <v>13.5684</v>
      </c>
      <c r="DN55" s="166">
        <v>8.1699000000000002</v>
      </c>
      <c r="DO55" s="166">
        <v>1.18</v>
      </c>
      <c r="DP55" s="166">
        <v>-4.29</v>
      </c>
      <c r="DQ55" s="166">
        <v>15.0505</v>
      </c>
      <c r="DR55" s="166">
        <v>-18.276</v>
      </c>
      <c r="DS55" s="166">
        <v>-9.8000000000000007</v>
      </c>
      <c r="DT55" s="166">
        <v>-9.91</v>
      </c>
      <c r="DU55" s="166">
        <v>26.48</v>
      </c>
      <c r="DV55" s="166">
        <v>6.02</v>
      </c>
      <c r="DW55" s="166">
        <v>-20.4909</v>
      </c>
      <c r="DX55" s="166">
        <v>-10.1182</v>
      </c>
      <c r="DY55" s="166">
        <v>-21.464500000000001</v>
      </c>
      <c r="DZ55" s="166">
        <v>-20.100000000000001</v>
      </c>
      <c r="EA55" s="166">
        <v>22.302600000000002</v>
      </c>
      <c r="EB55" s="166">
        <v>-5.9846000000000004</v>
      </c>
      <c r="EC55" s="166">
        <v>-12.657400000000001</v>
      </c>
      <c r="ED55" s="166">
        <v>-12.2423</v>
      </c>
      <c r="EE55" s="166">
        <v>-19.152799999999999</v>
      </c>
      <c r="EF55" s="166">
        <v>-23.448599999999999</v>
      </c>
      <c r="EG55" s="166">
        <v>-12.856999999999999</v>
      </c>
      <c r="EH55" s="166">
        <v>-14.270300000000001</v>
      </c>
      <c r="EI55" s="166">
        <v>-3.9319999999999999</v>
      </c>
      <c r="EJ55" s="167"/>
      <c r="EK55" s="166">
        <v>-11.2812</v>
      </c>
      <c r="EL55" s="166">
        <v>-10.388299999999999</v>
      </c>
      <c r="EM55" s="166">
        <v>12.478899999999999</v>
      </c>
      <c r="EN55" s="166">
        <v>-3.109</v>
      </c>
      <c r="EO55" s="166">
        <v>-3.5666000000000002</v>
      </c>
      <c r="EP55" s="166">
        <v>-26.628</v>
      </c>
      <c r="EQ55" s="166">
        <v>-17.1722</v>
      </c>
      <c r="ER55" s="166">
        <v>-16.833400000000001</v>
      </c>
      <c r="ES55" s="166">
        <v>1.6177999999999999</v>
      </c>
      <c r="ET55" s="166">
        <v>12.92</v>
      </c>
      <c r="EU55" s="166">
        <v>0</v>
      </c>
      <c r="EV55" s="166">
        <v>-0.1</v>
      </c>
      <c r="EW55" s="166">
        <v>4.4630000000000001</v>
      </c>
      <c r="EX55" s="166">
        <v>-2.1907999999999999</v>
      </c>
      <c r="EY55" s="166">
        <v>-13.210599999999999</v>
      </c>
      <c r="EZ55" s="166">
        <v>-13.112399999999999</v>
      </c>
      <c r="FA55" s="166">
        <v>8.7195</v>
      </c>
      <c r="FB55" s="166">
        <v>3.5508999999999999</v>
      </c>
      <c r="FC55" s="166">
        <v>-20.4816</v>
      </c>
      <c r="FD55" s="166">
        <v>6.0678999999999998</v>
      </c>
      <c r="FE55" s="167"/>
      <c r="FF55" s="166">
        <v>5.7183000000000002</v>
      </c>
      <c r="FG55" s="167"/>
      <c r="FH55" s="167"/>
      <c r="FI55" s="167"/>
      <c r="FJ55" s="166">
        <v>-2.1768999999999998</v>
      </c>
      <c r="FK55" s="166">
        <v>-2.3443999999999998</v>
      </c>
      <c r="FL55" s="166">
        <v>13.731400000000001</v>
      </c>
      <c r="FM55" s="166">
        <v>6.0517000000000003</v>
      </c>
      <c r="FN55" s="166">
        <v>6.2422000000000004</v>
      </c>
      <c r="FO55" s="166">
        <v>26.242000000000001</v>
      </c>
      <c r="FP55" s="166">
        <v>37.691099999999999</v>
      </c>
      <c r="FQ55" s="166">
        <v>22.296500000000002</v>
      </c>
      <c r="FR55" s="166">
        <v>-13.31</v>
      </c>
      <c r="FS55" s="166">
        <v>1.8800000000000001E-2</v>
      </c>
      <c r="FT55" s="166">
        <v>0.21809999999999999</v>
      </c>
      <c r="FU55" s="166">
        <v>-0.37</v>
      </c>
      <c r="FV55" s="166">
        <v>0.13</v>
      </c>
      <c r="FW55" s="166">
        <v>-22.469200000000001</v>
      </c>
      <c r="FX55" s="167"/>
      <c r="FY55" s="166">
        <v>7.0830000000000002</v>
      </c>
      <c r="FZ55" s="166">
        <v>0.83799999999999997</v>
      </c>
      <c r="GA55" s="167"/>
      <c r="GB55" s="166">
        <v>33.69</v>
      </c>
      <c r="GC55" s="166">
        <v>-39.674500000000002</v>
      </c>
      <c r="GD55" s="166">
        <v>-29.9376</v>
      </c>
      <c r="GE55" s="166">
        <v>0.03</v>
      </c>
      <c r="GF55" s="166">
        <v>18.207699999999999</v>
      </c>
      <c r="GG55" s="167"/>
      <c r="GH55" s="166">
        <v>21.277799999999999</v>
      </c>
      <c r="GI55" s="166">
        <v>-5.3521000000000001</v>
      </c>
      <c r="GJ55" s="166">
        <v>-5.7797000000000001</v>
      </c>
      <c r="GK55" s="166">
        <v>2.2151999999999998</v>
      </c>
      <c r="GL55" s="166">
        <v>2.0299999999999999E-2</v>
      </c>
      <c r="GM55" s="167"/>
      <c r="GN55" s="166">
        <v>-8.0694999999999997</v>
      </c>
      <c r="GO55" s="166">
        <v>-31.5837</v>
      </c>
      <c r="GP55" s="166">
        <v>7.4675000000000002</v>
      </c>
      <c r="GQ55" s="166">
        <v>-22.5077</v>
      </c>
      <c r="GR55" s="166">
        <v>0.40960000000000002</v>
      </c>
      <c r="GS55" s="166">
        <v>0.59040000000000004</v>
      </c>
      <c r="GT55" s="166">
        <v>151.4375</v>
      </c>
      <c r="GU55" s="166">
        <v>-5.0106000000000002</v>
      </c>
      <c r="GV55" s="166">
        <v>-9.9667999999999992</v>
      </c>
      <c r="GW55" s="166">
        <v>3.7486000000000002</v>
      </c>
      <c r="GX55" s="166">
        <v>1.0036</v>
      </c>
      <c r="GY55" s="166">
        <v>7.0762999999999998</v>
      </c>
      <c r="GZ55" s="166">
        <v>7.1440999999999999</v>
      </c>
      <c r="HA55" s="166">
        <v>0.35</v>
      </c>
      <c r="HB55" s="166">
        <v>-9.9764999999999997</v>
      </c>
      <c r="HC55" s="166">
        <v>-9.0660000000000007</v>
      </c>
      <c r="HD55" s="166">
        <v>-3.35</v>
      </c>
      <c r="HE55" s="166">
        <v>4.6356000000000002</v>
      </c>
      <c r="HF55" s="166">
        <v>56.673499999999997</v>
      </c>
      <c r="HG55" s="166">
        <v>20.177499999999998</v>
      </c>
      <c r="HH55" s="166">
        <v>85.361999999999995</v>
      </c>
      <c r="HI55" s="166">
        <v>-14.848599999999999</v>
      </c>
      <c r="HJ55" s="166">
        <v>35.8474</v>
      </c>
      <c r="HK55" s="167"/>
      <c r="HL55" s="166">
        <v>5.1955</v>
      </c>
      <c r="HM55" s="166">
        <v>0</v>
      </c>
      <c r="HN55" s="166">
        <v>0</v>
      </c>
      <c r="HO55" s="167"/>
      <c r="HP55" s="167"/>
      <c r="HQ55" s="166">
        <v>-15.0776</v>
      </c>
      <c r="HR55" s="166">
        <v>-14.5722</v>
      </c>
      <c r="HS55" s="166">
        <v>-8.7203999999999997</v>
      </c>
      <c r="HT55" s="166">
        <v>-9.1715</v>
      </c>
      <c r="HU55" s="166">
        <v>8.0299999999999994</v>
      </c>
      <c r="HV55" s="166">
        <v>7.99</v>
      </c>
      <c r="HW55" s="166">
        <v>-25.4</v>
      </c>
      <c r="HX55" s="166">
        <v>-25.4</v>
      </c>
      <c r="HY55" s="166">
        <v>1.0207999999999999</v>
      </c>
      <c r="HZ55" s="166">
        <v>-6.24</v>
      </c>
      <c r="IA55" s="166">
        <v>57.645200000000003</v>
      </c>
      <c r="IB55" s="166">
        <v>16.153199999999998</v>
      </c>
      <c r="IC55" s="166">
        <v>16.053100000000001</v>
      </c>
      <c r="ID55" s="166">
        <v>-17.8</v>
      </c>
      <c r="IE55" s="166">
        <v>-31.6</v>
      </c>
      <c r="IF55" s="166">
        <v>0</v>
      </c>
      <c r="IG55" s="166">
        <v>-0.4</v>
      </c>
      <c r="IH55" s="166">
        <v>-17.907900000000001</v>
      </c>
      <c r="II55" s="167"/>
      <c r="IJ55" s="166">
        <v>-129.64580000000001</v>
      </c>
      <c r="IK55" s="166">
        <v>-44.005899999999997</v>
      </c>
      <c r="IL55" s="166">
        <v>-228.69300000000001</v>
      </c>
      <c r="IM55" s="166">
        <v>-15.8698</v>
      </c>
      <c r="IN55" s="166">
        <v>-44.188600000000001</v>
      </c>
      <c r="IO55" s="166">
        <v>94.113100000000003</v>
      </c>
      <c r="IP55" s="166">
        <v>71.200100000000006</v>
      </c>
      <c r="IQ55" s="166">
        <v>81.756900000000002</v>
      </c>
      <c r="IR55" s="166">
        <v>144.24590000000001</v>
      </c>
      <c r="IS55" s="166">
        <v>27.546700000000001</v>
      </c>
      <c r="IT55" s="166">
        <v>19.072399999999998</v>
      </c>
      <c r="IU55" s="166">
        <v>17.783200000000001</v>
      </c>
      <c r="IV55" s="166">
        <v>23.275700000000001</v>
      </c>
      <c r="IW55" s="166">
        <v>144.61060000000001</v>
      </c>
      <c r="IX55" s="166">
        <v>-244.9205</v>
      </c>
      <c r="IY55" s="166">
        <v>33.8399</v>
      </c>
      <c r="IZ55" s="166">
        <v>-28.029</v>
      </c>
      <c r="JA55" s="166">
        <v>-1.2415</v>
      </c>
      <c r="JB55" s="166">
        <v>5.25</v>
      </c>
      <c r="JC55" s="166">
        <v>-5.12</v>
      </c>
      <c r="JD55" s="166">
        <v>-1.4350000000000001</v>
      </c>
      <c r="JE55" s="166">
        <v>-1.4470000000000001</v>
      </c>
      <c r="JF55" s="166">
        <v>0.4</v>
      </c>
      <c r="JG55" s="166">
        <v>2.56</v>
      </c>
      <c r="JH55" s="166">
        <v>-3.3610000000000002</v>
      </c>
      <c r="JI55" s="166">
        <v>-8.8457000000000008</v>
      </c>
      <c r="JJ55" s="166">
        <v>4.9821</v>
      </c>
      <c r="JK55" s="166">
        <v>0.61799999999999999</v>
      </c>
      <c r="JL55" s="166">
        <v>2.9</v>
      </c>
      <c r="JM55" s="166">
        <v>1.1679999999999999</v>
      </c>
      <c r="JN55" s="166">
        <v>0.58199999999999996</v>
      </c>
      <c r="JO55" s="166">
        <v>2.5920000000000001</v>
      </c>
      <c r="JP55" s="166">
        <v>2.9780000000000002</v>
      </c>
      <c r="JQ55" s="166">
        <v>5.1752000000000002</v>
      </c>
      <c r="JR55" s="166">
        <v>3.2136</v>
      </c>
      <c r="JS55" s="166">
        <v>3.6292</v>
      </c>
      <c r="JT55" s="167"/>
      <c r="JU55" s="166">
        <v>17.5</v>
      </c>
      <c r="JV55" s="166">
        <v>8.9205000000000005</v>
      </c>
      <c r="JW55" s="166">
        <v>-0.03</v>
      </c>
      <c r="JX55" s="167"/>
      <c r="JY55" s="166">
        <v>-13.421900000000001</v>
      </c>
      <c r="JZ55" s="166">
        <v>-1.4778</v>
      </c>
      <c r="KA55" s="166">
        <v>-23.311699999999998</v>
      </c>
      <c r="KB55" s="166">
        <v>-10.6972</v>
      </c>
      <c r="KC55" s="166">
        <v>0</v>
      </c>
      <c r="KD55" s="166">
        <v>-25.535</v>
      </c>
      <c r="KE55" s="166">
        <v>-2.5918999999999999</v>
      </c>
      <c r="KF55" s="166">
        <v>-10.199999999999999</v>
      </c>
      <c r="KG55" s="166">
        <v>-4.5</v>
      </c>
      <c r="KH55" s="166">
        <v>81.043999999999997</v>
      </c>
      <c r="KI55" s="166">
        <v>-157.16970000000001</v>
      </c>
    </row>
    <row r="56" spans="1:295" ht="18" customHeight="1" x14ac:dyDescent="0.25">
      <c r="A56" s="161" t="s">
        <v>845</v>
      </c>
      <c r="B56" s="161" t="s">
        <v>73</v>
      </c>
      <c r="C56" s="168">
        <v>0</v>
      </c>
      <c r="D56" s="169">
        <v>2.3140000000000001</v>
      </c>
      <c r="E56" s="169">
        <v>-7.8879999999999999</v>
      </c>
      <c r="F56" s="169">
        <v>-3.0428000000000002</v>
      </c>
      <c r="G56" s="169">
        <v>10.432499999999999</v>
      </c>
      <c r="H56" s="170"/>
      <c r="I56" s="169">
        <v>12.4139</v>
      </c>
      <c r="J56" s="170"/>
      <c r="K56" s="169">
        <v>13.181900000000001</v>
      </c>
      <c r="L56" s="169">
        <v>5.0228000000000002</v>
      </c>
      <c r="M56" s="169">
        <v>4.7411000000000003</v>
      </c>
      <c r="N56" s="169">
        <v>-13.32</v>
      </c>
      <c r="O56" s="169">
        <v>-22</v>
      </c>
      <c r="P56" s="170"/>
      <c r="Q56" s="169">
        <v>0.82799999999999996</v>
      </c>
      <c r="R56" s="170"/>
      <c r="S56" s="169">
        <v>0.81850000000000001</v>
      </c>
      <c r="T56" s="169">
        <v>-11.5992</v>
      </c>
      <c r="U56" s="169">
        <v>4.5580999999999996</v>
      </c>
      <c r="V56" s="169">
        <v>4.4737999999999998</v>
      </c>
      <c r="W56" s="169">
        <v>8.1122999999999994</v>
      </c>
      <c r="X56" s="169">
        <v>3.4075000000000002</v>
      </c>
      <c r="Y56" s="169">
        <v>-0.24260000000000001</v>
      </c>
      <c r="Z56" s="169">
        <v>2.206</v>
      </c>
      <c r="AA56" s="170"/>
      <c r="AB56" s="169">
        <v>-0.96440000000000003</v>
      </c>
      <c r="AC56" s="169">
        <v>-0.81</v>
      </c>
      <c r="AD56" s="169">
        <v>-0.79700000000000004</v>
      </c>
      <c r="AE56" s="169">
        <v>3.8130000000000002</v>
      </c>
      <c r="AF56" s="169">
        <v>-6.66</v>
      </c>
      <c r="AG56" s="169">
        <v>-13.2</v>
      </c>
      <c r="AH56" s="169">
        <v>-0.67900000000000005</v>
      </c>
      <c r="AI56" s="169">
        <v>0.23499999999999999</v>
      </c>
      <c r="AJ56" s="170"/>
      <c r="AK56" s="169">
        <v>-13.01</v>
      </c>
      <c r="AL56" s="170"/>
      <c r="AM56" s="169">
        <v>-11.63</v>
      </c>
      <c r="AN56" s="169">
        <v>-11.67</v>
      </c>
      <c r="AO56" s="169">
        <v>2.7101999999999999</v>
      </c>
      <c r="AP56" s="169">
        <v>3.9169</v>
      </c>
      <c r="AQ56" s="169">
        <v>19.367699999999999</v>
      </c>
      <c r="AR56" s="169">
        <v>21.630299999999998</v>
      </c>
      <c r="AS56" s="169">
        <v>-15.0594</v>
      </c>
      <c r="AT56" s="169">
        <v>-19.546099999999999</v>
      </c>
      <c r="AU56" s="170"/>
      <c r="AV56" s="169">
        <v>-0.42820000000000003</v>
      </c>
      <c r="AW56" s="169">
        <v>-0.29699999999999999</v>
      </c>
      <c r="AX56" s="169">
        <v>-16.342700000000001</v>
      </c>
      <c r="AY56" s="169">
        <v>-14.423500000000001</v>
      </c>
      <c r="AZ56" s="169">
        <v>25.7315</v>
      </c>
      <c r="BA56" s="169">
        <v>27.6494</v>
      </c>
      <c r="BB56" s="169">
        <v>-18.429200000000002</v>
      </c>
      <c r="BC56" s="169">
        <v>10.2087</v>
      </c>
      <c r="BD56" s="169">
        <v>-3.5</v>
      </c>
      <c r="BE56" s="169">
        <v>-3.5</v>
      </c>
      <c r="BF56" s="169">
        <v>-12.3627</v>
      </c>
      <c r="BG56" s="169">
        <v>-35.9146</v>
      </c>
      <c r="BH56" s="169">
        <v>-1.8743000000000001</v>
      </c>
      <c r="BI56" s="170"/>
      <c r="BJ56" s="169">
        <v>-7.7713000000000001</v>
      </c>
      <c r="BK56" s="169">
        <v>2.1349</v>
      </c>
      <c r="BL56" s="169">
        <v>0.38719999999999999</v>
      </c>
      <c r="BM56" s="169">
        <v>0.23910000000000001</v>
      </c>
      <c r="BN56" s="169">
        <v>-116.8248</v>
      </c>
      <c r="BO56" s="169">
        <v>73.427499999999995</v>
      </c>
      <c r="BP56" s="169">
        <v>73.244399999999999</v>
      </c>
      <c r="BQ56" s="169">
        <v>-81.294300000000007</v>
      </c>
      <c r="BR56" s="169">
        <v>-164.90710000000001</v>
      </c>
      <c r="BS56" s="170"/>
      <c r="BT56" s="170"/>
      <c r="BU56" s="170"/>
      <c r="BV56" s="170"/>
      <c r="BW56" s="169">
        <v>11.05</v>
      </c>
      <c r="BX56" s="169">
        <v>8.5</v>
      </c>
      <c r="BY56" s="169">
        <v>-8.99</v>
      </c>
      <c r="BZ56" s="169">
        <v>5.6</v>
      </c>
      <c r="CA56" s="169">
        <v>-2.8089</v>
      </c>
      <c r="CB56" s="169">
        <v>-2.5409999999999999</v>
      </c>
      <c r="CC56" s="169">
        <v>7.7731000000000003</v>
      </c>
      <c r="CD56" s="169">
        <v>5.9431000000000003</v>
      </c>
      <c r="CE56" s="170"/>
      <c r="CF56" s="169">
        <v>-13.2272</v>
      </c>
      <c r="CG56" s="169">
        <v>-12.8527</v>
      </c>
      <c r="CH56" s="169">
        <v>-7.8861999999999997</v>
      </c>
      <c r="CI56" s="170"/>
      <c r="CJ56" s="170"/>
      <c r="CK56" s="170"/>
      <c r="CL56" s="169">
        <v>-19.3</v>
      </c>
      <c r="CM56" s="169">
        <v>-18.899999999999999</v>
      </c>
      <c r="CN56" s="169">
        <v>-3.35</v>
      </c>
      <c r="CO56" s="169">
        <v>15.5909</v>
      </c>
      <c r="CP56" s="169">
        <v>16.068999999999999</v>
      </c>
      <c r="CQ56" s="169">
        <v>14.2067</v>
      </c>
      <c r="CR56" s="169">
        <v>62.217700000000001</v>
      </c>
      <c r="CS56" s="169">
        <v>62.000999999999998</v>
      </c>
      <c r="CT56" s="169">
        <v>-22.4161</v>
      </c>
      <c r="CU56" s="169">
        <v>-48.9099</v>
      </c>
      <c r="CV56" s="169">
        <v>-20.987100000000002</v>
      </c>
      <c r="CW56" s="169">
        <v>3.3391000000000002</v>
      </c>
      <c r="CX56" s="169">
        <v>25.93</v>
      </c>
      <c r="CY56" s="169">
        <v>9.81</v>
      </c>
      <c r="CZ56" s="169">
        <v>8.4423999999999992</v>
      </c>
      <c r="DA56" s="169">
        <v>7.2295999999999996</v>
      </c>
      <c r="DB56" s="170"/>
      <c r="DC56" s="170"/>
      <c r="DD56" s="170"/>
      <c r="DE56" s="170"/>
      <c r="DF56" s="169">
        <v>12.775</v>
      </c>
      <c r="DG56" s="170"/>
      <c r="DH56" s="169">
        <v>-14.142300000000001</v>
      </c>
      <c r="DI56" s="170"/>
      <c r="DJ56" s="170"/>
      <c r="DK56" s="169">
        <v>-2.4645999999999999</v>
      </c>
      <c r="DL56" s="169">
        <v>0</v>
      </c>
      <c r="DM56" s="169">
        <v>11.833500000000001</v>
      </c>
      <c r="DN56" s="169">
        <v>7.2420999999999998</v>
      </c>
      <c r="DO56" s="169">
        <v>0.47</v>
      </c>
      <c r="DP56" s="169">
        <v>-4.13</v>
      </c>
      <c r="DQ56" s="169">
        <v>15.980499999999999</v>
      </c>
      <c r="DR56" s="169">
        <v>-14.558299999999999</v>
      </c>
      <c r="DS56" s="169">
        <v>-10</v>
      </c>
      <c r="DT56" s="169">
        <v>-10.130000000000001</v>
      </c>
      <c r="DU56" s="169">
        <v>26.04</v>
      </c>
      <c r="DV56" s="169">
        <v>4.3099999999999996</v>
      </c>
      <c r="DW56" s="169">
        <v>-15.945499999999999</v>
      </c>
      <c r="DX56" s="169">
        <v>-8.3363999999999994</v>
      </c>
      <c r="DY56" s="169">
        <v>-16.429600000000001</v>
      </c>
      <c r="DZ56" s="169">
        <v>-15.5364</v>
      </c>
      <c r="EA56" s="169">
        <v>20.7851</v>
      </c>
      <c r="EB56" s="169">
        <v>-7.1910999999999996</v>
      </c>
      <c r="EC56" s="169">
        <v>-12.216799999999999</v>
      </c>
      <c r="ED56" s="169">
        <v>-12.1797</v>
      </c>
      <c r="EE56" s="169">
        <v>-13.7738</v>
      </c>
      <c r="EF56" s="169">
        <v>-15.745699999999999</v>
      </c>
      <c r="EG56" s="169">
        <v>-12.398999999999999</v>
      </c>
      <c r="EH56" s="169">
        <v>-13.2127</v>
      </c>
      <c r="EI56" s="169">
        <v>-3.2930999999999999</v>
      </c>
      <c r="EJ56" s="170"/>
      <c r="EK56" s="169">
        <v>-10.995200000000001</v>
      </c>
      <c r="EL56" s="169">
        <v>-9.9625000000000004</v>
      </c>
      <c r="EM56" s="169">
        <v>0</v>
      </c>
      <c r="EN56" s="169">
        <v>-7.5593000000000004</v>
      </c>
      <c r="EO56" s="169">
        <v>-7.1219000000000001</v>
      </c>
      <c r="EP56" s="169">
        <v>7.6959999999999997</v>
      </c>
      <c r="EQ56" s="169">
        <v>-18.692599999999999</v>
      </c>
      <c r="ER56" s="169">
        <v>-18.226900000000001</v>
      </c>
      <c r="ES56" s="169">
        <v>-4.7835999999999999</v>
      </c>
      <c r="ET56" s="169">
        <v>-3.68</v>
      </c>
      <c r="EU56" s="169">
        <v>-13.07</v>
      </c>
      <c r="EV56" s="169">
        <v>0</v>
      </c>
      <c r="EW56" s="169">
        <v>4.0545</v>
      </c>
      <c r="EX56" s="169">
        <v>-10.8934</v>
      </c>
      <c r="EY56" s="169">
        <v>-11.6462</v>
      </c>
      <c r="EZ56" s="169">
        <v>-11.6221</v>
      </c>
      <c r="FA56" s="169">
        <v>8.1324000000000005</v>
      </c>
      <c r="FB56" s="169">
        <v>-3.5615999999999999</v>
      </c>
      <c r="FC56" s="169">
        <v>-14.2585</v>
      </c>
      <c r="FD56" s="169">
        <v>5.2625999999999999</v>
      </c>
      <c r="FE56" s="170"/>
      <c r="FF56" s="169">
        <v>4.9097</v>
      </c>
      <c r="FG56" s="169">
        <v>4.5601000000000003</v>
      </c>
      <c r="FH56" s="169">
        <v>4.2904</v>
      </c>
      <c r="FI56" s="169">
        <v>2.9929000000000001</v>
      </c>
      <c r="FJ56" s="169">
        <v>-4.3539000000000003</v>
      </c>
      <c r="FK56" s="169">
        <v>-4.5213000000000001</v>
      </c>
      <c r="FL56" s="169">
        <v>16.410699999999999</v>
      </c>
      <c r="FM56" s="169">
        <v>3.5785999999999998</v>
      </c>
      <c r="FN56" s="169">
        <v>2.9657</v>
      </c>
      <c r="FO56" s="169">
        <v>26.379899999999999</v>
      </c>
      <c r="FP56" s="169">
        <v>37.069899999999997</v>
      </c>
      <c r="FQ56" s="169">
        <v>20.670500000000001</v>
      </c>
      <c r="FR56" s="169">
        <v>-13.87</v>
      </c>
      <c r="FS56" s="169">
        <v>-0.1973</v>
      </c>
      <c r="FT56" s="169">
        <v>0.20069999999999999</v>
      </c>
      <c r="FU56" s="169">
        <v>-0.32</v>
      </c>
      <c r="FV56" s="169">
        <v>0.5</v>
      </c>
      <c r="FW56" s="169">
        <v>-20.874400000000001</v>
      </c>
      <c r="FX56" s="170"/>
      <c r="FY56" s="169">
        <v>7.2670000000000003</v>
      </c>
      <c r="FZ56" s="169">
        <v>0.78400000000000003</v>
      </c>
      <c r="GA56" s="170"/>
      <c r="GB56" s="169">
        <v>33.6</v>
      </c>
      <c r="GC56" s="169">
        <v>-38.837000000000003</v>
      </c>
      <c r="GD56" s="169">
        <v>-28.335999999999999</v>
      </c>
      <c r="GE56" s="169">
        <v>-0.11</v>
      </c>
      <c r="GF56" s="169">
        <v>17.644300000000001</v>
      </c>
      <c r="GG56" s="170"/>
      <c r="GH56" s="169">
        <v>20.948599999999999</v>
      </c>
      <c r="GI56" s="169">
        <v>-5.2140000000000004</v>
      </c>
      <c r="GJ56" s="169">
        <v>-5.5434000000000001</v>
      </c>
      <c r="GK56" s="169">
        <v>2.1187</v>
      </c>
      <c r="GL56" s="170"/>
      <c r="GM56" s="170"/>
      <c r="GN56" s="169">
        <v>-7.8482000000000003</v>
      </c>
      <c r="GO56" s="169">
        <v>-31.376100000000001</v>
      </c>
      <c r="GP56" s="169">
        <v>6.3788</v>
      </c>
      <c r="GQ56" s="169">
        <v>-22.7729</v>
      </c>
      <c r="GR56" s="169">
        <v>1.2161</v>
      </c>
      <c r="GS56" s="169">
        <v>0.84530000000000005</v>
      </c>
      <c r="GT56" s="169">
        <v>144.88329999999999</v>
      </c>
      <c r="GU56" s="169">
        <v>-5.3666999999999998</v>
      </c>
      <c r="GV56" s="169">
        <v>-9.7972999999999999</v>
      </c>
      <c r="GW56" s="169">
        <v>3.8702999999999999</v>
      </c>
      <c r="GX56" s="169">
        <v>1.1212</v>
      </c>
      <c r="GY56" s="169">
        <v>6.9591000000000003</v>
      </c>
      <c r="GZ56" s="169">
        <v>7.1599000000000004</v>
      </c>
      <c r="HA56" s="169">
        <v>0</v>
      </c>
      <c r="HB56" s="169">
        <v>-14.104699999999999</v>
      </c>
      <c r="HC56" s="169">
        <v>-11.2439</v>
      </c>
      <c r="HD56" s="169">
        <v>-4.1900000000000004</v>
      </c>
      <c r="HE56" s="169">
        <v>6.0716999999999999</v>
      </c>
      <c r="HF56" s="169">
        <v>58.499400000000001</v>
      </c>
      <c r="HG56" s="169">
        <v>18.585599999999999</v>
      </c>
      <c r="HH56" s="169">
        <v>85.048599999999993</v>
      </c>
      <c r="HI56" s="169">
        <v>-14.5139</v>
      </c>
      <c r="HJ56" s="169">
        <v>37.226999999999997</v>
      </c>
      <c r="HK56" s="170"/>
      <c r="HL56" s="169">
        <v>5.6997999999999998</v>
      </c>
      <c r="HM56" s="169">
        <v>0</v>
      </c>
      <c r="HN56" s="169">
        <v>-11.0002</v>
      </c>
      <c r="HO56" s="170"/>
      <c r="HP56" s="170"/>
      <c r="HQ56" s="169">
        <v>-14.2591</v>
      </c>
      <c r="HR56" s="169">
        <v>-13.7263</v>
      </c>
      <c r="HS56" s="169">
        <v>-8.8705999999999996</v>
      </c>
      <c r="HT56" s="169">
        <v>-9.0704999999999991</v>
      </c>
      <c r="HU56" s="169">
        <v>7.06</v>
      </c>
      <c r="HV56" s="169">
        <v>7.52</v>
      </c>
      <c r="HW56" s="169">
        <v>-25.6</v>
      </c>
      <c r="HX56" s="169">
        <v>-25.7</v>
      </c>
      <c r="HY56" s="169">
        <v>1.1252</v>
      </c>
      <c r="HZ56" s="169">
        <v>-5.28</v>
      </c>
      <c r="IA56" s="169">
        <v>50.0535</v>
      </c>
      <c r="IB56" s="169">
        <v>19.7593</v>
      </c>
      <c r="IC56" s="169">
        <v>19.649999999999999</v>
      </c>
      <c r="ID56" s="169">
        <v>-18.2</v>
      </c>
      <c r="IE56" s="169">
        <v>-32.4</v>
      </c>
      <c r="IF56" s="169">
        <v>-0.3</v>
      </c>
      <c r="IG56" s="169">
        <v>-1.2</v>
      </c>
      <c r="IH56" s="170"/>
      <c r="II56" s="170"/>
      <c r="IJ56" s="169">
        <v>-126.4622</v>
      </c>
      <c r="IK56" s="169">
        <v>-42.280799999999999</v>
      </c>
      <c r="IL56" s="169">
        <v>-226.54839999999999</v>
      </c>
      <c r="IM56" s="169">
        <v>-16.658999999999999</v>
      </c>
      <c r="IN56" s="169">
        <v>-42.396799999999999</v>
      </c>
      <c r="IO56" s="169">
        <v>93.009699999999995</v>
      </c>
      <c r="IP56" s="169">
        <v>70.614800000000002</v>
      </c>
      <c r="IQ56" s="169">
        <v>76.193600000000004</v>
      </c>
      <c r="IR56" s="169">
        <v>141.96010000000001</v>
      </c>
      <c r="IS56" s="169">
        <v>27.062200000000001</v>
      </c>
      <c r="IT56" s="169">
        <v>21.7302</v>
      </c>
      <c r="IU56" s="169">
        <v>20.048999999999999</v>
      </c>
      <c r="IV56" s="169">
        <v>28.940799999999999</v>
      </c>
      <c r="IW56" s="169">
        <v>139.37450000000001</v>
      </c>
      <c r="IX56" s="169">
        <v>-242.36089999999999</v>
      </c>
      <c r="IY56" s="169">
        <v>34.302900000000001</v>
      </c>
      <c r="IZ56" s="169">
        <v>-29.822700000000001</v>
      </c>
      <c r="JA56" s="169">
        <v>-1.0071000000000001</v>
      </c>
      <c r="JB56" s="169">
        <v>4.452</v>
      </c>
      <c r="JC56" s="169">
        <v>-5.6</v>
      </c>
      <c r="JD56" s="169">
        <v>-1.458</v>
      </c>
      <c r="JE56" s="169">
        <v>-1.4690000000000001</v>
      </c>
      <c r="JF56" s="169">
        <v>0.56000000000000005</v>
      </c>
      <c r="JG56" s="169">
        <v>1.92</v>
      </c>
      <c r="JH56" s="169">
        <v>-2.9823</v>
      </c>
      <c r="JI56" s="169">
        <v>-8.3207000000000004</v>
      </c>
      <c r="JJ56" s="169">
        <v>4.9821</v>
      </c>
      <c r="JK56" s="169">
        <v>0.88039999999999996</v>
      </c>
      <c r="JL56" s="169">
        <v>3.4</v>
      </c>
      <c r="JM56" s="169">
        <v>1.6839999999999999</v>
      </c>
      <c r="JN56" s="169">
        <v>-0.78600000000000003</v>
      </c>
      <c r="JO56" s="170"/>
      <c r="JP56" s="170"/>
      <c r="JQ56" s="169">
        <v>3.6604000000000001</v>
      </c>
      <c r="JR56" s="169">
        <v>3.0901000000000001</v>
      </c>
      <c r="JS56" s="169">
        <v>3.3397000000000001</v>
      </c>
      <c r="JT56" s="170"/>
      <c r="JU56" s="169">
        <v>18.3</v>
      </c>
      <c r="JV56" s="169">
        <v>9.3017000000000003</v>
      </c>
      <c r="JW56" s="169">
        <v>-0.11</v>
      </c>
      <c r="JX56" s="170"/>
      <c r="JY56" s="169">
        <v>-11.2547</v>
      </c>
      <c r="JZ56" s="169">
        <v>-2.3155000000000001</v>
      </c>
      <c r="KA56" s="169">
        <v>-24.024999999999999</v>
      </c>
      <c r="KB56" s="169">
        <v>-8.1996000000000002</v>
      </c>
      <c r="KC56" s="169">
        <v>0</v>
      </c>
      <c r="KD56" s="169">
        <v>-27.487200000000001</v>
      </c>
      <c r="KE56" s="169">
        <v>-1.8441000000000001</v>
      </c>
      <c r="KF56" s="169">
        <v>-11</v>
      </c>
      <c r="KG56" s="169">
        <v>-3.7</v>
      </c>
      <c r="KH56" s="169">
        <v>82.986599999999996</v>
      </c>
      <c r="KI56" s="169">
        <v>-157.8168</v>
      </c>
    </row>
    <row r="57" spans="1:295" x14ac:dyDescent="0.25">
      <c r="A57" s="228" t="s">
        <v>857</v>
      </c>
      <c r="B57" s="228"/>
      <c r="C57" s="171">
        <v>0</v>
      </c>
      <c r="D57" s="171">
        <v>5.7896000000000001</v>
      </c>
      <c r="E57" s="171">
        <v>-5.9907000000000004</v>
      </c>
      <c r="F57" s="171">
        <v>5.9615</v>
      </c>
      <c r="G57" s="171">
        <v>20.3476</v>
      </c>
      <c r="H57" s="171">
        <v>0</v>
      </c>
      <c r="I57" s="171">
        <v>24.287099999999999</v>
      </c>
      <c r="J57" s="171">
        <v>0</v>
      </c>
      <c r="K57" s="171">
        <v>33.879300000000001</v>
      </c>
      <c r="L57" s="171">
        <v>15.346500000000001</v>
      </c>
      <c r="M57" s="171">
        <v>18.314499999999999</v>
      </c>
      <c r="N57" s="171">
        <v>-8.8800000000000008</v>
      </c>
      <c r="O57" s="171">
        <v>-19.8</v>
      </c>
      <c r="P57" s="171">
        <v>8.8000000000000007</v>
      </c>
      <c r="Q57" s="171">
        <v>6.6239999999999997</v>
      </c>
      <c r="R57" s="171">
        <v>-13.2</v>
      </c>
      <c r="S57" s="171">
        <v>0.91169999999999995</v>
      </c>
      <c r="T57" s="171">
        <v>8.1204999999999998</v>
      </c>
      <c r="U57" s="171">
        <v>9.8572000000000006</v>
      </c>
      <c r="V57" s="171">
        <v>10.0229</v>
      </c>
      <c r="W57" s="171">
        <v>16.810500000000001</v>
      </c>
      <c r="X57" s="171">
        <v>4.718</v>
      </c>
      <c r="Y57" s="171">
        <v>1.8956999999999999</v>
      </c>
      <c r="Z57" s="171">
        <v>2.4439000000000002</v>
      </c>
      <c r="AA57" s="171">
        <v>0</v>
      </c>
      <c r="AB57" s="171">
        <v>-0.75209999999999999</v>
      </c>
      <c r="AC57" s="171">
        <v>0.58299999999999996</v>
      </c>
      <c r="AD57" s="171">
        <v>0.32200000000000001</v>
      </c>
      <c r="AE57" s="171">
        <v>6.4420000000000002</v>
      </c>
      <c r="AF57" s="171">
        <v>2.2200000000000002</v>
      </c>
      <c r="AG57" s="171">
        <v>2.2000000000000002</v>
      </c>
      <c r="AH57" s="171">
        <v>2.29</v>
      </c>
      <c r="AI57" s="171">
        <v>0.39300000000000002</v>
      </c>
      <c r="AJ57" s="171">
        <v>0</v>
      </c>
      <c r="AK57" s="171">
        <v>-5.19</v>
      </c>
      <c r="AL57" s="171">
        <v>-10</v>
      </c>
      <c r="AM57" s="171">
        <v>-10.38</v>
      </c>
      <c r="AN57" s="171">
        <v>-10.35</v>
      </c>
      <c r="AO57" s="171">
        <v>8.5185999999999993</v>
      </c>
      <c r="AP57" s="171">
        <v>3.9891000000000001</v>
      </c>
      <c r="AQ57" s="171">
        <v>32.644599999999997</v>
      </c>
      <c r="AR57" s="171">
        <v>35.180100000000003</v>
      </c>
      <c r="AS57" s="171">
        <v>-9.7860999999999994</v>
      </c>
      <c r="AT57" s="171">
        <v>3.2077</v>
      </c>
      <c r="AU57" s="171">
        <v>0</v>
      </c>
      <c r="AV57" s="171">
        <v>29.7195</v>
      </c>
      <c r="AW57" s="171">
        <v>25.030899999999999</v>
      </c>
      <c r="AX57" s="171">
        <v>-13.0777</v>
      </c>
      <c r="AY57" s="171">
        <v>-10.3758</v>
      </c>
      <c r="AZ57" s="171">
        <v>49.929600000000001</v>
      </c>
      <c r="BA57" s="171">
        <v>50.164000000000001</v>
      </c>
      <c r="BB57" s="171">
        <v>75.506699999999995</v>
      </c>
      <c r="BC57" s="171">
        <v>22.429099999999998</v>
      </c>
      <c r="BD57" s="171">
        <v>-3.2</v>
      </c>
      <c r="BE57" s="171">
        <v>-3.1</v>
      </c>
      <c r="BF57" s="171">
        <v>-11.033899999999999</v>
      </c>
      <c r="BG57" s="171">
        <v>0</v>
      </c>
      <c r="BH57" s="171">
        <v>-0.87170000000000003</v>
      </c>
      <c r="BI57" s="171">
        <v>0</v>
      </c>
      <c r="BJ57" s="171">
        <v>3.2454999999999998</v>
      </c>
      <c r="BK57" s="171">
        <v>6.2428999999999997</v>
      </c>
      <c r="BL57" s="171">
        <v>3.0649999999999999</v>
      </c>
      <c r="BM57" s="171">
        <v>1.3954</v>
      </c>
      <c r="BN57" s="171">
        <v>-83.3155</v>
      </c>
      <c r="BO57" s="171">
        <v>119.4799</v>
      </c>
      <c r="BP57" s="171">
        <v>119.8462</v>
      </c>
      <c r="BQ57" s="171">
        <v>-41.213099999999997</v>
      </c>
      <c r="BR57" s="171">
        <v>-49.172899999999998</v>
      </c>
      <c r="BS57" s="171">
        <v>0</v>
      </c>
      <c r="BT57" s="171">
        <v>0</v>
      </c>
      <c r="BU57" s="171">
        <v>0</v>
      </c>
      <c r="BV57" s="171">
        <v>43.460999999999999</v>
      </c>
      <c r="BW57" s="171">
        <v>15.99</v>
      </c>
      <c r="BX57" s="171">
        <v>16.53</v>
      </c>
      <c r="BY57" s="171">
        <v>10.71</v>
      </c>
      <c r="BZ57" s="171">
        <v>18.09</v>
      </c>
      <c r="CA57" s="171">
        <v>6.5681000000000003</v>
      </c>
      <c r="CB57" s="171">
        <v>6.8360000000000003</v>
      </c>
      <c r="CC57" s="171">
        <v>25.530100000000001</v>
      </c>
      <c r="CD57" s="171">
        <v>23.5091</v>
      </c>
      <c r="CE57" s="171">
        <v>0</v>
      </c>
      <c r="CF57" s="171">
        <v>7.8789999999999996</v>
      </c>
      <c r="CG57" s="171">
        <v>7.9343000000000004</v>
      </c>
      <c r="CH57" s="171">
        <v>3.4087999999999998</v>
      </c>
      <c r="CI57" s="171">
        <v>41.643000000000001</v>
      </c>
      <c r="CJ57" s="171">
        <v>0</v>
      </c>
      <c r="CK57" s="171">
        <v>0</v>
      </c>
      <c r="CL57" s="171">
        <v>13.5</v>
      </c>
      <c r="CM57" s="171">
        <v>10.8</v>
      </c>
      <c r="CN57" s="171">
        <v>-2.66</v>
      </c>
      <c r="CO57" s="171">
        <v>61.647500000000001</v>
      </c>
      <c r="CP57" s="171">
        <v>60.892099999999999</v>
      </c>
      <c r="CQ57" s="171">
        <v>46.8675</v>
      </c>
      <c r="CR57" s="171">
        <v>69.688400000000001</v>
      </c>
      <c r="CS57" s="171">
        <v>70.1571</v>
      </c>
      <c r="CT57" s="171">
        <v>-9.7972000000000001</v>
      </c>
      <c r="CU57" s="171">
        <v>-24.89</v>
      </c>
      <c r="CV57" s="171">
        <v>-3.0794999999999999</v>
      </c>
      <c r="CW57" s="171">
        <v>5.2538999999999998</v>
      </c>
      <c r="CX57" s="171">
        <v>42.07</v>
      </c>
      <c r="CY57" s="171">
        <v>17.95</v>
      </c>
      <c r="CZ57" s="171">
        <v>16.567399999999999</v>
      </c>
      <c r="DA57" s="171">
        <v>14.9445</v>
      </c>
      <c r="DB57" s="171">
        <v>0</v>
      </c>
      <c r="DC57" s="171">
        <v>0</v>
      </c>
      <c r="DD57" s="171">
        <v>0</v>
      </c>
      <c r="DE57" s="171">
        <v>0</v>
      </c>
      <c r="DF57" s="171">
        <v>53.481999999999999</v>
      </c>
      <c r="DG57" s="171">
        <v>0</v>
      </c>
      <c r="DH57" s="171">
        <v>-4.5103999999999997</v>
      </c>
      <c r="DI57" s="171">
        <v>-16.8</v>
      </c>
      <c r="DJ57" s="171">
        <v>-16.8</v>
      </c>
      <c r="DK57" s="171">
        <v>2.6471</v>
      </c>
      <c r="DL57" s="171">
        <v>19.454699999999999</v>
      </c>
      <c r="DM57" s="171">
        <v>21.927299999999999</v>
      </c>
      <c r="DN57" s="171">
        <v>34.332000000000001</v>
      </c>
      <c r="DO57" s="171">
        <v>20.6</v>
      </c>
      <c r="DP57" s="171">
        <v>-2.7</v>
      </c>
      <c r="DQ57" s="171">
        <v>18.507000000000001</v>
      </c>
      <c r="DR57" s="171">
        <v>1.4901</v>
      </c>
      <c r="DS57" s="171">
        <v>-3.84</v>
      </c>
      <c r="DT57" s="171">
        <v>-3.96</v>
      </c>
      <c r="DU57" s="171">
        <v>42.42</v>
      </c>
      <c r="DV57" s="171">
        <v>11.41</v>
      </c>
      <c r="DW57" s="171">
        <v>-2.0909</v>
      </c>
      <c r="DX57" s="171">
        <v>-1.2908999999999999</v>
      </c>
      <c r="DY57" s="171">
        <v>-6.2469999999999999</v>
      </c>
      <c r="DZ57" s="171">
        <v>-6.2636000000000003</v>
      </c>
      <c r="EA57" s="171">
        <v>50.224400000000003</v>
      </c>
      <c r="EB57" s="171">
        <v>18.3354</v>
      </c>
      <c r="EC57" s="171">
        <v>8.1793999999999993</v>
      </c>
      <c r="ED57" s="171">
        <v>-2.9883000000000002</v>
      </c>
      <c r="EE57" s="171">
        <v>2.6772</v>
      </c>
      <c r="EF57" s="171">
        <v>-7.2885999999999997</v>
      </c>
      <c r="EG57" s="171">
        <v>-12.324</v>
      </c>
      <c r="EH57" s="171">
        <v>57.289900000000003</v>
      </c>
      <c r="EI57" s="171">
        <v>4.1851000000000003</v>
      </c>
      <c r="EJ57" s="171">
        <v>0</v>
      </c>
      <c r="EK57" s="171">
        <v>-7.3571999999999997</v>
      </c>
      <c r="EL57" s="171">
        <v>-6.3354999999999997</v>
      </c>
      <c r="EM57" s="171">
        <v>29.767800000000001</v>
      </c>
      <c r="EN57" s="171">
        <v>7.2496</v>
      </c>
      <c r="EO57" s="171">
        <v>6.3129</v>
      </c>
      <c r="EP57" s="171">
        <v>20.495999999999999</v>
      </c>
      <c r="EQ57" s="171">
        <v>-12.238799999999999</v>
      </c>
      <c r="ER57" s="171">
        <v>-12.095499999999999</v>
      </c>
      <c r="ES57" s="171">
        <v>11.8027</v>
      </c>
      <c r="ET57" s="171">
        <v>20.420000000000002</v>
      </c>
      <c r="EU57" s="171">
        <v>2.6</v>
      </c>
      <c r="EV57" s="171">
        <v>9.8000000000000007</v>
      </c>
      <c r="EW57" s="171">
        <v>8.1280000000000001</v>
      </c>
      <c r="EX57" s="171">
        <v>10.610900000000001</v>
      </c>
      <c r="EY57" s="171">
        <v>-9.9068000000000005</v>
      </c>
      <c r="EZ57" s="171">
        <v>-9.9748999999999999</v>
      </c>
      <c r="FA57" s="171">
        <v>10.647600000000001</v>
      </c>
      <c r="FB57" s="171">
        <v>9.6953999999999994</v>
      </c>
      <c r="FC57" s="171">
        <v>0</v>
      </c>
      <c r="FD57" s="171">
        <v>6.2290999999999999</v>
      </c>
      <c r="FE57" s="171">
        <v>0</v>
      </c>
      <c r="FF57" s="171">
        <v>6.0128000000000004</v>
      </c>
      <c r="FG57" s="171">
        <v>5.0285000000000002</v>
      </c>
      <c r="FH57" s="171">
        <v>5.5636000000000001</v>
      </c>
      <c r="FI57" s="171">
        <v>4.0776000000000003</v>
      </c>
      <c r="FJ57" s="171">
        <v>6.1959</v>
      </c>
      <c r="FK57" s="171">
        <v>5.5260999999999996</v>
      </c>
      <c r="FL57" s="171">
        <v>32.486499999999999</v>
      </c>
      <c r="FM57" s="171">
        <v>22.422999999999998</v>
      </c>
      <c r="FN57" s="171">
        <v>22.4636</v>
      </c>
      <c r="FO57" s="171">
        <v>34.2926</v>
      </c>
      <c r="FP57" s="171">
        <v>42.008000000000003</v>
      </c>
      <c r="FQ57" s="171">
        <v>25.236000000000001</v>
      </c>
      <c r="FR57" s="171">
        <v>-11.95</v>
      </c>
      <c r="FS57" s="171">
        <v>0.2092</v>
      </c>
      <c r="FT57" s="171">
        <v>0.26479999999999998</v>
      </c>
      <c r="FU57" s="171">
        <v>1.74</v>
      </c>
      <c r="FV57" s="171">
        <v>3.54</v>
      </c>
      <c r="FW57" s="171">
        <v>-11.061199999999999</v>
      </c>
      <c r="FX57" s="171">
        <v>2.9308999999999998</v>
      </c>
      <c r="FY57" s="171">
        <v>7.6829999999999998</v>
      </c>
      <c r="FZ57" s="171">
        <v>1.4710000000000001</v>
      </c>
      <c r="GA57" s="171">
        <v>4.4311999999999996</v>
      </c>
      <c r="GB57" s="171">
        <v>33.69</v>
      </c>
      <c r="GC57" s="171">
        <v>-28.703399999999998</v>
      </c>
      <c r="GD57" s="171">
        <v>-19.372499999999999</v>
      </c>
      <c r="GE57" s="171">
        <v>0.13</v>
      </c>
      <c r="GF57" s="171">
        <v>18.207699999999999</v>
      </c>
      <c r="GG57" s="171">
        <v>0</v>
      </c>
      <c r="GH57" s="171">
        <v>30.9193</v>
      </c>
      <c r="GI57" s="171">
        <v>-3.0535000000000001</v>
      </c>
      <c r="GJ57" s="171">
        <v>-3.2504</v>
      </c>
      <c r="GK57" s="171">
        <v>3.2856000000000001</v>
      </c>
      <c r="GL57" s="171">
        <v>6.5299999999999997E-2</v>
      </c>
      <c r="GM57" s="171">
        <v>0</v>
      </c>
      <c r="GN57" s="171">
        <v>-7.8482000000000003</v>
      </c>
      <c r="GO57" s="171">
        <v>-16.4055</v>
      </c>
      <c r="GP57" s="171">
        <v>7.9672000000000001</v>
      </c>
      <c r="GQ57" s="171">
        <v>-16.831900000000001</v>
      </c>
      <c r="GR57" s="171">
        <v>3.4498000000000002</v>
      </c>
      <c r="GS57" s="171">
        <v>2.7667999999999999</v>
      </c>
      <c r="GT57" s="171">
        <v>174.7234</v>
      </c>
      <c r="GU57" s="171">
        <v>-3.8874</v>
      </c>
      <c r="GV57" s="171">
        <v>0</v>
      </c>
      <c r="GW57" s="171">
        <v>7.0450999999999997</v>
      </c>
      <c r="GX57" s="171">
        <v>4.6204000000000001</v>
      </c>
      <c r="GY57" s="171">
        <v>9.8093000000000004</v>
      </c>
      <c r="GZ57" s="171">
        <v>9.9690999999999992</v>
      </c>
      <c r="HA57" s="171">
        <v>3.4243000000000001</v>
      </c>
      <c r="HB57" s="171">
        <v>-6.8399000000000001</v>
      </c>
      <c r="HC57" s="171">
        <v>-5.1740000000000004</v>
      </c>
      <c r="HD57" s="171">
        <v>5.87</v>
      </c>
      <c r="HE57" s="171">
        <v>16.542100000000001</v>
      </c>
      <c r="HF57" s="171">
        <v>81.141599999999997</v>
      </c>
      <c r="HG57" s="171">
        <v>75.724900000000005</v>
      </c>
      <c r="HH57" s="171">
        <v>89.771299999999997</v>
      </c>
      <c r="HI57" s="171">
        <v>-10.000999999999999</v>
      </c>
      <c r="HJ57" s="171">
        <v>40.946199999999997</v>
      </c>
      <c r="HK57" s="171">
        <v>0</v>
      </c>
      <c r="HL57" s="171">
        <v>9.7413000000000007</v>
      </c>
      <c r="HM57" s="171">
        <v>0</v>
      </c>
      <c r="HN57" s="171">
        <v>0</v>
      </c>
      <c r="HO57" s="171">
        <v>29.143000000000001</v>
      </c>
      <c r="HP57" s="171">
        <v>30.0764</v>
      </c>
      <c r="HQ57" s="171">
        <v>-9.5952999999999999</v>
      </c>
      <c r="HR57" s="171">
        <v>-9.0625</v>
      </c>
      <c r="HS57" s="171">
        <v>-8.6798999999999999</v>
      </c>
      <c r="HT57" s="171">
        <v>-8.8249999999999993</v>
      </c>
      <c r="HU57" s="171">
        <v>19.010000000000002</v>
      </c>
      <c r="HV57" s="171">
        <v>18.84</v>
      </c>
      <c r="HW57" s="171">
        <v>-22</v>
      </c>
      <c r="HX57" s="171">
        <v>-21</v>
      </c>
      <c r="HY57" s="171">
        <v>1.1252</v>
      </c>
      <c r="HZ57" s="171">
        <v>6.96</v>
      </c>
      <c r="IA57" s="171">
        <v>66.310400000000001</v>
      </c>
      <c r="IB57" s="171">
        <v>29.616499999999998</v>
      </c>
      <c r="IC57" s="171">
        <v>29.7592</v>
      </c>
      <c r="ID57" s="171">
        <v>-10.1</v>
      </c>
      <c r="IE57" s="171">
        <v>-26.9</v>
      </c>
      <c r="IF57" s="171">
        <v>3</v>
      </c>
      <c r="IG57" s="171">
        <v>2.5</v>
      </c>
      <c r="IH57" s="171">
        <v>-17.134799999999998</v>
      </c>
      <c r="II57" s="171">
        <v>-17.1812</v>
      </c>
      <c r="IJ57" s="171">
        <v>-121.5185</v>
      </c>
      <c r="IK57" s="171">
        <v>9.6355000000000004</v>
      </c>
      <c r="IL57" s="171">
        <v>-215.2166</v>
      </c>
      <c r="IM57" s="171">
        <v>-3.2642000000000002</v>
      </c>
      <c r="IN57" s="171">
        <v>-34.1997</v>
      </c>
      <c r="IO57" s="171">
        <v>110.218</v>
      </c>
      <c r="IP57" s="171">
        <v>98.518100000000004</v>
      </c>
      <c r="IQ57" s="171">
        <v>96.046400000000006</v>
      </c>
      <c r="IR57" s="171">
        <v>150.57149999999999</v>
      </c>
      <c r="IS57" s="171">
        <v>45.8247</v>
      </c>
      <c r="IT57" s="171">
        <v>25.782699999999998</v>
      </c>
      <c r="IU57" s="171">
        <v>25.668500000000002</v>
      </c>
      <c r="IV57" s="171">
        <v>34.697099999999999</v>
      </c>
      <c r="IW57" s="171">
        <v>167.58150000000001</v>
      </c>
      <c r="IX57" s="171">
        <v>-235.68049999999999</v>
      </c>
      <c r="IY57" s="171">
        <v>59.589100000000002</v>
      </c>
      <c r="IZ57" s="171">
        <v>-5.9562999999999997</v>
      </c>
      <c r="JA57" s="171">
        <v>0.47</v>
      </c>
      <c r="JB57" s="171">
        <v>12.234999999999999</v>
      </c>
      <c r="JC57" s="171">
        <v>-4.5599999999999996</v>
      </c>
      <c r="JD57" s="171">
        <v>-1.0589999999999999</v>
      </c>
      <c r="JE57" s="171">
        <v>-1.0609999999999999</v>
      </c>
      <c r="JF57" s="171">
        <v>3.68</v>
      </c>
      <c r="JG57" s="171">
        <v>3.68</v>
      </c>
      <c r="JH57" s="171">
        <v>-2.1821000000000002</v>
      </c>
      <c r="JI57" s="171">
        <v>-5.2415000000000003</v>
      </c>
      <c r="JJ57" s="171">
        <v>5.51</v>
      </c>
      <c r="JK57" s="171">
        <v>2.7848000000000002</v>
      </c>
      <c r="JL57" s="171">
        <v>5.6</v>
      </c>
      <c r="JM57" s="171">
        <v>4.8600000000000003</v>
      </c>
      <c r="JN57" s="171">
        <v>4.6580000000000004</v>
      </c>
      <c r="JO57" s="171">
        <v>3.0228000000000002</v>
      </c>
      <c r="JP57" s="171">
        <v>3.3391000000000002</v>
      </c>
      <c r="JQ57" s="171">
        <v>6.0448000000000004</v>
      </c>
      <c r="JR57" s="171">
        <v>5.1067999999999998</v>
      </c>
      <c r="JS57" s="171">
        <v>5.0130999999999997</v>
      </c>
      <c r="JT57" s="171">
        <v>0</v>
      </c>
      <c r="JU57" s="171">
        <v>19.100000000000001</v>
      </c>
      <c r="JV57" s="171">
        <v>10.9894</v>
      </c>
      <c r="JW57" s="171">
        <v>1.26</v>
      </c>
      <c r="JX57" s="171">
        <v>0</v>
      </c>
      <c r="JY57" s="171">
        <v>0</v>
      </c>
      <c r="JZ57" s="171">
        <v>6.88E-2</v>
      </c>
      <c r="KA57" s="171">
        <v>-19.552399999999999</v>
      </c>
      <c r="KB57" s="171">
        <v>3.1739999999999999</v>
      </c>
      <c r="KC57" s="171">
        <v>14.6335</v>
      </c>
      <c r="KD57" s="171">
        <v>-15.3908</v>
      </c>
      <c r="KE57" s="171">
        <v>2.0870000000000002</v>
      </c>
      <c r="KF57" s="171">
        <v>-6.1</v>
      </c>
      <c r="KG57" s="171">
        <v>-2.7</v>
      </c>
      <c r="KH57" s="171">
        <v>108.423</v>
      </c>
      <c r="KI57" s="171">
        <v>-39.537199999999999</v>
      </c>
    </row>
    <row r="58" spans="1:295" x14ac:dyDescent="0.25">
      <c r="A58" s="228" t="s">
        <v>858</v>
      </c>
      <c r="B58" s="228"/>
      <c r="C58" s="171">
        <v>0</v>
      </c>
      <c r="D58" s="171">
        <v>1.2196</v>
      </c>
      <c r="E58" s="171">
        <v>-11.5654</v>
      </c>
      <c r="F58" s="171">
        <v>-3.0428000000000002</v>
      </c>
      <c r="G58" s="171">
        <v>10.432499999999999</v>
      </c>
      <c r="H58" s="171">
        <v>0</v>
      </c>
      <c r="I58" s="171">
        <v>10.988799999999999</v>
      </c>
      <c r="J58" s="171">
        <v>0</v>
      </c>
      <c r="K58" s="171">
        <v>12.0443</v>
      </c>
      <c r="L58" s="171">
        <v>4.3708999999999998</v>
      </c>
      <c r="M58" s="171">
        <v>4.0335999999999999</v>
      </c>
      <c r="N58" s="171">
        <v>-24.42</v>
      </c>
      <c r="O58" s="171">
        <v>-33</v>
      </c>
      <c r="P58" s="171">
        <v>-2.2000000000000002</v>
      </c>
      <c r="Q58" s="171">
        <v>0</v>
      </c>
      <c r="R58" s="171">
        <v>-22</v>
      </c>
      <c r="S58" s="171">
        <v>0.18859999999999999</v>
      </c>
      <c r="T58" s="171">
        <v>-13.236499999999999</v>
      </c>
      <c r="U58" s="171">
        <v>3.2982</v>
      </c>
      <c r="V58" s="171">
        <v>3.2017000000000002</v>
      </c>
      <c r="W58" s="171">
        <v>5.9970999999999997</v>
      </c>
      <c r="X58" s="171">
        <v>0.12479999999999999</v>
      </c>
      <c r="Y58" s="171">
        <v>-1.7481</v>
      </c>
      <c r="Z58" s="171">
        <v>1.458</v>
      </c>
      <c r="AA58" s="171">
        <v>0</v>
      </c>
      <c r="AB58" s="171">
        <v>-1.4317</v>
      </c>
      <c r="AC58" s="171">
        <v>-0.81</v>
      </c>
      <c r="AD58" s="171">
        <v>-0.79700000000000004</v>
      </c>
      <c r="AE58" s="171">
        <v>2.2349999999999999</v>
      </c>
      <c r="AF58" s="171">
        <v>-11.1</v>
      </c>
      <c r="AG58" s="171">
        <v>-15.4</v>
      </c>
      <c r="AH58" s="171">
        <v>-3.2069999999999999</v>
      </c>
      <c r="AI58" s="171">
        <v>0.18</v>
      </c>
      <c r="AJ58" s="171">
        <v>0</v>
      </c>
      <c r="AK58" s="171">
        <v>-13.26</v>
      </c>
      <c r="AL58" s="171">
        <v>-10</v>
      </c>
      <c r="AM58" s="171">
        <v>-14.29</v>
      </c>
      <c r="AN58" s="171">
        <v>-14.39</v>
      </c>
      <c r="AO58" s="171">
        <v>1.4792000000000001</v>
      </c>
      <c r="AP58" s="171">
        <v>2.5830000000000002</v>
      </c>
      <c r="AQ58" s="171">
        <v>16.519300000000001</v>
      </c>
      <c r="AR58" s="171">
        <v>18.500499999999999</v>
      </c>
      <c r="AS58" s="171">
        <v>-21.198899999999998</v>
      </c>
      <c r="AT58" s="171">
        <v>-19.546099999999999</v>
      </c>
      <c r="AU58" s="171">
        <v>0</v>
      </c>
      <c r="AV58" s="171">
        <v>-2.4003999999999999</v>
      </c>
      <c r="AW58" s="171">
        <v>-2.3157000000000001</v>
      </c>
      <c r="AX58" s="171">
        <v>-22.072199999999999</v>
      </c>
      <c r="AY58" s="171">
        <v>-20.799099999999999</v>
      </c>
      <c r="AZ58" s="171">
        <v>22.056000000000001</v>
      </c>
      <c r="BA58" s="171">
        <v>22.690100000000001</v>
      </c>
      <c r="BB58" s="171">
        <v>-49.807499999999997</v>
      </c>
      <c r="BC58" s="171">
        <v>6.2656000000000001</v>
      </c>
      <c r="BD58" s="171">
        <v>-7.3</v>
      </c>
      <c r="BE58" s="171">
        <v>-7.3</v>
      </c>
      <c r="BF58" s="171">
        <v>-27.482600000000001</v>
      </c>
      <c r="BG58" s="171">
        <v>-36.757100000000001</v>
      </c>
      <c r="BH58" s="171">
        <v>-5.5166000000000004</v>
      </c>
      <c r="BI58" s="171">
        <v>0</v>
      </c>
      <c r="BJ58" s="171">
        <v>-10.988200000000001</v>
      </c>
      <c r="BK58" s="171">
        <v>8.7800000000000003E-2</v>
      </c>
      <c r="BL58" s="171">
        <v>-0.32790000000000002</v>
      </c>
      <c r="BM58" s="171">
        <v>-0.2823</v>
      </c>
      <c r="BN58" s="171">
        <v>-158.81829999999999</v>
      </c>
      <c r="BO58" s="171">
        <v>31.434100000000001</v>
      </c>
      <c r="BP58" s="171">
        <v>31.312000000000001</v>
      </c>
      <c r="BQ58" s="171">
        <v>-134.90649999999999</v>
      </c>
      <c r="BR58" s="171">
        <v>-209.6045</v>
      </c>
      <c r="BS58" s="171">
        <v>0</v>
      </c>
      <c r="BT58" s="171">
        <v>0</v>
      </c>
      <c r="BU58" s="171">
        <v>0</v>
      </c>
      <c r="BV58" s="171">
        <v>11.5763</v>
      </c>
      <c r="BW58" s="171">
        <v>10.36</v>
      </c>
      <c r="BX58" s="171">
        <v>8.4499999999999993</v>
      </c>
      <c r="BY58" s="171">
        <v>-11.01</v>
      </c>
      <c r="BZ58" s="171">
        <v>3.74</v>
      </c>
      <c r="CA58" s="171">
        <v>-10.712400000000001</v>
      </c>
      <c r="CB58" s="171">
        <v>-10.176500000000001</v>
      </c>
      <c r="CC58" s="171">
        <v>-2.1953</v>
      </c>
      <c r="CD58" s="171">
        <v>-4.3037999999999998</v>
      </c>
      <c r="CE58" s="171">
        <v>0</v>
      </c>
      <c r="CF58" s="171">
        <v>-35.161799999999999</v>
      </c>
      <c r="CG58" s="171">
        <v>-35.210299999999997</v>
      </c>
      <c r="CH58" s="171">
        <v>-10.622999999999999</v>
      </c>
      <c r="CI58" s="171">
        <v>-1.0495000000000001</v>
      </c>
      <c r="CJ58" s="171">
        <v>0</v>
      </c>
      <c r="CK58" s="171">
        <v>0</v>
      </c>
      <c r="CL58" s="171">
        <v>-32.700000000000003</v>
      </c>
      <c r="CM58" s="171">
        <v>-21.2</v>
      </c>
      <c r="CN58" s="171">
        <v>-6.91</v>
      </c>
      <c r="CO58" s="171">
        <v>9.8707999999999991</v>
      </c>
      <c r="CP58" s="171">
        <v>10.0685</v>
      </c>
      <c r="CQ58" s="171">
        <v>0</v>
      </c>
      <c r="CR58" s="171">
        <v>33.965899999999998</v>
      </c>
      <c r="CS58" s="171">
        <v>34.9129</v>
      </c>
      <c r="CT58" s="171">
        <v>-24.129200000000001</v>
      </c>
      <c r="CU58" s="171">
        <v>-71.681799999999996</v>
      </c>
      <c r="CV58" s="171">
        <v>-23.725999999999999</v>
      </c>
      <c r="CW58" s="171">
        <v>2.6739000000000002</v>
      </c>
      <c r="CX58" s="171">
        <v>24.72</v>
      </c>
      <c r="CY58" s="171">
        <v>9.33</v>
      </c>
      <c r="CZ58" s="171">
        <v>3.1299000000000001</v>
      </c>
      <c r="DA58" s="171">
        <v>2.5421</v>
      </c>
      <c r="DB58" s="171">
        <v>-7.26</v>
      </c>
      <c r="DC58" s="171">
        <v>0</v>
      </c>
      <c r="DD58" s="171">
        <v>-44.168799999999997</v>
      </c>
      <c r="DE58" s="171">
        <v>-42.7744</v>
      </c>
      <c r="DF58" s="171">
        <v>-2.2595999999999998</v>
      </c>
      <c r="DG58" s="171">
        <v>0</v>
      </c>
      <c r="DH58" s="171">
        <v>-23.5014</v>
      </c>
      <c r="DI58" s="171">
        <v>-54.9</v>
      </c>
      <c r="DJ58" s="171">
        <v>-54</v>
      </c>
      <c r="DK58" s="171">
        <v>-3.23</v>
      </c>
      <c r="DL58" s="171">
        <v>-1.8701000000000001</v>
      </c>
      <c r="DM58" s="171">
        <v>11.2027</v>
      </c>
      <c r="DN58" s="171">
        <v>4.6444999999999999</v>
      </c>
      <c r="DO58" s="171">
        <v>-1.39</v>
      </c>
      <c r="DP58" s="171">
        <v>-5.97</v>
      </c>
      <c r="DQ58" s="171">
        <v>9.4395000000000007</v>
      </c>
      <c r="DR58" s="171">
        <v>-54.043100000000003</v>
      </c>
      <c r="DS58" s="171">
        <v>-14.9</v>
      </c>
      <c r="DT58" s="171">
        <v>-15.15</v>
      </c>
      <c r="DU58" s="171">
        <v>21.77</v>
      </c>
      <c r="DV58" s="171">
        <v>-57.79</v>
      </c>
      <c r="DW58" s="171">
        <v>-51.236400000000003</v>
      </c>
      <c r="DX58" s="171">
        <v>-25.2818</v>
      </c>
      <c r="DY58" s="171">
        <v>-36.880400000000002</v>
      </c>
      <c r="DZ58" s="171">
        <v>-35.554499999999997</v>
      </c>
      <c r="EA58" s="171">
        <v>12.3512</v>
      </c>
      <c r="EB58" s="171">
        <v>-12.1244</v>
      </c>
      <c r="EC58" s="171">
        <v>-21.198899999999998</v>
      </c>
      <c r="ED58" s="171">
        <v>-20.506499999999999</v>
      </c>
      <c r="EE58" s="171">
        <v>-21.246700000000001</v>
      </c>
      <c r="EF58" s="171">
        <v>-28.7089</v>
      </c>
      <c r="EG58" s="171">
        <v>-16.241</v>
      </c>
      <c r="EH58" s="171">
        <v>-58.220599999999997</v>
      </c>
      <c r="EI58" s="171">
        <v>-61.102200000000003</v>
      </c>
      <c r="EJ58" s="171">
        <v>0</v>
      </c>
      <c r="EK58" s="171">
        <v>-19.100200000000001</v>
      </c>
      <c r="EL58" s="171">
        <v>-17.917300000000001</v>
      </c>
      <c r="EM58" s="171">
        <v>0</v>
      </c>
      <c r="EN58" s="171">
        <v>-10.8696</v>
      </c>
      <c r="EO58" s="171">
        <v>-10.668799999999999</v>
      </c>
      <c r="EP58" s="171">
        <v>-35.332000000000001</v>
      </c>
      <c r="EQ58" s="171">
        <v>-32.633800000000001</v>
      </c>
      <c r="ER58" s="171">
        <v>-32.721200000000003</v>
      </c>
      <c r="ES58" s="171">
        <v>-13.699</v>
      </c>
      <c r="ET58" s="171">
        <v>-12.32</v>
      </c>
      <c r="EU58" s="171">
        <v>-13.61</v>
      </c>
      <c r="EV58" s="171">
        <v>-8.1</v>
      </c>
      <c r="EW58" s="171">
        <v>4.0545</v>
      </c>
      <c r="EX58" s="171">
        <v>-22.008700000000001</v>
      </c>
      <c r="EY58" s="171">
        <v>-13.4186</v>
      </c>
      <c r="EZ58" s="171">
        <v>-13.257899999999999</v>
      </c>
      <c r="FA58" s="171">
        <v>6.0000999999999998</v>
      </c>
      <c r="FB58" s="171">
        <v>-15.3741</v>
      </c>
      <c r="FC58" s="171">
        <v>-24.652999999999999</v>
      </c>
      <c r="FD58" s="171">
        <v>4.3651</v>
      </c>
      <c r="FE58" s="171">
        <v>0</v>
      </c>
      <c r="FF58" s="171">
        <v>3.9683999999999999</v>
      </c>
      <c r="FG58" s="171">
        <v>0</v>
      </c>
      <c r="FH58" s="171">
        <v>0</v>
      </c>
      <c r="FI58" s="171">
        <v>0</v>
      </c>
      <c r="FJ58" s="171">
        <v>-13.898899999999999</v>
      </c>
      <c r="FK58" s="171">
        <v>-14.5687</v>
      </c>
      <c r="FL58" s="171">
        <v>1.0046999999999999</v>
      </c>
      <c r="FM58" s="171">
        <v>-4.3666999999999998</v>
      </c>
      <c r="FN58" s="171">
        <v>-4.3559000000000001</v>
      </c>
      <c r="FO58" s="171">
        <v>13.8688</v>
      </c>
      <c r="FP58" s="171">
        <v>25.2193</v>
      </c>
      <c r="FQ58" s="171">
        <v>9.3422000000000001</v>
      </c>
      <c r="FR58" s="171">
        <v>-18.28</v>
      </c>
      <c r="FS58" s="171">
        <v>-3.0190000000000001</v>
      </c>
      <c r="FT58" s="171">
        <v>0.14760000000000001</v>
      </c>
      <c r="FU58" s="171">
        <v>-0.62</v>
      </c>
      <c r="FV58" s="171">
        <v>-1.75</v>
      </c>
      <c r="FW58" s="171">
        <v>-24.722999999999999</v>
      </c>
      <c r="FX58" s="171">
        <v>0</v>
      </c>
      <c r="FY58" s="171">
        <v>6.702</v>
      </c>
      <c r="FZ58" s="171">
        <v>-3.5000000000000003E-2</v>
      </c>
      <c r="GA58" s="171">
        <v>0</v>
      </c>
      <c r="GB58" s="171">
        <v>26.78</v>
      </c>
      <c r="GC58" s="171">
        <v>-41.3078</v>
      </c>
      <c r="GD58" s="171">
        <v>-32.493299999999998</v>
      </c>
      <c r="GE58" s="171">
        <v>-1.21</v>
      </c>
      <c r="GF58" s="171">
        <v>5.4766000000000004</v>
      </c>
      <c r="GG58" s="171">
        <v>0</v>
      </c>
      <c r="GH58" s="171">
        <v>11.094799999999999</v>
      </c>
      <c r="GI58" s="171">
        <v>-12.728199999999999</v>
      </c>
      <c r="GJ58" s="171">
        <v>-13.3711</v>
      </c>
      <c r="GK58" s="171">
        <v>1.7333000000000001</v>
      </c>
      <c r="GL58" s="171">
        <v>2.0299999999999999E-2</v>
      </c>
      <c r="GM58" s="171">
        <v>0</v>
      </c>
      <c r="GN58" s="171">
        <v>-11.557</v>
      </c>
      <c r="GO58" s="171">
        <v>-40.023499999999999</v>
      </c>
      <c r="GP58" s="171">
        <v>3.3593000000000002</v>
      </c>
      <c r="GQ58" s="171">
        <v>-26.582799999999999</v>
      </c>
      <c r="GR58" s="171">
        <v>-2.6084000000000001</v>
      </c>
      <c r="GS58" s="171">
        <v>-4.2291999999999996</v>
      </c>
      <c r="GT58" s="171">
        <v>130.99539999999999</v>
      </c>
      <c r="GU58" s="171">
        <v>-11.518000000000001</v>
      </c>
      <c r="GV58" s="171">
        <v>-9.9667999999999992</v>
      </c>
      <c r="GW58" s="171">
        <v>-16.689299999999999</v>
      </c>
      <c r="GX58" s="171">
        <v>0.29570000000000002</v>
      </c>
      <c r="GY58" s="171">
        <v>6.0143000000000004</v>
      </c>
      <c r="GZ58" s="171">
        <v>6.0762</v>
      </c>
      <c r="HA58" s="171">
        <v>-0.38929999999999998</v>
      </c>
      <c r="HB58" s="171">
        <v>-18.866700000000002</v>
      </c>
      <c r="HC58" s="171">
        <v>-17.698799999999999</v>
      </c>
      <c r="HD58" s="171">
        <v>-15.51</v>
      </c>
      <c r="HE58" s="171">
        <v>0</v>
      </c>
      <c r="HF58" s="171">
        <v>0</v>
      </c>
      <c r="HG58" s="171">
        <v>-9.5328999999999997</v>
      </c>
      <c r="HH58" s="171">
        <v>56.718899999999998</v>
      </c>
      <c r="HI58" s="171">
        <v>-37.898800000000001</v>
      </c>
      <c r="HJ58" s="171">
        <v>14.8978</v>
      </c>
      <c r="HK58" s="171">
        <v>0</v>
      </c>
      <c r="HL58" s="171">
        <v>-6.4954999999999998</v>
      </c>
      <c r="HM58" s="171">
        <v>-11.8057</v>
      </c>
      <c r="HN58" s="171">
        <v>-11.452199999999999</v>
      </c>
      <c r="HO58" s="171">
        <v>9.3985000000000003</v>
      </c>
      <c r="HP58" s="171">
        <v>5.1816000000000004</v>
      </c>
      <c r="HQ58" s="171">
        <v>-19.417300000000001</v>
      </c>
      <c r="HR58" s="171">
        <v>-19.192</v>
      </c>
      <c r="HS58" s="171">
        <v>-23.240200000000002</v>
      </c>
      <c r="HT58" s="171">
        <v>-23.432700000000001</v>
      </c>
      <c r="HU58" s="171">
        <v>2.44</v>
      </c>
      <c r="HV58" s="171">
        <v>2.67</v>
      </c>
      <c r="HW58" s="171">
        <v>-29.8</v>
      </c>
      <c r="HX58" s="171">
        <v>-29.7</v>
      </c>
      <c r="HY58" s="171">
        <v>0.15840000000000001</v>
      </c>
      <c r="HZ58" s="171">
        <v>-7.36</v>
      </c>
      <c r="IA58" s="171">
        <v>41.406999999999996</v>
      </c>
      <c r="IB58" s="171">
        <v>12.2484</v>
      </c>
      <c r="IC58" s="171">
        <v>12.0131</v>
      </c>
      <c r="ID58" s="171">
        <v>-18.2</v>
      </c>
      <c r="IE58" s="171">
        <v>-35</v>
      </c>
      <c r="IF58" s="171">
        <v>-4.5999999999999996</v>
      </c>
      <c r="IG58" s="171">
        <v>-5.2</v>
      </c>
      <c r="IH58" s="171">
        <v>-18.2041</v>
      </c>
      <c r="II58" s="171">
        <v>-18.109000000000002</v>
      </c>
      <c r="IJ58" s="171">
        <v>-155.59469999999999</v>
      </c>
      <c r="IK58" s="171">
        <v>-55.0505</v>
      </c>
      <c r="IL58" s="171">
        <v>-245.24879999999999</v>
      </c>
      <c r="IM58" s="171">
        <v>-37.6768</v>
      </c>
      <c r="IN58" s="171">
        <v>-44.7089</v>
      </c>
      <c r="IO58" s="171">
        <v>69.310699999999997</v>
      </c>
      <c r="IP58" s="171">
        <v>52.272300000000001</v>
      </c>
      <c r="IQ58" s="171">
        <v>70.662099999999995</v>
      </c>
      <c r="IR58" s="171">
        <v>120.1759</v>
      </c>
      <c r="IS58" s="171">
        <v>-4.2765000000000004</v>
      </c>
      <c r="IT58" s="171">
        <v>6.0437000000000003</v>
      </c>
      <c r="IU58" s="171">
        <v>6.2930000000000001</v>
      </c>
      <c r="IV58" s="171">
        <v>13.170199999999999</v>
      </c>
      <c r="IW58" s="171">
        <v>105.08839999999999</v>
      </c>
      <c r="IX58" s="171">
        <v>-249.5829</v>
      </c>
      <c r="IY58" s="171">
        <v>6.2323000000000004</v>
      </c>
      <c r="IZ58" s="171">
        <v>-50.814100000000003</v>
      </c>
      <c r="JA58" s="171">
        <v>-3.2336999999999998</v>
      </c>
      <c r="JB58" s="171">
        <v>-2.2999999999999998</v>
      </c>
      <c r="JC58" s="171">
        <v>-8.56</v>
      </c>
      <c r="JD58" s="171">
        <v>-1.5880000000000001</v>
      </c>
      <c r="JE58" s="171">
        <v>-1.593</v>
      </c>
      <c r="JF58" s="171">
        <v>-0.08</v>
      </c>
      <c r="JG58" s="171">
        <v>-0.88</v>
      </c>
      <c r="JH58" s="171">
        <v>-5.2854999999999999</v>
      </c>
      <c r="JI58" s="171">
        <v>-10.0481</v>
      </c>
      <c r="JJ58" s="171">
        <v>1.4663999999999999</v>
      </c>
      <c r="JK58" s="171">
        <v>-8.6999999999999994E-2</v>
      </c>
      <c r="JL58" s="171">
        <v>2</v>
      </c>
      <c r="JM58" s="171">
        <v>-2.169</v>
      </c>
      <c r="JN58" s="171">
        <v>-2.3570000000000002</v>
      </c>
      <c r="JO58" s="171">
        <v>0</v>
      </c>
      <c r="JP58" s="171">
        <v>0</v>
      </c>
      <c r="JQ58" s="171">
        <v>3.1524000000000001</v>
      </c>
      <c r="JR58" s="171">
        <v>2.7665999999999999</v>
      </c>
      <c r="JS58" s="171">
        <v>2.5573000000000001</v>
      </c>
      <c r="JT58" s="171">
        <v>0</v>
      </c>
      <c r="JU58" s="171">
        <v>13.7</v>
      </c>
      <c r="JV58" s="171">
        <v>5.5796000000000001</v>
      </c>
      <c r="JW58" s="171">
        <v>-0.11</v>
      </c>
      <c r="JX58" s="171">
        <v>0</v>
      </c>
      <c r="JY58" s="171">
        <v>-16.422499999999999</v>
      </c>
      <c r="JZ58" s="171">
        <v>-19.410699999999999</v>
      </c>
      <c r="KA58" s="171">
        <v>-28.380199999999999</v>
      </c>
      <c r="KB58" s="171">
        <v>-13.341200000000001</v>
      </c>
      <c r="KC58" s="171">
        <v>-3.944</v>
      </c>
      <c r="KD58" s="171">
        <v>-31.559799999999999</v>
      </c>
      <c r="KE58" s="171">
        <v>-3.8975</v>
      </c>
      <c r="KF58" s="171">
        <v>-12.5</v>
      </c>
      <c r="KG58" s="171">
        <v>-9.4</v>
      </c>
      <c r="KH58" s="171">
        <v>12.4664</v>
      </c>
      <c r="KI58" s="171">
        <v>-180.65520000000001</v>
      </c>
    </row>
    <row r="59" spans="1:295" x14ac:dyDescent="0.25">
      <c r="A59" s="228" t="s">
        <v>859</v>
      </c>
      <c r="B59" s="228"/>
      <c r="C59" s="171">
        <v>0</v>
      </c>
      <c r="D59" s="171">
        <v>3.6829916666666671</v>
      </c>
      <c r="E59" s="171">
        <v>-9.0637617021276586</v>
      </c>
      <c r="F59" s="171">
        <v>0.99785208333333342</v>
      </c>
      <c r="G59" s="171">
        <v>15.111358333333333</v>
      </c>
      <c r="H59" s="171">
        <v>0</v>
      </c>
      <c r="I59" s="171">
        <v>15.908616666666667</v>
      </c>
      <c r="J59" s="171">
        <v>0</v>
      </c>
      <c r="K59" s="171">
        <v>20.6581625</v>
      </c>
      <c r="L59" s="171">
        <v>8.7904499999999999</v>
      </c>
      <c r="M59" s="171">
        <v>10.372679166666666</v>
      </c>
      <c r="N59" s="171">
        <v>-17.6675</v>
      </c>
      <c r="O59" s="171">
        <v>-26.162162162162161</v>
      </c>
      <c r="P59" s="171">
        <v>2.4</v>
      </c>
      <c r="Q59" s="171">
        <v>3.0129999999999999</v>
      </c>
      <c r="R59" s="171">
        <v>-18.023076923076925</v>
      </c>
      <c r="S59" s="171">
        <v>0.61083125000000005</v>
      </c>
      <c r="T59" s="171">
        <v>-3.25448125</v>
      </c>
      <c r="U59" s="171">
        <v>6.2670977777777788</v>
      </c>
      <c r="V59" s="171">
        <v>6.4248000000000003</v>
      </c>
      <c r="W59" s="171">
        <v>11.114370833333334</v>
      </c>
      <c r="X59" s="171">
        <v>3.1566583333333336</v>
      </c>
      <c r="Y59" s="171">
        <v>-0.46436875</v>
      </c>
      <c r="Z59" s="171">
        <v>2.1932333333333331</v>
      </c>
      <c r="AA59" s="171">
        <v>0</v>
      </c>
      <c r="AB59" s="171">
        <v>-1.1083895833333335</v>
      </c>
      <c r="AC59" s="171">
        <v>-0.18747826086956521</v>
      </c>
      <c r="AD59" s="171">
        <v>-0.27905263157894739</v>
      </c>
      <c r="AE59" s="171">
        <v>3.8304166666666668</v>
      </c>
      <c r="AF59" s="171">
        <v>-2.9439130434782612</v>
      </c>
      <c r="AG59" s="171">
        <v>-8.0457142857142863</v>
      </c>
      <c r="AH59" s="171">
        <v>-0.82066666666666666</v>
      </c>
      <c r="AI59" s="171">
        <v>0.25906249999999997</v>
      </c>
      <c r="AJ59" s="171">
        <v>0</v>
      </c>
      <c r="AK59" s="171">
        <v>-9.3424999999999994</v>
      </c>
      <c r="AL59" s="171">
        <v>-10</v>
      </c>
      <c r="AM59" s="171">
        <v>-12.273541666666667</v>
      </c>
      <c r="AN59" s="171">
        <v>-12.230909090909091</v>
      </c>
      <c r="AO59" s="171">
        <v>5.1553666666666667</v>
      </c>
      <c r="AP59" s="171">
        <v>3.3203708333333335</v>
      </c>
      <c r="AQ59" s="171">
        <v>23.617952083333336</v>
      </c>
      <c r="AR59" s="171">
        <v>26.405954166666668</v>
      </c>
      <c r="AS59" s="171">
        <v>-15.357770833333333</v>
      </c>
      <c r="AT59" s="171">
        <v>-8.1277645833333327</v>
      </c>
      <c r="AU59" s="171">
        <v>0</v>
      </c>
      <c r="AV59" s="171">
        <v>6.5248979166666663</v>
      </c>
      <c r="AW59" s="171">
        <v>6.5044062499999997</v>
      </c>
      <c r="AX59" s="171">
        <v>-17.501987499999998</v>
      </c>
      <c r="AY59" s="171">
        <v>-15.361827083333333</v>
      </c>
      <c r="AZ59" s="171">
        <v>33.967545833333332</v>
      </c>
      <c r="BA59" s="171">
        <v>35.362629166666665</v>
      </c>
      <c r="BB59" s="171">
        <v>22.05196875</v>
      </c>
      <c r="BC59" s="171">
        <v>14.952606250000001</v>
      </c>
      <c r="BD59" s="171">
        <v>-5.2562499999999996</v>
      </c>
      <c r="BE59" s="171">
        <v>-5.2145833333333336</v>
      </c>
      <c r="BF59" s="171">
        <v>-20.050639583333332</v>
      </c>
      <c r="BG59" s="171">
        <v>-31.658928</v>
      </c>
      <c r="BH59" s="171">
        <v>-2.8925999999999998</v>
      </c>
      <c r="BI59" s="171">
        <v>0</v>
      </c>
      <c r="BJ59" s="171">
        <v>-4.016116666666667</v>
      </c>
      <c r="BK59" s="171">
        <v>3.2216125</v>
      </c>
      <c r="BL59" s="171">
        <v>0.79172173913043487</v>
      </c>
      <c r="BM59" s="171">
        <v>0.39833684210526316</v>
      </c>
      <c r="BN59" s="171">
        <v>-120.25942916666665</v>
      </c>
      <c r="BO59" s="171">
        <v>72.188968750000001</v>
      </c>
      <c r="BP59" s="171">
        <v>72.327574999999996</v>
      </c>
      <c r="BQ59" s="171">
        <v>-91.901614583333327</v>
      </c>
      <c r="BR59" s="171">
        <v>-132.86576458333332</v>
      </c>
      <c r="BS59" s="171">
        <v>0</v>
      </c>
      <c r="BT59" s="171">
        <v>0</v>
      </c>
      <c r="BU59" s="171">
        <v>0</v>
      </c>
      <c r="BV59" s="171">
        <v>27.959142857142858</v>
      </c>
      <c r="BW59" s="171">
        <v>13.194166666666666</v>
      </c>
      <c r="BX59" s="171">
        <v>12.477499999999999</v>
      </c>
      <c r="BY59" s="171">
        <v>2.6041666666666668E-2</v>
      </c>
      <c r="BZ59" s="171">
        <v>9.9322916666666661</v>
      </c>
      <c r="CA59" s="171">
        <v>-3.0572937499999999</v>
      </c>
      <c r="CB59" s="171">
        <v>-2.9149604166666672</v>
      </c>
      <c r="CC59" s="171">
        <v>10.694020833333333</v>
      </c>
      <c r="CD59" s="171">
        <v>8.5001770833333339</v>
      </c>
      <c r="CE59" s="171">
        <v>0</v>
      </c>
      <c r="CF59" s="171">
        <v>-16.557737500000002</v>
      </c>
      <c r="CG59" s="171">
        <v>-16.492427083333332</v>
      </c>
      <c r="CH59" s="171">
        <v>-3.9723999999999999</v>
      </c>
      <c r="CI59" s="171">
        <v>19.387920588235293</v>
      </c>
      <c r="CJ59" s="171">
        <v>0</v>
      </c>
      <c r="CK59" s="171">
        <v>0</v>
      </c>
      <c r="CL59" s="171">
        <v>-6.3416666666666668</v>
      </c>
      <c r="CM59" s="171">
        <v>-1.2854166666666669</v>
      </c>
      <c r="CN59" s="171">
        <v>-4.5331250000000001</v>
      </c>
      <c r="CO59" s="171">
        <v>32.364916666666666</v>
      </c>
      <c r="CP59" s="171">
        <v>32.175110416666669</v>
      </c>
      <c r="CQ59" s="171">
        <v>20.461281578947368</v>
      </c>
      <c r="CR59" s="171">
        <v>46.146883333333335</v>
      </c>
      <c r="CS59" s="171">
        <v>46.553729166666663</v>
      </c>
      <c r="CT59" s="171">
        <v>-18.975337499999998</v>
      </c>
      <c r="CU59" s="171">
        <v>-40.931495833333329</v>
      </c>
      <c r="CV59" s="171">
        <v>-15.856789583333335</v>
      </c>
      <c r="CW59" s="171">
        <v>3.8667500000000001</v>
      </c>
      <c r="CX59" s="171">
        <v>33.279583333333335</v>
      </c>
      <c r="CY59" s="171">
        <v>13.396458333333333</v>
      </c>
      <c r="CZ59" s="171">
        <v>8.3707645833333331</v>
      </c>
      <c r="DA59" s="171">
        <v>7.3374375000000001</v>
      </c>
      <c r="DB59" s="171">
        <v>-5.7784615384615385</v>
      </c>
      <c r="DC59" s="171">
        <v>0</v>
      </c>
      <c r="DD59" s="171">
        <v>-21.895151515151515</v>
      </c>
      <c r="DE59" s="171">
        <v>-21.581633333333333</v>
      </c>
      <c r="DF59" s="171">
        <v>28.026229166666667</v>
      </c>
      <c r="DG59" s="171">
        <v>0</v>
      </c>
      <c r="DH59" s="171">
        <v>-16.244379166666665</v>
      </c>
      <c r="DI59" s="171">
        <v>-38.953125</v>
      </c>
      <c r="DJ59" s="171">
        <v>-38.988235294117644</v>
      </c>
      <c r="DK59" s="171">
        <v>-0.54116874999999998</v>
      </c>
      <c r="DL59" s="171">
        <v>8.6183062499999998</v>
      </c>
      <c r="DM59" s="171">
        <v>16.518983333333335</v>
      </c>
      <c r="DN59" s="171">
        <v>19.468902083333333</v>
      </c>
      <c r="DO59" s="171">
        <v>9.4647916666666667</v>
      </c>
      <c r="DP59" s="171">
        <v>-4.5308333333333337</v>
      </c>
      <c r="DQ59" s="171">
        <v>14.868375</v>
      </c>
      <c r="DR59" s="171">
        <v>-28.9290375</v>
      </c>
      <c r="DS59" s="171">
        <v>-10.888541666666665</v>
      </c>
      <c r="DT59" s="171">
        <v>-11.008541666666666</v>
      </c>
      <c r="DU59" s="171">
        <v>31.791041666666668</v>
      </c>
      <c r="DV59" s="171">
        <v>-19.548749999999998</v>
      </c>
      <c r="DW59" s="171">
        <v>-29.810985416666668</v>
      </c>
      <c r="DX59" s="171">
        <v>-14.846966666666665</v>
      </c>
      <c r="DY59" s="171">
        <v>-21.305554166666667</v>
      </c>
      <c r="DZ59" s="171">
        <v>-20.560041666666667</v>
      </c>
      <c r="EA59" s="171">
        <v>27.343327083333332</v>
      </c>
      <c r="EB59" s="171">
        <v>-0.41864166666666669</v>
      </c>
      <c r="EC59" s="171">
        <v>-8.5604604166666665</v>
      </c>
      <c r="ED59" s="171">
        <v>-11.125258333333333</v>
      </c>
      <c r="EE59" s="171">
        <v>-11.582366666666665</v>
      </c>
      <c r="EF59" s="171">
        <v>-17.922829166666666</v>
      </c>
      <c r="EG59" s="171">
        <v>-14.477812500000001</v>
      </c>
      <c r="EH59" s="171">
        <v>-0.62228749999999999</v>
      </c>
      <c r="EI59" s="171">
        <v>-27.078816666666668</v>
      </c>
      <c r="EJ59" s="171">
        <v>0</v>
      </c>
      <c r="EK59" s="171">
        <v>-13.767458333333334</v>
      </c>
      <c r="EL59" s="171">
        <v>-12.788320833333334</v>
      </c>
      <c r="EM59" s="171">
        <v>11.9312875</v>
      </c>
      <c r="EN59" s="171">
        <v>-1.2618229166666666</v>
      </c>
      <c r="EO59" s="171">
        <v>-1.8704770833333333</v>
      </c>
      <c r="EP59" s="171">
        <v>-12.778499999999999</v>
      </c>
      <c r="EQ59" s="171">
        <v>-22.163787500000002</v>
      </c>
      <c r="ER59" s="171">
        <v>-21.902206249999999</v>
      </c>
      <c r="ES59" s="171">
        <v>-0.41559374999999998</v>
      </c>
      <c r="ET59" s="171">
        <v>6.7162790697674417</v>
      </c>
      <c r="EU59" s="171">
        <v>-4.6195555555555554</v>
      </c>
      <c r="EV59" s="171">
        <v>0.49791666666666667</v>
      </c>
      <c r="EW59" s="171">
        <v>5.9544062499999999</v>
      </c>
      <c r="EX59" s="171">
        <v>-6.7405354166666669</v>
      </c>
      <c r="EY59" s="171">
        <v>-12.174206249999999</v>
      </c>
      <c r="EZ59" s="171">
        <v>-12.113625000000001</v>
      </c>
      <c r="FA59" s="171">
        <v>7.9355958333333332</v>
      </c>
      <c r="FB59" s="171">
        <v>-0.78478124999999999</v>
      </c>
      <c r="FC59" s="171">
        <v>-13.94145</v>
      </c>
      <c r="FD59" s="171">
        <v>5.5305312500000001</v>
      </c>
      <c r="FE59" s="171">
        <v>0</v>
      </c>
      <c r="FF59" s="171">
        <v>5.2238916666666668</v>
      </c>
      <c r="FG59" s="171">
        <v>3.7521913043478263</v>
      </c>
      <c r="FH59" s="171">
        <v>4.1345673913043477</v>
      </c>
      <c r="FI59" s="171">
        <v>2.8714282608695654</v>
      </c>
      <c r="FJ59" s="171">
        <v>-3.2340020833333338</v>
      </c>
      <c r="FK59" s="171">
        <v>-3.7014874999999998</v>
      </c>
      <c r="FL59" s="171">
        <v>16.326991666666665</v>
      </c>
      <c r="FM59" s="171">
        <v>10.03815</v>
      </c>
      <c r="FN59" s="171">
        <v>10.015858333333334</v>
      </c>
      <c r="FO59" s="171">
        <v>24.015552083333333</v>
      </c>
      <c r="FP59" s="171">
        <v>33.408959574468085</v>
      </c>
      <c r="FQ59" s="171">
        <v>17.172608333333333</v>
      </c>
      <c r="FR59" s="171">
        <v>-14.596041666666666</v>
      </c>
      <c r="FS59" s="171">
        <v>-1.3105208333333334</v>
      </c>
      <c r="FT59" s="171">
        <v>0.19784166666666667</v>
      </c>
      <c r="FU59" s="171">
        <v>0.62854166666666678</v>
      </c>
      <c r="FV59" s="171">
        <v>0.60333333333333339</v>
      </c>
      <c r="FW59" s="171">
        <v>-17.563702083333332</v>
      </c>
      <c r="FX59" s="171">
        <v>1.7622500000000001</v>
      </c>
      <c r="FY59" s="171">
        <v>7.2086249999999996</v>
      </c>
      <c r="FZ59" s="171">
        <v>0.90460416666666676</v>
      </c>
      <c r="GA59" s="171">
        <v>2.565522222222222</v>
      </c>
      <c r="GB59" s="171">
        <v>30.756666666666668</v>
      </c>
      <c r="GC59" s="171">
        <v>-36.406235416666668</v>
      </c>
      <c r="GD59" s="171">
        <v>-26.652962500000001</v>
      </c>
      <c r="GE59" s="171">
        <v>-0.39142857142857146</v>
      </c>
      <c r="GF59" s="171">
        <v>13.104866666666666</v>
      </c>
      <c r="GG59" s="171">
        <v>0</v>
      </c>
      <c r="GH59" s="171">
        <v>24.169088888888886</v>
      </c>
      <c r="GI59" s="171">
        <v>-8.5556895833333328</v>
      </c>
      <c r="GJ59" s="171">
        <v>-9.0154604166666665</v>
      </c>
      <c r="GK59" s="171">
        <v>2.3916604166666668</v>
      </c>
      <c r="GL59" s="171">
        <v>5.1499999999999997E-2</v>
      </c>
      <c r="GM59" s="171">
        <v>0</v>
      </c>
      <c r="GN59" s="171">
        <v>-9.7501222222222221</v>
      </c>
      <c r="GO59" s="171">
        <v>-28.353358333333333</v>
      </c>
      <c r="GP59" s="171">
        <v>5.973852083333334</v>
      </c>
      <c r="GQ59" s="171">
        <v>-22.753670833333334</v>
      </c>
      <c r="GR59" s="171">
        <v>0.55252608695652183</v>
      </c>
      <c r="GS59" s="171">
        <v>0.32310652173913046</v>
      </c>
      <c r="GT59" s="171">
        <v>154.22981666666666</v>
      </c>
      <c r="GU59" s="171">
        <v>-6.4298354166666671</v>
      </c>
      <c r="GV59" s="171">
        <v>-6.9074045454545452</v>
      </c>
      <c r="GW59" s="171">
        <v>-8.8046895833333334</v>
      </c>
      <c r="GX59" s="171">
        <v>2.5315421052631581</v>
      </c>
      <c r="GY59" s="171">
        <v>7.8856208333333333</v>
      </c>
      <c r="GZ59" s="171">
        <v>7.9808166666666667</v>
      </c>
      <c r="HA59" s="171">
        <v>1.9271542857142858</v>
      </c>
      <c r="HB59" s="171">
        <v>-13.100720833333334</v>
      </c>
      <c r="HC59" s="171">
        <v>-11.721193749999999</v>
      </c>
      <c r="HD59" s="171">
        <v>-5.4483333333333333</v>
      </c>
      <c r="HE59" s="171">
        <v>8.3412555555555556</v>
      </c>
      <c r="HF59" s="171">
        <v>37.379102083333336</v>
      </c>
      <c r="HG59" s="171">
        <v>35.480910416666667</v>
      </c>
      <c r="HH59" s="171">
        <v>76.464220833333329</v>
      </c>
      <c r="HI59" s="171">
        <v>-21.710014583333333</v>
      </c>
      <c r="HJ59" s="171">
        <v>29.71301875</v>
      </c>
      <c r="HK59" s="171">
        <v>0</v>
      </c>
      <c r="HL59" s="171">
        <v>5.4613125</v>
      </c>
      <c r="HM59" s="171">
        <v>-0.47188723404255323</v>
      </c>
      <c r="HN59" s="171">
        <v>-1.3593041666666668</v>
      </c>
      <c r="HO59" s="171">
        <v>15.6541</v>
      </c>
      <c r="HP59" s="171">
        <v>16.971445454545453</v>
      </c>
      <c r="HQ59" s="171">
        <v>-14.98340625</v>
      </c>
      <c r="HR59" s="171">
        <v>-14.365183333333334</v>
      </c>
      <c r="HS59" s="171">
        <v>-14.962320833333335</v>
      </c>
      <c r="HT59" s="171">
        <v>-14.884439583333332</v>
      </c>
      <c r="HU59" s="171">
        <v>9.7818749999999994</v>
      </c>
      <c r="HV59" s="171">
        <v>9.9156250000000004</v>
      </c>
      <c r="HW59" s="171">
        <v>-24.287500000000001</v>
      </c>
      <c r="HX59" s="171">
        <v>-24.329166666666669</v>
      </c>
      <c r="HY59" s="171">
        <v>0.40932916666666669</v>
      </c>
      <c r="HZ59" s="171">
        <v>-2.2916666666666665</v>
      </c>
      <c r="IA59" s="171">
        <v>53.691166666666668</v>
      </c>
      <c r="IB59" s="171">
        <v>22.416502083333334</v>
      </c>
      <c r="IC59" s="171">
        <v>22.315837500000001</v>
      </c>
      <c r="ID59" s="171">
        <v>-14.308695652173911</v>
      </c>
      <c r="IE59" s="171">
        <v>-31.097916666666666</v>
      </c>
      <c r="IF59" s="171">
        <v>-0.49583333333333335</v>
      </c>
      <c r="IG59" s="171">
        <v>-1.0874999999999999</v>
      </c>
      <c r="IH59" s="171">
        <v>-17.846688</v>
      </c>
      <c r="II59" s="171">
        <v>-17.793242307692307</v>
      </c>
      <c r="IJ59" s="171">
        <v>-135.57089583333334</v>
      </c>
      <c r="IK59" s="171">
        <v>-21.42031875</v>
      </c>
      <c r="IL59" s="171">
        <v>-230.45477916666664</v>
      </c>
      <c r="IM59" s="171">
        <v>-21.545077083333332</v>
      </c>
      <c r="IN59" s="171">
        <v>-40.16476041666666</v>
      </c>
      <c r="IO59" s="171">
        <v>89.018654166666664</v>
      </c>
      <c r="IP59" s="171">
        <v>76.110629166666669</v>
      </c>
      <c r="IQ59" s="171">
        <v>82.728300000000004</v>
      </c>
      <c r="IR59" s="171">
        <v>137.80738333333332</v>
      </c>
      <c r="IS59" s="171">
        <v>19.547927083333331</v>
      </c>
      <c r="IT59" s="171">
        <v>18.061602083333334</v>
      </c>
      <c r="IU59" s="171">
        <v>17.476927083333333</v>
      </c>
      <c r="IV59" s="171">
        <v>25.019614583333333</v>
      </c>
      <c r="IW59" s="171">
        <v>134.65245416666664</v>
      </c>
      <c r="IX59" s="171">
        <v>-242.82360232558136</v>
      </c>
      <c r="IY59" s="171">
        <v>29.343508333333336</v>
      </c>
      <c r="IZ59" s="171">
        <v>-25.71816875</v>
      </c>
      <c r="JA59" s="171">
        <v>-1.1615704545454546</v>
      </c>
      <c r="JB59" s="171">
        <v>6.2982708333333335</v>
      </c>
      <c r="JC59" s="171">
        <v>-6.581666666666667</v>
      </c>
      <c r="JD59" s="171">
        <v>-1.3559166666666669</v>
      </c>
      <c r="JE59" s="171">
        <v>-1.3633541666666669</v>
      </c>
      <c r="JF59" s="171">
        <v>1.5983333333333336</v>
      </c>
      <c r="JG59" s="171">
        <v>1.7383333333333333</v>
      </c>
      <c r="JH59" s="171">
        <v>-3.5198958333333334</v>
      </c>
      <c r="JI59" s="171">
        <v>-8.0073604166666659</v>
      </c>
      <c r="JJ59" s="171">
        <v>3.5617791666666667</v>
      </c>
      <c r="JK59" s="171">
        <v>1.0299145833333334</v>
      </c>
      <c r="JL59" s="171">
        <v>3.8395833333333336</v>
      </c>
      <c r="JM59" s="171">
        <v>2.3750624999999999</v>
      </c>
      <c r="JN59" s="171">
        <v>2.1531458333333338</v>
      </c>
      <c r="JO59" s="171">
        <v>2.1865000000000001</v>
      </c>
      <c r="JP59" s="171">
        <v>2.6592562499999999</v>
      </c>
      <c r="JQ59" s="171">
        <v>4.3902854166666661</v>
      </c>
      <c r="JR59" s="171">
        <v>4.0614729166666672</v>
      </c>
      <c r="JS59" s="171">
        <v>3.8009708333333334</v>
      </c>
      <c r="JT59" s="171">
        <v>0</v>
      </c>
      <c r="JU59" s="171">
        <v>16.53125</v>
      </c>
      <c r="JV59" s="171">
        <v>8.2145208333333333</v>
      </c>
      <c r="JW59" s="171">
        <v>0.46729166666666672</v>
      </c>
      <c r="JX59" s="171">
        <v>0</v>
      </c>
      <c r="JY59" s="171">
        <v>-11.16576511627907</v>
      </c>
      <c r="JZ59" s="171">
        <v>-4.143639583333333</v>
      </c>
      <c r="KA59" s="171">
        <v>-24.131960416666669</v>
      </c>
      <c r="KB59" s="171">
        <v>-6.7954270833333332</v>
      </c>
      <c r="KC59" s="171">
        <v>1.6768352941176472</v>
      </c>
      <c r="KD59" s="171">
        <v>-26.348556250000001</v>
      </c>
      <c r="KE59" s="171">
        <v>-1.6094999999999999</v>
      </c>
      <c r="KF59" s="171">
        <v>-8.8458333333333332</v>
      </c>
      <c r="KG59" s="171">
        <v>-6.2249999999999996</v>
      </c>
      <c r="KH59" s="171">
        <v>57.174976595744681</v>
      </c>
      <c r="KI59" s="171">
        <v>-111.66175957446808</v>
      </c>
    </row>
    <row r="60" spans="1:295" x14ac:dyDescent="0.25">
      <c r="A60" s="228" t="s">
        <v>2400</v>
      </c>
      <c r="B60" s="228"/>
      <c r="C60" s="159" t="s">
        <v>200</v>
      </c>
      <c r="D60" s="159" t="s">
        <v>200</v>
      </c>
      <c r="E60" s="159" t="s">
        <v>200</v>
      </c>
      <c r="F60" s="159" t="s">
        <v>200</v>
      </c>
      <c r="G60" s="159" t="s">
        <v>200</v>
      </c>
      <c r="H60" s="159" t="s">
        <v>2401</v>
      </c>
      <c r="I60" s="159" t="s">
        <v>200</v>
      </c>
      <c r="J60" s="159" t="s">
        <v>200</v>
      </c>
      <c r="K60" s="159" t="s">
        <v>2401</v>
      </c>
      <c r="L60" s="159" t="s">
        <v>200</v>
      </c>
      <c r="M60" s="159" t="s">
        <v>200</v>
      </c>
      <c r="N60" s="159" t="s">
        <v>200</v>
      </c>
      <c r="O60" s="159" t="s">
        <v>200</v>
      </c>
      <c r="P60" s="159" t="s">
        <v>200</v>
      </c>
      <c r="Q60" s="159" t="s">
        <v>200</v>
      </c>
      <c r="R60" s="159" t="s">
        <v>200</v>
      </c>
      <c r="S60" s="159" t="s">
        <v>200</v>
      </c>
      <c r="T60" s="159" t="s">
        <v>200</v>
      </c>
      <c r="U60" s="159" t="s">
        <v>200</v>
      </c>
      <c r="V60" s="159" t="s">
        <v>200</v>
      </c>
      <c r="W60" s="159" t="s">
        <v>200</v>
      </c>
      <c r="X60" s="159" t="s">
        <v>2401</v>
      </c>
      <c r="Y60" s="159" t="s">
        <v>2401</v>
      </c>
      <c r="Z60" s="159" t="s">
        <v>2401</v>
      </c>
      <c r="AA60" s="159" t="s">
        <v>200</v>
      </c>
      <c r="AB60" s="159" t="s">
        <v>2401</v>
      </c>
      <c r="AC60" s="159" t="s">
        <v>200</v>
      </c>
      <c r="AD60" s="159" t="s">
        <v>200</v>
      </c>
      <c r="AE60" s="159" t="s">
        <v>2401</v>
      </c>
      <c r="AF60" s="159" t="s">
        <v>200</v>
      </c>
      <c r="AG60" s="159" t="s">
        <v>200</v>
      </c>
      <c r="AH60" s="159" t="s">
        <v>200</v>
      </c>
      <c r="AI60" s="159" t="s">
        <v>200</v>
      </c>
      <c r="AJ60" s="159" t="s">
        <v>200</v>
      </c>
      <c r="AK60" s="159" t="s">
        <v>200</v>
      </c>
      <c r="AL60" s="159" t="s">
        <v>2401</v>
      </c>
      <c r="AM60" s="159" t="s">
        <v>200</v>
      </c>
      <c r="AN60" s="159" t="s">
        <v>200</v>
      </c>
      <c r="AO60" s="159" t="s">
        <v>200</v>
      </c>
      <c r="AP60" s="159" t="s">
        <v>2401</v>
      </c>
      <c r="AQ60" s="159" t="s">
        <v>200</v>
      </c>
      <c r="AR60" s="159" t="s">
        <v>200</v>
      </c>
      <c r="AS60" s="159" t="s">
        <v>200</v>
      </c>
      <c r="AT60" s="159" t="s">
        <v>200</v>
      </c>
      <c r="AU60" s="159" t="s">
        <v>200</v>
      </c>
      <c r="AV60" s="159" t="s">
        <v>2401</v>
      </c>
      <c r="AW60" s="159" t="s">
        <v>2401</v>
      </c>
      <c r="AX60" s="159" t="s">
        <v>200</v>
      </c>
      <c r="AY60" s="159" t="s">
        <v>200</v>
      </c>
      <c r="AZ60" s="159" t="s">
        <v>200</v>
      </c>
      <c r="BA60" s="159" t="s">
        <v>200</v>
      </c>
      <c r="BB60" s="159" t="s">
        <v>200</v>
      </c>
      <c r="BC60" s="159" t="s">
        <v>2401</v>
      </c>
      <c r="BD60" s="159" t="s">
        <v>2401</v>
      </c>
      <c r="BE60" s="159" t="s">
        <v>2401</v>
      </c>
      <c r="BF60" s="159" t="s">
        <v>200</v>
      </c>
      <c r="BG60" s="159" t="s">
        <v>200</v>
      </c>
      <c r="BH60" s="159" t="s">
        <v>2401</v>
      </c>
      <c r="BI60" s="159" t="s">
        <v>2401</v>
      </c>
      <c r="BJ60" s="159" t="s">
        <v>2401</v>
      </c>
      <c r="BK60" s="159" t="s">
        <v>2401</v>
      </c>
      <c r="BL60" s="159" t="s">
        <v>2401</v>
      </c>
      <c r="BM60" s="159" t="s">
        <v>2401</v>
      </c>
      <c r="BN60" s="159" t="s">
        <v>200</v>
      </c>
      <c r="BO60" s="159" t="s">
        <v>200</v>
      </c>
      <c r="BP60" s="159" t="s">
        <v>200</v>
      </c>
      <c r="BQ60" s="159" t="s">
        <v>2401</v>
      </c>
      <c r="BR60" s="159" t="s">
        <v>2401</v>
      </c>
      <c r="BS60" s="159" t="s">
        <v>2401</v>
      </c>
      <c r="BT60" s="159" t="s">
        <v>2401</v>
      </c>
      <c r="BU60" s="159" t="s">
        <v>2401</v>
      </c>
      <c r="BV60" s="159" t="s">
        <v>2401</v>
      </c>
      <c r="BW60" s="159" t="s">
        <v>2401</v>
      </c>
      <c r="BX60" s="159" t="s">
        <v>2402</v>
      </c>
      <c r="BY60" s="159" t="s">
        <v>2401</v>
      </c>
      <c r="BZ60" s="159" t="s">
        <v>2401</v>
      </c>
      <c r="CA60" s="159" t="s">
        <v>2401</v>
      </c>
      <c r="CB60" s="159" t="s">
        <v>2401</v>
      </c>
      <c r="CC60" s="159" t="s">
        <v>2401</v>
      </c>
      <c r="CD60" s="159" t="s">
        <v>2401</v>
      </c>
      <c r="CE60" s="159" t="s">
        <v>2401</v>
      </c>
      <c r="CF60" s="159" t="s">
        <v>2401</v>
      </c>
      <c r="CG60" s="159" t="s">
        <v>2401</v>
      </c>
      <c r="CH60" s="159" t="s">
        <v>2401</v>
      </c>
      <c r="CI60" s="159" t="s">
        <v>2401</v>
      </c>
      <c r="CJ60" s="159" t="s">
        <v>2401</v>
      </c>
      <c r="CK60" s="159" t="s">
        <v>2401</v>
      </c>
      <c r="CL60" s="159" t="s">
        <v>2401</v>
      </c>
      <c r="CM60" s="159" t="s">
        <v>2401</v>
      </c>
      <c r="CN60" s="159" t="s">
        <v>2401</v>
      </c>
      <c r="CO60" s="159" t="s">
        <v>2401</v>
      </c>
      <c r="CP60" s="159" t="s">
        <v>2401</v>
      </c>
      <c r="CQ60" s="159" t="s">
        <v>2401</v>
      </c>
      <c r="CR60" s="159" t="s">
        <v>2401</v>
      </c>
      <c r="CS60" s="159" t="s">
        <v>2401</v>
      </c>
      <c r="CT60" s="159" t="s">
        <v>2401</v>
      </c>
      <c r="CU60" s="159" t="s">
        <v>2401</v>
      </c>
      <c r="CV60" s="159" t="s">
        <v>2401</v>
      </c>
      <c r="CW60" s="159" t="s">
        <v>2401</v>
      </c>
      <c r="CX60" s="159" t="s">
        <v>2401</v>
      </c>
      <c r="CY60" s="159" t="s">
        <v>2401</v>
      </c>
      <c r="CZ60" s="159" t="s">
        <v>2401</v>
      </c>
      <c r="DA60" s="159" t="s">
        <v>2401</v>
      </c>
      <c r="DB60" s="159" t="s">
        <v>2401</v>
      </c>
      <c r="DC60" s="159" t="s">
        <v>2401</v>
      </c>
      <c r="DD60" s="159" t="s">
        <v>2401</v>
      </c>
      <c r="DE60" s="159" t="s">
        <v>2401</v>
      </c>
      <c r="DF60" s="159" t="s">
        <v>2401</v>
      </c>
      <c r="DG60" s="159" t="s">
        <v>2401</v>
      </c>
      <c r="DH60" s="159" t="s">
        <v>2401</v>
      </c>
      <c r="DI60" s="159" t="s">
        <v>2401</v>
      </c>
      <c r="DJ60" s="159" t="s">
        <v>2401</v>
      </c>
      <c r="DK60" s="159" t="s">
        <v>2401</v>
      </c>
      <c r="DL60" s="159" t="s">
        <v>2401</v>
      </c>
      <c r="DM60" s="159" t="s">
        <v>2401</v>
      </c>
      <c r="DN60" s="159" t="s">
        <v>2401</v>
      </c>
      <c r="DO60" s="159" t="s">
        <v>2401</v>
      </c>
      <c r="DP60" s="159" t="s">
        <v>2401</v>
      </c>
      <c r="DQ60" s="159" t="s">
        <v>2401</v>
      </c>
      <c r="DR60" s="159" t="s">
        <v>2401</v>
      </c>
      <c r="DS60" s="159" t="s">
        <v>2401</v>
      </c>
      <c r="DT60" s="159" t="s">
        <v>2401</v>
      </c>
      <c r="DU60" s="159" t="s">
        <v>2401</v>
      </c>
      <c r="DV60" s="159" t="s">
        <v>2401</v>
      </c>
      <c r="DW60" s="159" t="s">
        <v>2401</v>
      </c>
      <c r="DX60" s="159" t="s">
        <v>2401</v>
      </c>
      <c r="DY60" s="159" t="s">
        <v>2401</v>
      </c>
      <c r="DZ60" s="159" t="s">
        <v>2401</v>
      </c>
      <c r="EA60" s="159" t="s">
        <v>2401</v>
      </c>
      <c r="EB60" s="159" t="s">
        <v>2401</v>
      </c>
      <c r="EC60" s="159" t="s">
        <v>2401</v>
      </c>
      <c r="ED60" s="159" t="s">
        <v>2401</v>
      </c>
      <c r="EE60" s="159" t="s">
        <v>2401</v>
      </c>
      <c r="EF60" s="159" t="s">
        <v>2401</v>
      </c>
      <c r="EG60" s="159" t="s">
        <v>2401</v>
      </c>
      <c r="EH60" s="159" t="s">
        <v>2401</v>
      </c>
      <c r="EI60" s="159" t="s">
        <v>2401</v>
      </c>
      <c r="EJ60" s="159" t="s">
        <v>2401</v>
      </c>
      <c r="EK60" s="159" t="s">
        <v>2401</v>
      </c>
      <c r="EL60" s="159" t="s">
        <v>2401</v>
      </c>
      <c r="EM60" s="159" t="s">
        <v>2401</v>
      </c>
      <c r="EN60" s="159" t="s">
        <v>2401</v>
      </c>
      <c r="EO60" s="159" t="s">
        <v>2401</v>
      </c>
      <c r="EP60" s="159" t="s">
        <v>2401</v>
      </c>
      <c r="EQ60" s="159" t="s">
        <v>2401</v>
      </c>
      <c r="ER60" s="159" t="s">
        <v>2401</v>
      </c>
      <c r="ES60" s="159" t="s">
        <v>2401</v>
      </c>
      <c r="ET60" s="159" t="s">
        <v>2401</v>
      </c>
      <c r="EU60" s="159" t="s">
        <v>2401</v>
      </c>
      <c r="EV60" s="159" t="s">
        <v>2401</v>
      </c>
      <c r="EW60" s="159" t="s">
        <v>2401</v>
      </c>
      <c r="EX60" s="159" t="s">
        <v>2401</v>
      </c>
      <c r="EY60" s="159" t="s">
        <v>2401</v>
      </c>
      <c r="EZ60" s="159" t="s">
        <v>2401</v>
      </c>
      <c r="FA60" s="159" t="s">
        <v>2401</v>
      </c>
      <c r="FB60" s="159" t="s">
        <v>2401</v>
      </c>
      <c r="FC60" s="159" t="s">
        <v>2401</v>
      </c>
      <c r="FD60" s="159" t="s">
        <v>2401</v>
      </c>
      <c r="FE60" s="159" t="s">
        <v>2401</v>
      </c>
      <c r="FF60" s="159" t="s">
        <v>2401</v>
      </c>
      <c r="FG60" s="159" t="s">
        <v>2401</v>
      </c>
      <c r="FH60" s="159" t="s">
        <v>2401</v>
      </c>
      <c r="FI60" s="159" t="s">
        <v>2401</v>
      </c>
      <c r="FJ60" s="159" t="s">
        <v>2401</v>
      </c>
      <c r="FK60" s="159" t="s">
        <v>2401</v>
      </c>
      <c r="FL60" s="159" t="s">
        <v>2401</v>
      </c>
      <c r="FM60" s="159" t="s">
        <v>2401</v>
      </c>
      <c r="FN60" s="159" t="s">
        <v>2401</v>
      </c>
      <c r="FO60" s="159" t="s">
        <v>2401</v>
      </c>
      <c r="FP60" s="159" t="s">
        <v>2401</v>
      </c>
      <c r="FQ60" s="159" t="s">
        <v>2401</v>
      </c>
      <c r="FR60" s="159" t="s">
        <v>2401</v>
      </c>
      <c r="FS60" s="159" t="s">
        <v>2401</v>
      </c>
      <c r="FT60" s="159" t="s">
        <v>2401</v>
      </c>
      <c r="FU60" s="159" t="s">
        <v>2401</v>
      </c>
      <c r="FV60" s="159" t="s">
        <v>2401</v>
      </c>
      <c r="FW60" s="159" t="s">
        <v>2401</v>
      </c>
      <c r="FX60" s="159" t="s">
        <v>2401</v>
      </c>
      <c r="FY60" s="159" t="s">
        <v>2401</v>
      </c>
      <c r="FZ60" s="159" t="s">
        <v>2401</v>
      </c>
      <c r="GA60" s="159" t="s">
        <v>2401</v>
      </c>
      <c r="GB60" s="159" t="s">
        <v>2401</v>
      </c>
      <c r="GC60" s="159" t="s">
        <v>2401</v>
      </c>
      <c r="GD60" s="159" t="s">
        <v>2401</v>
      </c>
      <c r="GE60" s="159" t="s">
        <v>2401</v>
      </c>
      <c r="GF60" s="159" t="s">
        <v>2401</v>
      </c>
      <c r="GG60" s="159" t="s">
        <v>2401</v>
      </c>
      <c r="GH60" s="159" t="s">
        <v>2401</v>
      </c>
      <c r="GI60" s="159" t="s">
        <v>2401</v>
      </c>
      <c r="GJ60" s="159" t="s">
        <v>2401</v>
      </c>
      <c r="GK60" s="159" t="s">
        <v>2401</v>
      </c>
      <c r="GL60" s="159" t="s">
        <v>2401</v>
      </c>
      <c r="GM60" s="159" t="s">
        <v>2401</v>
      </c>
      <c r="GN60" s="159" t="s">
        <v>2401</v>
      </c>
      <c r="GO60" s="159" t="s">
        <v>2401</v>
      </c>
      <c r="GP60" s="159" t="s">
        <v>2401</v>
      </c>
      <c r="GQ60" s="159" t="s">
        <v>2401</v>
      </c>
      <c r="GR60" s="159" t="s">
        <v>2401</v>
      </c>
      <c r="GS60" s="159" t="s">
        <v>2401</v>
      </c>
      <c r="GT60" s="159" t="s">
        <v>2401</v>
      </c>
      <c r="GU60" s="159" t="s">
        <v>2401</v>
      </c>
      <c r="GV60" s="159" t="s">
        <v>2401</v>
      </c>
      <c r="GW60" s="159" t="s">
        <v>2401</v>
      </c>
      <c r="GX60" s="159" t="s">
        <v>2401</v>
      </c>
      <c r="GY60" s="159" t="s">
        <v>2401</v>
      </c>
      <c r="GZ60" s="159" t="s">
        <v>2401</v>
      </c>
      <c r="HA60" s="159" t="s">
        <v>2401</v>
      </c>
      <c r="HB60" s="159" t="s">
        <v>2401</v>
      </c>
      <c r="HC60" s="159" t="s">
        <v>2401</v>
      </c>
      <c r="HD60" s="159" t="s">
        <v>2401</v>
      </c>
      <c r="HE60" s="159" t="s">
        <v>2402</v>
      </c>
      <c r="HF60" s="159" t="s">
        <v>2402</v>
      </c>
      <c r="HG60" s="159" t="s">
        <v>2402</v>
      </c>
      <c r="HH60" s="159" t="s">
        <v>2402</v>
      </c>
      <c r="HI60" s="159" t="s">
        <v>2402</v>
      </c>
      <c r="HJ60" s="159" t="s">
        <v>2402</v>
      </c>
      <c r="HK60" s="159" t="s">
        <v>2402</v>
      </c>
      <c r="HL60" s="159" t="s">
        <v>2402</v>
      </c>
      <c r="HM60" s="159" t="s">
        <v>2402</v>
      </c>
      <c r="HN60" s="159" t="s">
        <v>2402</v>
      </c>
      <c r="HO60" s="159" t="s">
        <v>2402</v>
      </c>
      <c r="HP60" s="159" t="s">
        <v>2402</v>
      </c>
      <c r="HQ60" s="159" t="s">
        <v>2402</v>
      </c>
      <c r="HR60" s="159" t="s">
        <v>2402</v>
      </c>
      <c r="HS60" s="159" t="s">
        <v>2402</v>
      </c>
      <c r="HT60" s="159" t="s">
        <v>2402</v>
      </c>
      <c r="HU60" s="159" t="s">
        <v>2402</v>
      </c>
      <c r="HV60" s="159" t="s">
        <v>2402</v>
      </c>
      <c r="HW60" s="159" t="s">
        <v>2402</v>
      </c>
      <c r="HX60" s="159" t="s">
        <v>2402</v>
      </c>
      <c r="HY60" s="159" t="s">
        <v>2402</v>
      </c>
      <c r="HZ60" s="159" t="s">
        <v>2402</v>
      </c>
      <c r="IA60" s="159" t="s">
        <v>2402</v>
      </c>
      <c r="IB60" s="159" t="s">
        <v>2402</v>
      </c>
      <c r="IC60" s="159" t="s">
        <v>2402</v>
      </c>
      <c r="ID60" s="159" t="s">
        <v>2402</v>
      </c>
      <c r="IE60" s="159" t="s">
        <v>2402</v>
      </c>
      <c r="IF60" s="159" t="s">
        <v>2402</v>
      </c>
      <c r="IG60" s="159" t="s">
        <v>2402</v>
      </c>
      <c r="IH60" s="159" t="s">
        <v>2402</v>
      </c>
      <c r="II60" s="159" t="s">
        <v>2402</v>
      </c>
      <c r="IJ60" s="159" t="s">
        <v>2402</v>
      </c>
      <c r="IK60" s="159" t="s">
        <v>2402</v>
      </c>
      <c r="IL60" s="159" t="s">
        <v>2402</v>
      </c>
      <c r="IM60" s="159" t="s">
        <v>2402</v>
      </c>
      <c r="IN60" s="159" t="s">
        <v>2402</v>
      </c>
      <c r="IO60" s="159" t="s">
        <v>2402</v>
      </c>
      <c r="IP60" s="159" t="s">
        <v>2402</v>
      </c>
      <c r="IQ60" s="159" t="s">
        <v>2402</v>
      </c>
      <c r="IR60" s="159" t="s">
        <v>200</v>
      </c>
      <c r="IS60" s="159" t="s">
        <v>2401</v>
      </c>
      <c r="IT60" s="159" t="s">
        <v>2402</v>
      </c>
      <c r="IU60" s="159" t="s">
        <v>2402</v>
      </c>
      <c r="IV60" s="159" t="s">
        <v>2402</v>
      </c>
      <c r="IW60" s="159" t="s">
        <v>200</v>
      </c>
      <c r="IX60" s="159" t="s">
        <v>200</v>
      </c>
      <c r="IY60" s="159" t="s">
        <v>200</v>
      </c>
      <c r="IZ60" s="159" t="s">
        <v>200</v>
      </c>
      <c r="JA60" s="159" t="s">
        <v>2401</v>
      </c>
      <c r="JB60" s="159" t="s">
        <v>2402</v>
      </c>
      <c r="JC60" s="159" t="s">
        <v>2401</v>
      </c>
      <c r="JD60" s="159" t="s">
        <v>2402</v>
      </c>
      <c r="JE60" s="159" t="s">
        <v>2402</v>
      </c>
      <c r="JF60" s="159" t="s">
        <v>2402</v>
      </c>
      <c r="JG60" s="159" t="s">
        <v>2402</v>
      </c>
      <c r="JH60" s="159" t="s">
        <v>2401</v>
      </c>
      <c r="JI60" s="159" t="s">
        <v>2401</v>
      </c>
      <c r="JJ60" s="159" t="s">
        <v>2401</v>
      </c>
      <c r="JK60" s="159" t="s">
        <v>2401</v>
      </c>
      <c r="JL60" s="159" t="s">
        <v>2402</v>
      </c>
      <c r="JM60" s="159" t="s">
        <v>2401</v>
      </c>
      <c r="JN60" s="159" t="s">
        <v>2401</v>
      </c>
      <c r="JO60" s="159" t="s">
        <v>2402</v>
      </c>
      <c r="JP60" s="159" t="s">
        <v>2402</v>
      </c>
      <c r="JQ60" s="159" t="s">
        <v>2402</v>
      </c>
      <c r="JR60" s="159" t="s">
        <v>2402</v>
      </c>
      <c r="JS60" s="159" t="s">
        <v>2401</v>
      </c>
      <c r="JT60" s="159" t="s">
        <v>2401</v>
      </c>
      <c r="JU60" s="159" t="s">
        <v>2402</v>
      </c>
      <c r="JV60" s="159" t="s">
        <v>2402</v>
      </c>
      <c r="JW60" s="159" t="s">
        <v>2402</v>
      </c>
      <c r="JX60" s="159" t="s">
        <v>2402</v>
      </c>
      <c r="JY60" s="159" t="s">
        <v>2402</v>
      </c>
      <c r="JZ60" s="159" t="s">
        <v>2402</v>
      </c>
      <c r="KA60" s="159" t="s">
        <v>2402</v>
      </c>
      <c r="KB60" s="159" t="s">
        <v>2402</v>
      </c>
      <c r="KC60" s="159" t="s">
        <v>2402</v>
      </c>
      <c r="KD60" s="159" t="s">
        <v>2402</v>
      </c>
      <c r="KE60" s="159" t="s">
        <v>2402</v>
      </c>
      <c r="KF60" s="159" t="s">
        <v>2402</v>
      </c>
      <c r="KG60" s="159" t="s">
        <v>2402</v>
      </c>
      <c r="KH60" s="159" t="s">
        <v>2401</v>
      </c>
      <c r="KI60" s="159" t="s">
        <v>2401</v>
      </c>
    </row>
    <row r="61" spans="1:295" ht="27" customHeight="1" x14ac:dyDescent="0.25">
      <c r="A61" s="228" t="s">
        <v>3</v>
      </c>
      <c r="B61" s="228"/>
      <c r="C61" s="229" t="s">
        <v>403</v>
      </c>
      <c r="D61" s="229"/>
      <c r="E61" s="229"/>
      <c r="F61" s="229"/>
      <c r="G61" s="229"/>
      <c r="H61" s="229"/>
      <c r="I61" s="229"/>
      <c r="J61" s="229"/>
      <c r="K61" s="229"/>
      <c r="L61" s="229"/>
      <c r="M61" s="229"/>
      <c r="N61" s="229" t="s">
        <v>2403</v>
      </c>
      <c r="O61" s="229"/>
      <c r="P61" s="229"/>
      <c r="Q61" s="229"/>
      <c r="R61" s="229"/>
      <c r="S61" s="229" t="s">
        <v>517</v>
      </c>
      <c r="T61" s="229" t="s">
        <v>403</v>
      </c>
      <c r="U61" s="229"/>
      <c r="V61" s="229"/>
      <c r="W61" s="229"/>
      <c r="X61" s="229" t="s">
        <v>870</v>
      </c>
      <c r="Y61" s="229"/>
      <c r="Z61" s="229"/>
      <c r="AA61" s="229" t="s">
        <v>30</v>
      </c>
      <c r="AB61" s="229" t="s">
        <v>403</v>
      </c>
      <c r="AC61" s="229" t="s">
        <v>223</v>
      </c>
      <c r="AD61" s="229"/>
      <c r="AE61" s="229" t="s">
        <v>403</v>
      </c>
      <c r="AF61" s="229" t="s">
        <v>2403</v>
      </c>
      <c r="AG61" s="229"/>
      <c r="AH61" s="229" t="s">
        <v>60</v>
      </c>
      <c r="AI61" s="229"/>
      <c r="AJ61" s="229" t="s">
        <v>223</v>
      </c>
      <c r="AK61" s="229"/>
      <c r="AL61" s="229"/>
      <c r="AM61" s="229"/>
      <c r="AN61" s="229"/>
      <c r="AO61" s="229" t="s">
        <v>2404</v>
      </c>
      <c r="AP61" s="229" t="s">
        <v>2405</v>
      </c>
      <c r="AQ61" s="229" t="s">
        <v>403</v>
      </c>
      <c r="AR61" s="229"/>
      <c r="AS61" s="229"/>
      <c r="AT61" s="229"/>
      <c r="AU61" s="229"/>
      <c r="AV61" s="229"/>
      <c r="AW61" s="229"/>
      <c r="AX61" s="229"/>
      <c r="AY61" s="229"/>
      <c r="AZ61" s="229"/>
      <c r="BA61" s="229" t="s">
        <v>339</v>
      </c>
      <c r="BB61" s="229" t="s">
        <v>517</v>
      </c>
      <c r="BC61" s="229" t="s">
        <v>911</v>
      </c>
      <c r="BD61" s="229" t="s">
        <v>351</v>
      </c>
      <c r="BE61" s="229"/>
      <c r="BF61" s="229" t="s">
        <v>403</v>
      </c>
      <c r="BG61" s="229"/>
      <c r="BH61" s="229"/>
      <c r="BI61" s="229"/>
      <c r="BJ61" s="229"/>
      <c r="BK61" s="229"/>
      <c r="BL61" s="229"/>
      <c r="BM61" s="229"/>
      <c r="BN61" s="229" t="s">
        <v>517</v>
      </c>
      <c r="BO61" s="229"/>
      <c r="BP61" s="229"/>
      <c r="BQ61" s="229"/>
      <c r="BR61" s="229"/>
      <c r="BS61" s="229"/>
      <c r="BT61" s="229" t="s">
        <v>30</v>
      </c>
      <c r="BU61" s="229"/>
      <c r="BV61" s="229" t="s">
        <v>517</v>
      </c>
      <c r="BW61" s="229" t="s">
        <v>2406</v>
      </c>
      <c r="BX61" s="229"/>
      <c r="BY61" s="229"/>
      <c r="BZ61" s="229"/>
      <c r="CA61" s="229" t="s">
        <v>403</v>
      </c>
      <c r="CB61" s="229"/>
      <c r="CC61" s="229" t="s">
        <v>2407</v>
      </c>
      <c r="CD61" s="229"/>
      <c r="CE61" s="229" t="s">
        <v>147</v>
      </c>
      <c r="CF61" s="229" t="s">
        <v>403</v>
      </c>
      <c r="CG61" s="229"/>
      <c r="CH61" s="229"/>
      <c r="CI61" s="229"/>
      <c r="CJ61" s="229" t="s">
        <v>911</v>
      </c>
      <c r="CK61" s="229"/>
      <c r="CL61" s="229" t="s">
        <v>2406</v>
      </c>
      <c r="CM61" s="229"/>
      <c r="CN61" s="229"/>
      <c r="CO61" s="229" t="s">
        <v>403</v>
      </c>
      <c r="CP61" s="229"/>
      <c r="CQ61" s="229"/>
      <c r="CR61" s="229"/>
      <c r="CS61" s="229"/>
      <c r="CT61" s="229"/>
      <c r="CU61" s="229"/>
      <c r="CV61" s="229"/>
      <c r="CW61" s="229" t="s">
        <v>2407</v>
      </c>
      <c r="CX61" s="229" t="s">
        <v>2406</v>
      </c>
      <c r="CY61" s="229"/>
      <c r="CZ61" s="229" t="s">
        <v>355</v>
      </c>
      <c r="DA61" s="229"/>
      <c r="DB61" s="229"/>
      <c r="DC61" s="229"/>
      <c r="DD61" s="229" t="s">
        <v>403</v>
      </c>
      <c r="DE61" s="229"/>
      <c r="DF61" s="229"/>
      <c r="DG61" s="229" t="s">
        <v>355</v>
      </c>
      <c r="DH61" s="229"/>
      <c r="DI61" s="229" t="s">
        <v>894</v>
      </c>
      <c r="DJ61" s="229"/>
      <c r="DK61" s="229" t="s">
        <v>585</v>
      </c>
      <c r="DL61" s="229" t="s">
        <v>355</v>
      </c>
      <c r="DM61" s="229"/>
      <c r="DN61" s="229"/>
      <c r="DO61" s="229"/>
      <c r="DP61" s="229" t="s">
        <v>585</v>
      </c>
      <c r="DQ61" s="229" t="s">
        <v>355</v>
      </c>
      <c r="DR61" s="229" t="s">
        <v>585</v>
      </c>
      <c r="DS61" s="229" t="s">
        <v>355</v>
      </c>
      <c r="DT61" s="229"/>
      <c r="DU61" s="229"/>
      <c r="DV61" s="229"/>
      <c r="DW61" s="229" t="s">
        <v>403</v>
      </c>
      <c r="DX61" s="229" t="s">
        <v>585</v>
      </c>
      <c r="DY61" s="229" t="s">
        <v>403</v>
      </c>
      <c r="DZ61" s="229"/>
      <c r="EA61" s="229"/>
      <c r="EB61" s="229"/>
      <c r="EC61" s="229"/>
      <c r="ED61" s="229"/>
      <c r="EE61" s="229" t="s">
        <v>517</v>
      </c>
      <c r="EF61" s="229"/>
      <c r="EG61" s="229" t="s">
        <v>355</v>
      </c>
      <c r="EH61" s="229" t="s">
        <v>517</v>
      </c>
      <c r="EI61" s="229" t="s">
        <v>2408</v>
      </c>
      <c r="EJ61" s="229" t="s">
        <v>585</v>
      </c>
      <c r="EK61" s="229" t="s">
        <v>403</v>
      </c>
      <c r="EL61" s="229"/>
      <c r="EM61" s="229"/>
      <c r="EN61" s="229"/>
      <c r="EO61" s="229"/>
      <c r="EP61" s="229"/>
      <c r="EQ61" s="229"/>
      <c r="ER61" s="229"/>
      <c r="ES61" s="229"/>
      <c r="ET61" s="229" t="s">
        <v>889</v>
      </c>
      <c r="EU61" s="229"/>
      <c r="EV61" s="229"/>
      <c r="EW61" s="229" t="s">
        <v>403</v>
      </c>
      <c r="EX61" s="229"/>
      <c r="EY61" s="229"/>
      <c r="EZ61" s="229"/>
      <c r="FA61" s="229"/>
      <c r="FB61" s="229"/>
      <c r="FC61" s="229"/>
      <c r="FD61" s="229"/>
      <c r="FE61" s="229"/>
      <c r="FF61" s="229"/>
      <c r="FG61" s="229" t="s">
        <v>901</v>
      </c>
      <c r="FH61" s="229"/>
      <c r="FI61" s="229"/>
      <c r="FJ61" s="229" t="s">
        <v>403</v>
      </c>
      <c r="FK61" s="229"/>
      <c r="FL61" s="229"/>
      <c r="FM61" s="229"/>
      <c r="FN61" s="229"/>
      <c r="FO61" s="229"/>
      <c r="FP61" s="229" t="s">
        <v>339</v>
      </c>
      <c r="FQ61" s="229" t="s">
        <v>351</v>
      </c>
      <c r="FR61" s="229"/>
      <c r="FS61" s="229"/>
      <c r="FT61" s="229"/>
      <c r="FU61" s="229"/>
      <c r="FV61" s="229"/>
      <c r="FW61" s="229" t="s">
        <v>2407</v>
      </c>
      <c r="FX61" s="229" t="s">
        <v>626</v>
      </c>
      <c r="FY61" s="229"/>
      <c r="FZ61" s="229"/>
      <c r="GA61" s="229" t="s">
        <v>585</v>
      </c>
      <c r="GB61" s="229" t="s">
        <v>223</v>
      </c>
      <c r="GC61" s="229" t="s">
        <v>339</v>
      </c>
      <c r="GD61" s="229" t="s">
        <v>403</v>
      </c>
      <c r="GE61" s="229" t="s">
        <v>167</v>
      </c>
      <c r="GF61" s="229" t="s">
        <v>339</v>
      </c>
      <c r="GG61" s="229" t="s">
        <v>223</v>
      </c>
      <c r="GH61" s="229" t="s">
        <v>403</v>
      </c>
      <c r="GI61" s="229" t="s">
        <v>339</v>
      </c>
      <c r="GJ61" s="229" t="s">
        <v>403</v>
      </c>
      <c r="GK61" s="229"/>
      <c r="GL61" s="229" t="s">
        <v>2409</v>
      </c>
      <c r="GM61" s="229" t="s">
        <v>403</v>
      </c>
      <c r="GN61" s="229" t="s">
        <v>351</v>
      </c>
      <c r="GO61" s="229" t="s">
        <v>403</v>
      </c>
      <c r="GP61" s="229"/>
      <c r="GQ61" s="229"/>
      <c r="GR61" s="229" t="s">
        <v>361</v>
      </c>
      <c r="GS61" s="229"/>
      <c r="GT61" s="229" t="s">
        <v>339</v>
      </c>
      <c r="GU61" s="229"/>
      <c r="GV61" s="229" t="s">
        <v>403</v>
      </c>
      <c r="GW61" s="229" t="s">
        <v>339</v>
      </c>
      <c r="GX61" s="229" t="s">
        <v>589</v>
      </c>
      <c r="GY61" s="229" t="s">
        <v>403</v>
      </c>
      <c r="GZ61" s="229"/>
      <c r="HA61" s="229" t="s">
        <v>589</v>
      </c>
      <c r="HB61" s="229" t="s">
        <v>517</v>
      </c>
      <c r="HC61" s="229"/>
      <c r="HD61" s="229"/>
      <c r="HE61" s="229"/>
      <c r="HF61" s="229"/>
      <c r="HG61" s="229"/>
      <c r="HH61" s="229"/>
      <c r="HI61" s="229"/>
      <c r="HJ61" s="229"/>
      <c r="HK61" s="229"/>
      <c r="HL61" s="229"/>
      <c r="HM61" s="229" t="s">
        <v>216</v>
      </c>
      <c r="HN61" s="229"/>
      <c r="HO61" s="229" t="s">
        <v>517</v>
      </c>
      <c r="HP61" s="229"/>
      <c r="HQ61" s="229" t="s">
        <v>2410</v>
      </c>
      <c r="HR61" s="229"/>
      <c r="HS61" s="229" t="s">
        <v>517</v>
      </c>
      <c r="HT61" s="229"/>
      <c r="HU61" s="229" t="s">
        <v>374</v>
      </c>
      <c r="HV61" s="229"/>
      <c r="HW61" s="229" t="s">
        <v>2411</v>
      </c>
      <c r="HX61" s="229"/>
      <c r="HY61" s="229" t="s">
        <v>374</v>
      </c>
      <c r="HZ61" s="229" t="s">
        <v>403</v>
      </c>
      <c r="IA61" s="229" t="s">
        <v>192</v>
      </c>
      <c r="IB61" s="229" t="s">
        <v>95</v>
      </c>
      <c r="IC61" s="229"/>
      <c r="ID61" s="229" t="s">
        <v>2410</v>
      </c>
      <c r="IE61" s="229"/>
      <c r="IF61" s="229"/>
      <c r="IG61" s="229"/>
      <c r="IH61" s="229" t="s">
        <v>95</v>
      </c>
      <c r="II61" s="229"/>
      <c r="IJ61" s="229" t="s">
        <v>517</v>
      </c>
      <c r="IK61" s="229" t="s">
        <v>192</v>
      </c>
      <c r="IL61" s="229" t="s">
        <v>517</v>
      </c>
      <c r="IM61" s="229" t="s">
        <v>192</v>
      </c>
      <c r="IN61" s="229"/>
      <c r="IO61" s="229"/>
      <c r="IP61" s="229"/>
      <c r="IQ61" s="229"/>
      <c r="IR61" s="229" t="s">
        <v>517</v>
      </c>
      <c r="IS61" s="229" t="s">
        <v>2408</v>
      </c>
      <c r="IT61" s="229" t="s">
        <v>374</v>
      </c>
      <c r="IU61" s="229"/>
      <c r="IV61" s="229" t="s">
        <v>192</v>
      </c>
      <c r="IW61" s="229" t="s">
        <v>517</v>
      </c>
      <c r="IX61" s="229"/>
      <c r="IY61" s="229"/>
      <c r="IZ61" s="229"/>
      <c r="JA61" s="229" t="s">
        <v>403</v>
      </c>
      <c r="JB61" s="229" t="s">
        <v>934</v>
      </c>
      <c r="JC61" s="229" t="s">
        <v>403</v>
      </c>
      <c r="JD61" s="229" t="s">
        <v>80</v>
      </c>
      <c r="JE61" s="229"/>
      <c r="JF61" s="229" t="s">
        <v>403</v>
      </c>
      <c r="JG61" s="229"/>
      <c r="JH61" s="229"/>
      <c r="JI61" s="229"/>
      <c r="JJ61" s="229"/>
      <c r="JK61" s="229"/>
      <c r="JL61" s="229" t="s">
        <v>2411</v>
      </c>
      <c r="JM61" s="229" t="s">
        <v>167</v>
      </c>
      <c r="JN61" s="229"/>
      <c r="JO61" s="229" t="s">
        <v>928</v>
      </c>
      <c r="JP61" s="229"/>
      <c r="JQ61" s="229" t="s">
        <v>930</v>
      </c>
      <c r="JR61" s="229"/>
      <c r="JS61" s="229"/>
      <c r="JT61" s="229" t="s">
        <v>403</v>
      </c>
      <c r="JU61" s="229" t="s">
        <v>2410</v>
      </c>
      <c r="JV61" s="229" t="s">
        <v>578</v>
      </c>
      <c r="JW61" s="229" t="s">
        <v>2412</v>
      </c>
      <c r="JX61" s="229"/>
      <c r="JY61" s="229" t="s">
        <v>517</v>
      </c>
      <c r="JZ61" s="229"/>
      <c r="KA61" s="229"/>
      <c r="KB61" s="229"/>
      <c r="KC61" s="229"/>
      <c r="KD61" s="229"/>
      <c r="KE61" s="229"/>
      <c r="KF61" s="229" t="s">
        <v>2410</v>
      </c>
      <c r="KG61" s="229"/>
      <c r="KH61" s="229" t="s">
        <v>517</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2413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2414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2415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2416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2706</v>
      </c>
      <c r="B4" s="231"/>
      <c r="C4" s="231"/>
      <c r="D4" s="231"/>
      <c r="E4" s="231"/>
      <c r="F4" s="231"/>
      <c r="G4" s="231"/>
      <c r="H4" s="231"/>
      <c r="I4" s="231"/>
      <c r="J4" s="231"/>
      <c r="K4" s="231"/>
      <c r="L4" s="231"/>
      <c r="M4" s="231"/>
    </row>
    <row r="5" spans="1:13" ht="20.100000000000001" hidden="1" customHeight="1" x14ac:dyDescent="0.25">
      <c r="A5" s="228" t="s">
        <v>1770</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25">
      <c r="A6" s="228" t="s">
        <v>39</v>
      </c>
      <c r="B6" s="228"/>
      <c r="C6" s="229" t="s">
        <v>2707</v>
      </c>
      <c r="D6" s="229"/>
      <c r="E6" s="229"/>
      <c r="F6" s="229"/>
      <c r="G6" s="229"/>
      <c r="H6" s="229"/>
      <c r="I6" s="229" t="s">
        <v>2708</v>
      </c>
      <c r="J6" s="229"/>
      <c r="K6" s="229"/>
      <c r="L6" s="229"/>
      <c r="M6" s="229"/>
    </row>
    <row r="7" spans="1:13" ht="27" customHeight="1" x14ac:dyDescent="0.25">
      <c r="A7" s="158" t="s">
        <v>68</v>
      </c>
      <c r="B7" s="158" t="s">
        <v>566</v>
      </c>
      <c r="C7" s="159" t="s">
        <v>2709</v>
      </c>
      <c r="D7" s="159" t="s">
        <v>2710</v>
      </c>
      <c r="E7" s="159" t="s">
        <v>2711</v>
      </c>
      <c r="F7" s="159" t="s">
        <v>2712</v>
      </c>
      <c r="G7" s="159" t="s">
        <v>2713</v>
      </c>
      <c r="H7" s="159" t="s">
        <v>950</v>
      </c>
      <c r="I7" s="159" t="s">
        <v>2714</v>
      </c>
      <c r="J7" s="159" t="s">
        <v>2715</v>
      </c>
      <c r="K7" s="159" t="s">
        <v>2716</v>
      </c>
      <c r="L7" s="159" t="s">
        <v>2717</v>
      </c>
      <c r="M7" s="159" t="s">
        <v>950</v>
      </c>
    </row>
    <row r="8" spans="1:13" ht="18" customHeight="1" x14ac:dyDescent="0.25">
      <c r="A8" s="161" t="s">
        <v>72</v>
      </c>
      <c r="B8" s="161" t="s">
        <v>798</v>
      </c>
      <c r="C8" s="163">
        <v>48.63</v>
      </c>
      <c r="D8" s="163">
        <v>48.63</v>
      </c>
      <c r="E8" s="163">
        <v>59.602600000000002</v>
      </c>
      <c r="F8" s="163">
        <v>0</v>
      </c>
      <c r="G8" s="163">
        <v>266.97829999999999</v>
      </c>
      <c r="H8" s="163">
        <v>423.84089999999998</v>
      </c>
      <c r="I8" s="163">
        <v>116.20310000000001</v>
      </c>
      <c r="J8" s="163">
        <v>118.0365</v>
      </c>
      <c r="K8" s="163">
        <v>352.02440000000001</v>
      </c>
      <c r="L8" s="163">
        <v>295.56349999999998</v>
      </c>
      <c r="M8" s="163">
        <v>881.82749999999999</v>
      </c>
    </row>
    <row r="9" spans="1:13" ht="18" customHeight="1" x14ac:dyDescent="0.25">
      <c r="A9" s="161" t="s">
        <v>72</v>
      </c>
      <c r="B9" s="161" t="s">
        <v>799</v>
      </c>
      <c r="C9" s="166">
        <v>42.27</v>
      </c>
      <c r="D9" s="166">
        <v>42.27</v>
      </c>
      <c r="E9" s="166">
        <v>50.168100000000003</v>
      </c>
      <c r="F9" s="166">
        <v>0</v>
      </c>
      <c r="G9" s="166">
        <v>215.1378</v>
      </c>
      <c r="H9" s="166">
        <v>349.84589999999997</v>
      </c>
      <c r="I9" s="166">
        <v>121.9393</v>
      </c>
      <c r="J9" s="166">
        <v>122.7056</v>
      </c>
      <c r="K9" s="166">
        <v>366.42869999999999</v>
      </c>
      <c r="L9" s="166">
        <v>310.5394</v>
      </c>
      <c r="M9" s="166">
        <v>921.61300000000006</v>
      </c>
    </row>
    <row r="10" spans="1:13" ht="18" customHeight="1" x14ac:dyDescent="0.25">
      <c r="A10" s="161" t="s">
        <v>72</v>
      </c>
      <c r="B10" s="161" t="s">
        <v>800</v>
      </c>
      <c r="C10" s="166">
        <v>44.54</v>
      </c>
      <c r="D10" s="166">
        <v>44.54</v>
      </c>
      <c r="E10" s="166">
        <v>54.826599999999999</v>
      </c>
      <c r="F10" s="166">
        <v>0</v>
      </c>
      <c r="G10" s="166">
        <v>231.83269999999999</v>
      </c>
      <c r="H10" s="166">
        <v>375.73930000000001</v>
      </c>
      <c r="I10" s="166">
        <v>120.5613</v>
      </c>
      <c r="J10" s="166">
        <v>120.07640000000001</v>
      </c>
      <c r="K10" s="166">
        <v>359.16629999999998</v>
      </c>
      <c r="L10" s="166">
        <v>303.65069999999997</v>
      </c>
      <c r="M10" s="166">
        <v>903.4547</v>
      </c>
    </row>
    <row r="11" spans="1:13" ht="18" customHeight="1" x14ac:dyDescent="0.25">
      <c r="A11" s="161" t="s">
        <v>72</v>
      </c>
      <c r="B11" s="161" t="s">
        <v>801</v>
      </c>
      <c r="C11" s="166">
        <v>42.25</v>
      </c>
      <c r="D11" s="166">
        <v>42.25</v>
      </c>
      <c r="E11" s="166">
        <v>50.654899999999998</v>
      </c>
      <c r="F11" s="166">
        <v>0</v>
      </c>
      <c r="G11" s="166">
        <v>227.26910000000001</v>
      </c>
      <c r="H11" s="166">
        <v>362.42399999999998</v>
      </c>
      <c r="I11" s="166">
        <v>119.23099999999999</v>
      </c>
      <c r="J11" s="166">
        <v>120.4323</v>
      </c>
      <c r="K11" s="166">
        <v>360.59390000000002</v>
      </c>
      <c r="L11" s="166">
        <v>301.28609999999998</v>
      </c>
      <c r="M11" s="166">
        <v>901.54330000000004</v>
      </c>
    </row>
    <row r="12" spans="1:13" ht="18" customHeight="1" x14ac:dyDescent="0.25">
      <c r="A12" s="161" t="s">
        <v>72</v>
      </c>
      <c r="B12" s="161" t="s">
        <v>802</v>
      </c>
      <c r="C12" s="166">
        <v>48.04</v>
      </c>
      <c r="D12" s="166">
        <v>48.04</v>
      </c>
      <c r="E12" s="166">
        <v>55.4938</v>
      </c>
      <c r="F12" s="166">
        <v>0</v>
      </c>
      <c r="G12" s="166">
        <v>266.91629999999998</v>
      </c>
      <c r="H12" s="166">
        <v>418.49009999999998</v>
      </c>
      <c r="I12" s="166">
        <v>120.33069999999999</v>
      </c>
      <c r="J12" s="166">
        <v>120.21510000000001</v>
      </c>
      <c r="K12" s="166">
        <v>358.4624</v>
      </c>
      <c r="L12" s="166">
        <v>306.69069999999999</v>
      </c>
      <c r="M12" s="166">
        <v>905.69889999999998</v>
      </c>
    </row>
    <row r="13" spans="1:13" ht="18" customHeight="1" x14ac:dyDescent="0.25">
      <c r="A13" s="161" t="s">
        <v>72</v>
      </c>
      <c r="B13" s="161" t="s">
        <v>803</v>
      </c>
      <c r="C13" s="166">
        <v>42.31</v>
      </c>
      <c r="D13" s="166">
        <v>42.31</v>
      </c>
      <c r="E13" s="166">
        <v>50.692799999999998</v>
      </c>
      <c r="F13" s="166">
        <v>0</v>
      </c>
      <c r="G13" s="166">
        <v>229.97739999999999</v>
      </c>
      <c r="H13" s="166">
        <v>365.29020000000003</v>
      </c>
      <c r="I13" s="166">
        <v>117.8263</v>
      </c>
      <c r="J13" s="166">
        <v>118.53189999999999</v>
      </c>
      <c r="K13" s="166">
        <v>357.83080000000001</v>
      </c>
      <c r="L13" s="166">
        <v>303.30709999999999</v>
      </c>
      <c r="M13" s="166">
        <v>897.49609999999996</v>
      </c>
    </row>
    <row r="14" spans="1:13" ht="18" customHeight="1" x14ac:dyDescent="0.25">
      <c r="A14" s="161" t="s">
        <v>72</v>
      </c>
      <c r="B14" s="161" t="s">
        <v>804</v>
      </c>
      <c r="C14" s="166">
        <v>55.02</v>
      </c>
      <c r="D14" s="166">
        <v>55.02</v>
      </c>
      <c r="E14" s="166">
        <v>61.770099999999999</v>
      </c>
      <c r="F14" s="166">
        <v>0</v>
      </c>
      <c r="G14" s="166">
        <v>270.1703</v>
      </c>
      <c r="H14" s="166">
        <v>441.98039999999997</v>
      </c>
      <c r="I14" s="166">
        <v>118.8997</v>
      </c>
      <c r="J14" s="166">
        <v>119.7586</v>
      </c>
      <c r="K14" s="166">
        <v>347.06779999999998</v>
      </c>
      <c r="L14" s="166">
        <v>301.18529999999998</v>
      </c>
      <c r="M14" s="166">
        <v>886.91139999999996</v>
      </c>
    </row>
    <row r="15" spans="1:13" ht="18" customHeight="1" x14ac:dyDescent="0.25">
      <c r="A15" s="161" t="s">
        <v>72</v>
      </c>
      <c r="B15" s="161" t="s">
        <v>805</v>
      </c>
      <c r="C15" s="169">
        <v>50.75</v>
      </c>
      <c r="D15" s="169">
        <v>50.75</v>
      </c>
      <c r="E15" s="169">
        <v>54.307000000000002</v>
      </c>
      <c r="F15" s="169">
        <v>0</v>
      </c>
      <c r="G15" s="169">
        <v>235.4135</v>
      </c>
      <c r="H15" s="169">
        <v>391.22050000000002</v>
      </c>
      <c r="I15" s="169">
        <v>122.6641</v>
      </c>
      <c r="J15" s="169">
        <v>123.2059</v>
      </c>
      <c r="K15" s="169">
        <v>359.89609999999999</v>
      </c>
      <c r="L15" s="169">
        <v>300.27940000000001</v>
      </c>
      <c r="M15" s="169">
        <v>906.04549999999995</v>
      </c>
    </row>
    <row r="16" spans="1:13" ht="18" customHeight="1" x14ac:dyDescent="0.25">
      <c r="A16" s="161" t="s">
        <v>72</v>
      </c>
      <c r="B16" s="161" t="s">
        <v>806</v>
      </c>
      <c r="C16" s="163">
        <v>55.1</v>
      </c>
      <c r="D16" s="163">
        <v>55.1</v>
      </c>
      <c r="E16" s="163">
        <v>62.091500000000003</v>
      </c>
      <c r="F16" s="163">
        <v>0</v>
      </c>
      <c r="G16" s="163">
        <v>242.78200000000001</v>
      </c>
      <c r="H16" s="163">
        <v>415.07350000000002</v>
      </c>
      <c r="I16" s="163">
        <v>123.1597</v>
      </c>
      <c r="J16" s="163">
        <v>122.4743</v>
      </c>
      <c r="K16" s="163">
        <v>360.65690000000001</v>
      </c>
      <c r="L16" s="163">
        <v>307.93599999999998</v>
      </c>
      <c r="M16" s="163">
        <v>914.2269</v>
      </c>
    </row>
    <row r="17" spans="1:13" ht="18" customHeight="1" x14ac:dyDescent="0.25">
      <c r="A17" s="161" t="s">
        <v>72</v>
      </c>
      <c r="B17" s="161" t="s">
        <v>807</v>
      </c>
      <c r="C17" s="166">
        <v>50.15</v>
      </c>
      <c r="D17" s="166">
        <v>50.15</v>
      </c>
      <c r="E17" s="166">
        <v>53.805700000000002</v>
      </c>
      <c r="F17" s="166">
        <v>0</v>
      </c>
      <c r="G17" s="166">
        <v>242.20609999999999</v>
      </c>
      <c r="H17" s="166">
        <v>396.31180000000001</v>
      </c>
      <c r="I17" s="166">
        <v>123.1934</v>
      </c>
      <c r="J17" s="166">
        <v>123.6557</v>
      </c>
      <c r="K17" s="166">
        <v>367.33670000000001</v>
      </c>
      <c r="L17" s="166">
        <v>311.77260000000001</v>
      </c>
      <c r="M17" s="166">
        <v>925.95839999999998</v>
      </c>
    </row>
    <row r="18" spans="1:13" ht="18" customHeight="1" x14ac:dyDescent="0.25">
      <c r="A18" s="161" t="s">
        <v>72</v>
      </c>
      <c r="B18" s="161" t="s">
        <v>808</v>
      </c>
      <c r="C18" s="166">
        <v>60.87</v>
      </c>
      <c r="D18" s="166">
        <v>60.87</v>
      </c>
      <c r="E18" s="166">
        <v>63.582599999999999</v>
      </c>
      <c r="F18" s="166">
        <v>0</v>
      </c>
      <c r="G18" s="166">
        <v>288.14659999999998</v>
      </c>
      <c r="H18" s="166">
        <v>473.4692</v>
      </c>
      <c r="I18" s="166">
        <v>124.9288</v>
      </c>
      <c r="J18" s="166">
        <v>125.1228</v>
      </c>
      <c r="K18" s="166">
        <v>367.22550000000001</v>
      </c>
      <c r="L18" s="166">
        <v>312.70049999999998</v>
      </c>
      <c r="M18" s="166">
        <v>929.97760000000005</v>
      </c>
    </row>
    <row r="19" spans="1:13" ht="18" customHeight="1" x14ac:dyDescent="0.25">
      <c r="A19" s="161" t="s">
        <v>72</v>
      </c>
      <c r="B19" s="161" t="s">
        <v>809</v>
      </c>
      <c r="C19" s="166">
        <v>53.08</v>
      </c>
      <c r="D19" s="166">
        <v>53.08</v>
      </c>
      <c r="E19" s="166">
        <v>62.322400000000002</v>
      </c>
      <c r="F19" s="166">
        <v>0</v>
      </c>
      <c r="G19" s="166">
        <v>270.78210000000001</v>
      </c>
      <c r="H19" s="166">
        <v>439.2645</v>
      </c>
      <c r="I19" s="166">
        <v>118.84829999999999</v>
      </c>
      <c r="J19" s="166">
        <v>118.3134</v>
      </c>
      <c r="K19" s="166">
        <v>345.04160000000002</v>
      </c>
      <c r="L19" s="166">
        <v>290.12529999999998</v>
      </c>
      <c r="M19" s="166">
        <v>872.32860000000005</v>
      </c>
    </row>
    <row r="20" spans="1:13" ht="18" customHeight="1" x14ac:dyDescent="0.25">
      <c r="A20" s="161" t="s">
        <v>72</v>
      </c>
      <c r="B20" s="161" t="s">
        <v>810</v>
      </c>
      <c r="C20" s="166">
        <v>56.58</v>
      </c>
      <c r="D20" s="166">
        <v>56.58</v>
      </c>
      <c r="E20" s="166">
        <v>64.049099999999996</v>
      </c>
      <c r="F20" s="166">
        <v>0</v>
      </c>
      <c r="G20" s="166">
        <v>301.81619999999998</v>
      </c>
      <c r="H20" s="166">
        <v>479.02530000000002</v>
      </c>
      <c r="I20" s="166">
        <v>111.4028</v>
      </c>
      <c r="J20" s="166">
        <v>111.62309999999999</v>
      </c>
      <c r="K20" s="166">
        <v>324.58420000000001</v>
      </c>
      <c r="L20" s="166">
        <v>274.03500000000003</v>
      </c>
      <c r="M20" s="166">
        <v>821.64509999999996</v>
      </c>
    </row>
    <row r="21" spans="1:13" ht="18" customHeight="1" x14ac:dyDescent="0.25">
      <c r="A21" s="161" t="s">
        <v>72</v>
      </c>
      <c r="B21" s="161" t="s">
        <v>811</v>
      </c>
      <c r="C21" s="166">
        <v>58.96</v>
      </c>
      <c r="D21" s="166">
        <v>58.96</v>
      </c>
      <c r="E21" s="166">
        <v>69.8035</v>
      </c>
      <c r="F21" s="166">
        <v>0</v>
      </c>
      <c r="G21" s="166">
        <v>307.57569999999998</v>
      </c>
      <c r="H21" s="166">
        <v>495.29919999999998</v>
      </c>
      <c r="I21" s="166">
        <v>105.8492</v>
      </c>
      <c r="J21" s="166">
        <v>104.7243</v>
      </c>
      <c r="K21" s="166">
        <v>304.07119999999998</v>
      </c>
      <c r="L21" s="166">
        <v>254.27029999999999</v>
      </c>
      <c r="M21" s="166">
        <v>768.91499999999996</v>
      </c>
    </row>
    <row r="22" spans="1:13" ht="18" customHeight="1" x14ac:dyDescent="0.25">
      <c r="A22" s="161" t="s">
        <v>72</v>
      </c>
      <c r="B22" s="161" t="s">
        <v>812</v>
      </c>
      <c r="C22" s="166">
        <v>60.4</v>
      </c>
      <c r="D22" s="166">
        <v>60.4</v>
      </c>
      <c r="E22" s="166">
        <v>70.763199999999998</v>
      </c>
      <c r="F22" s="166">
        <v>0</v>
      </c>
      <c r="G22" s="166">
        <v>317.45979999999997</v>
      </c>
      <c r="H22" s="166">
        <v>509.02300000000002</v>
      </c>
      <c r="I22" s="166">
        <v>109.6255</v>
      </c>
      <c r="J22" s="166">
        <v>110.5605</v>
      </c>
      <c r="K22" s="166">
        <v>312.8877</v>
      </c>
      <c r="L22" s="166">
        <v>262.19170000000003</v>
      </c>
      <c r="M22" s="166">
        <v>795.2654</v>
      </c>
    </row>
    <row r="23" spans="1:13" ht="18" customHeight="1" x14ac:dyDescent="0.25">
      <c r="A23" s="161" t="s">
        <v>72</v>
      </c>
      <c r="B23" s="161" t="s">
        <v>813</v>
      </c>
      <c r="C23" s="169">
        <v>61.36</v>
      </c>
      <c r="D23" s="169">
        <v>61.36</v>
      </c>
      <c r="E23" s="169">
        <v>68.430000000000007</v>
      </c>
      <c r="F23" s="169">
        <v>0</v>
      </c>
      <c r="G23" s="169">
        <v>324.35910000000001</v>
      </c>
      <c r="H23" s="169">
        <v>515.50909999999999</v>
      </c>
      <c r="I23" s="169">
        <v>106.5596</v>
      </c>
      <c r="J23" s="169">
        <v>106.35599999999999</v>
      </c>
      <c r="K23" s="169">
        <v>281.09899999999999</v>
      </c>
      <c r="L23" s="169">
        <v>233.87270000000001</v>
      </c>
      <c r="M23" s="169">
        <v>727.88729999999998</v>
      </c>
    </row>
    <row r="24" spans="1:13" ht="18" customHeight="1" x14ac:dyDescent="0.25">
      <c r="A24" s="161" t="s">
        <v>72</v>
      </c>
      <c r="B24" s="161" t="s">
        <v>814</v>
      </c>
      <c r="C24" s="163">
        <v>61.19</v>
      </c>
      <c r="D24" s="163">
        <v>61.19</v>
      </c>
      <c r="E24" s="163">
        <v>56.078699999999998</v>
      </c>
      <c r="F24" s="163">
        <v>0</v>
      </c>
      <c r="G24" s="163">
        <v>378.9067</v>
      </c>
      <c r="H24" s="163">
        <v>557.36540000000002</v>
      </c>
      <c r="I24" s="163">
        <v>81.9666</v>
      </c>
      <c r="J24" s="163">
        <v>82.066500000000005</v>
      </c>
      <c r="K24" s="163">
        <v>160.93680000000001</v>
      </c>
      <c r="L24" s="163">
        <v>128.3194</v>
      </c>
      <c r="M24" s="163">
        <v>453.28930000000003</v>
      </c>
    </row>
    <row r="25" spans="1:13" ht="18" customHeight="1" x14ac:dyDescent="0.25">
      <c r="A25" s="161" t="s">
        <v>72</v>
      </c>
      <c r="B25" s="161" t="s">
        <v>815</v>
      </c>
      <c r="C25" s="166">
        <v>66.89</v>
      </c>
      <c r="D25" s="166">
        <v>66.89</v>
      </c>
      <c r="E25" s="166">
        <v>72.745099999999994</v>
      </c>
      <c r="F25" s="166">
        <v>0</v>
      </c>
      <c r="G25" s="166">
        <v>380.41250000000002</v>
      </c>
      <c r="H25" s="166">
        <v>586.93759999999997</v>
      </c>
      <c r="I25" s="166">
        <v>90.573300000000003</v>
      </c>
      <c r="J25" s="166">
        <v>91.319599999999994</v>
      </c>
      <c r="K25" s="166">
        <v>197.56549999999999</v>
      </c>
      <c r="L25" s="166">
        <v>162.43209999999999</v>
      </c>
      <c r="M25" s="166">
        <v>541.89049999999997</v>
      </c>
    </row>
    <row r="26" spans="1:13" ht="18" customHeight="1" x14ac:dyDescent="0.25">
      <c r="A26" s="161" t="s">
        <v>72</v>
      </c>
      <c r="B26" s="161" t="s">
        <v>816</v>
      </c>
      <c r="C26" s="166">
        <v>68.38</v>
      </c>
      <c r="D26" s="166">
        <v>68.38</v>
      </c>
      <c r="E26" s="166">
        <v>69.384799999999998</v>
      </c>
      <c r="F26" s="166">
        <v>0</v>
      </c>
      <c r="G26" s="166">
        <v>420.65050000000002</v>
      </c>
      <c r="H26" s="166">
        <v>626.7953</v>
      </c>
      <c r="I26" s="166">
        <v>85.752200000000002</v>
      </c>
      <c r="J26" s="166">
        <v>85.028899999999993</v>
      </c>
      <c r="K26" s="166">
        <v>156.9128</v>
      </c>
      <c r="L26" s="166">
        <v>125.3524</v>
      </c>
      <c r="M26" s="166">
        <v>453.04629999999997</v>
      </c>
    </row>
    <row r="27" spans="1:13" ht="18" customHeight="1" x14ac:dyDescent="0.25">
      <c r="A27" s="161" t="s">
        <v>72</v>
      </c>
      <c r="B27" s="161" t="s">
        <v>817</v>
      </c>
      <c r="C27" s="166">
        <v>68.38</v>
      </c>
      <c r="D27" s="166">
        <v>68.38</v>
      </c>
      <c r="E27" s="166">
        <v>81.606499999999997</v>
      </c>
      <c r="F27" s="166">
        <v>0</v>
      </c>
      <c r="G27" s="166">
        <v>426.44499999999999</v>
      </c>
      <c r="H27" s="166">
        <v>644.81150000000002</v>
      </c>
      <c r="I27" s="166">
        <v>94.947800000000001</v>
      </c>
      <c r="J27" s="166">
        <v>95.581500000000005</v>
      </c>
      <c r="K27" s="166">
        <v>212.12690000000001</v>
      </c>
      <c r="L27" s="166">
        <v>176.57650000000001</v>
      </c>
      <c r="M27" s="166">
        <v>579.23270000000002</v>
      </c>
    </row>
    <row r="28" spans="1:13" ht="18" customHeight="1" x14ac:dyDescent="0.25">
      <c r="A28" s="161" t="s">
        <v>72</v>
      </c>
      <c r="B28" s="161" t="s">
        <v>818</v>
      </c>
      <c r="C28" s="166">
        <v>68.38</v>
      </c>
      <c r="D28" s="166">
        <v>68.38</v>
      </c>
      <c r="E28" s="166">
        <v>78.778599999999997</v>
      </c>
      <c r="F28" s="166">
        <v>0</v>
      </c>
      <c r="G28" s="166">
        <v>414.30950000000001</v>
      </c>
      <c r="H28" s="166">
        <v>629.84810000000004</v>
      </c>
      <c r="I28" s="166">
        <v>98.677499999999995</v>
      </c>
      <c r="J28" s="166">
        <v>100.68040000000001</v>
      </c>
      <c r="K28" s="166">
        <v>214.98849999999999</v>
      </c>
      <c r="L28" s="166">
        <v>179.70920000000001</v>
      </c>
      <c r="M28" s="166">
        <v>594.05560000000003</v>
      </c>
    </row>
    <row r="29" spans="1:13" ht="18" customHeight="1" x14ac:dyDescent="0.25">
      <c r="A29" s="161" t="s">
        <v>72</v>
      </c>
      <c r="B29" s="161" t="s">
        <v>819</v>
      </c>
      <c r="C29" s="166">
        <v>68.38</v>
      </c>
      <c r="D29" s="166">
        <v>68.38</v>
      </c>
      <c r="E29" s="166">
        <v>82.956999999999994</v>
      </c>
      <c r="F29" s="166">
        <v>0</v>
      </c>
      <c r="G29" s="166">
        <v>450.11649999999997</v>
      </c>
      <c r="H29" s="166">
        <v>669.83349999999996</v>
      </c>
      <c r="I29" s="166">
        <v>105.49590000000001</v>
      </c>
      <c r="J29" s="166">
        <v>106.11320000000001</v>
      </c>
      <c r="K29" s="166">
        <v>259.15300000000002</v>
      </c>
      <c r="L29" s="166">
        <v>211.67240000000001</v>
      </c>
      <c r="M29" s="166">
        <v>682.43449999999996</v>
      </c>
    </row>
    <row r="30" spans="1:13" ht="18" customHeight="1" x14ac:dyDescent="0.25">
      <c r="A30" s="161" t="s">
        <v>72</v>
      </c>
      <c r="B30" s="161" t="s">
        <v>820</v>
      </c>
      <c r="C30" s="166">
        <v>68.38</v>
      </c>
      <c r="D30" s="166">
        <v>68.38</v>
      </c>
      <c r="E30" s="166">
        <v>86.159000000000006</v>
      </c>
      <c r="F30" s="166">
        <v>0</v>
      </c>
      <c r="G30" s="166">
        <v>472.21</v>
      </c>
      <c r="H30" s="166">
        <v>695.12900000000002</v>
      </c>
      <c r="I30" s="166">
        <v>112.6583</v>
      </c>
      <c r="J30" s="166">
        <v>112.71720000000001</v>
      </c>
      <c r="K30" s="166">
        <v>282.18880000000001</v>
      </c>
      <c r="L30" s="166">
        <v>234.98349999999999</v>
      </c>
      <c r="M30" s="166">
        <v>742.54780000000005</v>
      </c>
    </row>
    <row r="31" spans="1:13" ht="18" customHeight="1" x14ac:dyDescent="0.25">
      <c r="A31" s="161" t="s">
        <v>72</v>
      </c>
      <c r="B31" s="161" t="s">
        <v>821</v>
      </c>
      <c r="C31" s="169">
        <v>74.13</v>
      </c>
      <c r="D31" s="169">
        <v>74.13</v>
      </c>
      <c r="E31" s="169">
        <v>79.366799999999998</v>
      </c>
      <c r="F31" s="169">
        <v>0</v>
      </c>
      <c r="G31" s="169">
        <v>448.1961</v>
      </c>
      <c r="H31" s="169">
        <v>675.8229</v>
      </c>
      <c r="I31" s="169">
        <v>98.400999999999996</v>
      </c>
      <c r="J31" s="169">
        <v>98.704400000000007</v>
      </c>
      <c r="K31" s="169">
        <v>228.76750000000001</v>
      </c>
      <c r="L31" s="169">
        <v>190.31989999999999</v>
      </c>
      <c r="M31" s="169">
        <v>616.19280000000003</v>
      </c>
    </row>
    <row r="32" spans="1:13" ht="18" customHeight="1" x14ac:dyDescent="0.25">
      <c r="A32" s="161" t="s">
        <v>72</v>
      </c>
      <c r="B32" s="161" t="s">
        <v>822</v>
      </c>
      <c r="C32" s="163">
        <v>76.06</v>
      </c>
      <c r="D32" s="163">
        <v>76.06</v>
      </c>
      <c r="E32" s="163">
        <v>75.879900000000006</v>
      </c>
      <c r="F32" s="163">
        <v>0</v>
      </c>
      <c r="G32" s="163">
        <v>478.7747</v>
      </c>
      <c r="H32" s="163">
        <v>706.77459999999996</v>
      </c>
      <c r="I32" s="163">
        <v>91.420699999999997</v>
      </c>
      <c r="J32" s="163">
        <v>92.257199999999997</v>
      </c>
      <c r="K32" s="163">
        <v>206.6454</v>
      </c>
      <c r="L32" s="163">
        <v>164.6996</v>
      </c>
      <c r="M32" s="163">
        <v>555.02290000000005</v>
      </c>
    </row>
    <row r="33" spans="1:13" ht="18" customHeight="1" x14ac:dyDescent="0.25">
      <c r="A33" s="161" t="s">
        <v>72</v>
      </c>
      <c r="B33" s="161" t="s">
        <v>823</v>
      </c>
      <c r="C33" s="166">
        <v>68.930000000000007</v>
      </c>
      <c r="D33" s="166">
        <v>68.930000000000007</v>
      </c>
      <c r="E33" s="166">
        <v>62.140599999999999</v>
      </c>
      <c r="F33" s="166">
        <v>0</v>
      </c>
      <c r="G33" s="166">
        <v>461.8759</v>
      </c>
      <c r="H33" s="166">
        <v>661.87649999999996</v>
      </c>
      <c r="I33" s="166">
        <v>68.278700000000001</v>
      </c>
      <c r="J33" s="166">
        <v>69.344899999999996</v>
      </c>
      <c r="K33" s="166">
        <v>95.224800000000002</v>
      </c>
      <c r="L33" s="166">
        <v>62.842700000000001</v>
      </c>
      <c r="M33" s="166">
        <v>295.69110000000001</v>
      </c>
    </row>
    <row r="34" spans="1:13" ht="18" customHeight="1" x14ac:dyDescent="0.25">
      <c r="A34" s="161" t="s">
        <v>72</v>
      </c>
      <c r="B34" s="161" t="s">
        <v>824</v>
      </c>
      <c r="C34" s="166">
        <v>71.44</v>
      </c>
      <c r="D34" s="166">
        <v>71.44</v>
      </c>
      <c r="E34" s="166">
        <v>75.380399999999995</v>
      </c>
      <c r="F34" s="166">
        <v>0</v>
      </c>
      <c r="G34" s="166">
        <v>445.58780000000002</v>
      </c>
      <c r="H34" s="166">
        <v>663.84820000000002</v>
      </c>
      <c r="I34" s="166">
        <v>85.786100000000005</v>
      </c>
      <c r="J34" s="166">
        <v>87.197000000000003</v>
      </c>
      <c r="K34" s="166">
        <v>179.184</v>
      </c>
      <c r="L34" s="166">
        <v>143.19919999999999</v>
      </c>
      <c r="M34" s="166">
        <v>495.36630000000002</v>
      </c>
    </row>
    <row r="35" spans="1:13" ht="18" customHeight="1" x14ac:dyDescent="0.25">
      <c r="A35" s="161" t="s">
        <v>72</v>
      </c>
      <c r="B35" s="161" t="s">
        <v>825</v>
      </c>
      <c r="C35" s="166">
        <v>72.08</v>
      </c>
      <c r="D35" s="166">
        <v>72.08</v>
      </c>
      <c r="E35" s="166">
        <v>77.130099999999999</v>
      </c>
      <c r="F35" s="166">
        <v>0</v>
      </c>
      <c r="G35" s="166">
        <v>442.12509999999997</v>
      </c>
      <c r="H35" s="166">
        <v>663.41520000000003</v>
      </c>
      <c r="I35" s="166">
        <v>111.1661</v>
      </c>
      <c r="J35" s="166">
        <v>109.93470000000001</v>
      </c>
      <c r="K35" s="166">
        <v>307.048</v>
      </c>
      <c r="L35" s="166">
        <v>258.01639999999998</v>
      </c>
      <c r="M35" s="166">
        <v>786.16520000000003</v>
      </c>
    </row>
    <row r="36" spans="1:13" ht="18" customHeight="1" x14ac:dyDescent="0.25">
      <c r="A36" s="161" t="s">
        <v>72</v>
      </c>
      <c r="B36" s="161" t="s">
        <v>826</v>
      </c>
      <c r="C36" s="166">
        <v>69.23</v>
      </c>
      <c r="D36" s="166">
        <v>69.23</v>
      </c>
      <c r="E36" s="166">
        <v>72.653499999999994</v>
      </c>
      <c r="F36" s="166">
        <v>0</v>
      </c>
      <c r="G36" s="166">
        <v>447.96769999999998</v>
      </c>
      <c r="H36" s="166">
        <v>659.08119999999997</v>
      </c>
      <c r="I36" s="166">
        <v>78.841099999999997</v>
      </c>
      <c r="J36" s="166">
        <v>79.751300000000001</v>
      </c>
      <c r="K36" s="166">
        <v>163.2251</v>
      </c>
      <c r="L36" s="166">
        <v>129.02940000000001</v>
      </c>
      <c r="M36" s="166">
        <v>450.84690000000001</v>
      </c>
    </row>
    <row r="37" spans="1:13" ht="18" customHeight="1" x14ac:dyDescent="0.25">
      <c r="A37" s="161" t="s">
        <v>72</v>
      </c>
      <c r="B37" s="161" t="s">
        <v>827</v>
      </c>
      <c r="C37" s="166">
        <v>73.59</v>
      </c>
      <c r="D37" s="166">
        <v>73.59</v>
      </c>
      <c r="E37" s="166">
        <v>78.061899999999994</v>
      </c>
      <c r="F37" s="166">
        <v>0</v>
      </c>
      <c r="G37" s="166">
        <v>461.20979999999997</v>
      </c>
      <c r="H37" s="166">
        <v>686.45169999999996</v>
      </c>
      <c r="I37" s="166">
        <v>85.642200000000003</v>
      </c>
      <c r="J37" s="166">
        <v>86.356700000000004</v>
      </c>
      <c r="K37" s="166">
        <v>180.24279999999999</v>
      </c>
      <c r="L37" s="166">
        <v>143.17699999999999</v>
      </c>
      <c r="M37" s="166">
        <v>495.4187</v>
      </c>
    </row>
    <row r="38" spans="1:13" ht="18" customHeight="1" x14ac:dyDescent="0.25">
      <c r="A38" s="161" t="s">
        <v>72</v>
      </c>
      <c r="B38" s="161" t="s">
        <v>828</v>
      </c>
      <c r="C38" s="166">
        <v>72.260000000000005</v>
      </c>
      <c r="D38" s="166">
        <v>72.260000000000005</v>
      </c>
      <c r="E38" s="166">
        <v>77.5321</v>
      </c>
      <c r="F38" s="166">
        <v>0</v>
      </c>
      <c r="G38" s="166">
        <v>429.74470000000002</v>
      </c>
      <c r="H38" s="166">
        <v>651.79679999999996</v>
      </c>
      <c r="I38" s="166">
        <v>109.49630000000001</v>
      </c>
      <c r="J38" s="166">
        <v>110.4945</v>
      </c>
      <c r="K38" s="166">
        <v>293.92360000000002</v>
      </c>
      <c r="L38" s="166">
        <v>244.99799999999999</v>
      </c>
      <c r="M38" s="166">
        <v>758.91240000000005</v>
      </c>
    </row>
    <row r="39" spans="1:13" ht="18" customHeight="1" x14ac:dyDescent="0.25">
      <c r="A39" s="161" t="s">
        <v>72</v>
      </c>
      <c r="B39" s="161" t="s">
        <v>829</v>
      </c>
      <c r="C39" s="169">
        <v>66.900000000000006</v>
      </c>
      <c r="D39" s="169">
        <v>66.900000000000006</v>
      </c>
      <c r="E39" s="169">
        <v>73.661699999999996</v>
      </c>
      <c r="F39" s="169">
        <v>0</v>
      </c>
      <c r="G39" s="169">
        <v>410.18040000000002</v>
      </c>
      <c r="H39" s="169">
        <v>617.64210000000003</v>
      </c>
      <c r="I39" s="169">
        <v>107.69119999999999</v>
      </c>
      <c r="J39" s="169">
        <v>108.66200000000001</v>
      </c>
      <c r="K39" s="169">
        <v>311.61329999999998</v>
      </c>
      <c r="L39" s="169">
        <v>254.83949999999999</v>
      </c>
      <c r="M39" s="169">
        <v>782.80600000000004</v>
      </c>
    </row>
    <row r="40" spans="1:13" ht="18" customHeight="1" x14ac:dyDescent="0.25">
      <c r="A40" s="161" t="s">
        <v>72</v>
      </c>
      <c r="B40" s="161" t="s">
        <v>830</v>
      </c>
      <c r="C40" s="163">
        <v>70.36</v>
      </c>
      <c r="D40" s="163">
        <v>70.36</v>
      </c>
      <c r="E40" s="163">
        <v>76.674300000000002</v>
      </c>
      <c r="F40" s="163">
        <v>0</v>
      </c>
      <c r="G40" s="163">
        <v>424.68939999999998</v>
      </c>
      <c r="H40" s="163">
        <v>642.08370000000002</v>
      </c>
      <c r="I40" s="163">
        <v>114.1738</v>
      </c>
      <c r="J40" s="163">
        <v>114.53530000000001</v>
      </c>
      <c r="K40" s="163">
        <v>313.6114</v>
      </c>
      <c r="L40" s="163">
        <v>262.3997</v>
      </c>
      <c r="M40" s="163">
        <v>804.72019999999998</v>
      </c>
    </row>
    <row r="41" spans="1:13" ht="18" customHeight="1" x14ac:dyDescent="0.25">
      <c r="A41" s="161" t="s">
        <v>72</v>
      </c>
      <c r="B41" s="161" t="s">
        <v>831</v>
      </c>
      <c r="C41" s="166">
        <v>70.05</v>
      </c>
      <c r="D41" s="166">
        <v>70.05</v>
      </c>
      <c r="E41" s="166">
        <v>76.406499999999994</v>
      </c>
      <c r="F41" s="166">
        <v>0</v>
      </c>
      <c r="G41" s="166">
        <v>412.54360000000003</v>
      </c>
      <c r="H41" s="166">
        <v>629.05010000000004</v>
      </c>
      <c r="I41" s="166">
        <v>111.22</v>
      </c>
      <c r="J41" s="166">
        <v>110.9525</v>
      </c>
      <c r="K41" s="166">
        <v>296.51409999999998</v>
      </c>
      <c r="L41" s="166">
        <v>243.74449999999999</v>
      </c>
      <c r="M41" s="166">
        <v>762.43110000000001</v>
      </c>
    </row>
    <row r="42" spans="1:13" ht="18" customHeight="1" x14ac:dyDescent="0.25">
      <c r="A42" s="161" t="s">
        <v>72</v>
      </c>
      <c r="B42" s="161" t="s">
        <v>832</v>
      </c>
      <c r="C42" s="166">
        <v>69.010000000000005</v>
      </c>
      <c r="D42" s="166">
        <v>69.010000000000005</v>
      </c>
      <c r="E42" s="166">
        <v>72.779399999999995</v>
      </c>
      <c r="F42" s="166">
        <v>0</v>
      </c>
      <c r="G42" s="166">
        <v>390.17430000000002</v>
      </c>
      <c r="H42" s="166">
        <v>600.97370000000001</v>
      </c>
      <c r="I42" s="166">
        <v>121.486</v>
      </c>
      <c r="J42" s="166">
        <v>120.8841</v>
      </c>
      <c r="K42" s="166">
        <v>365.02260000000001</v>
      </c>
      <c r="L42" s="166">
        <v>301.7285</v>
      </c>
      <c r="M42" s="166">
        <v>909.12120000000004</v>
      </c>
    </row>
    <row r="43" spans="1:13" ht="18" customHeight="1" x14ac:dyDescent="0.25">
      <c r="A43" s="161" t="s">
        <v>72</v>
      </c>
      <c r="B43" s="161" t="s">
        <v>833</v>
      </c>
      <c r="C43" s="166">
        <v>64.459999999999994</v>
      </c>
      <c r="D43" s="166">
        <v>64.459999999999994</v>
      </c>
      <c r="E43" s="166">
        <v>67.990700000000004</v>
      </c>
      <c r="F43" s="166">
        <v>0</v>
      </c>
      <c r="G43" s="166">
        <v>362.31049999999999</v>
      </c>
      <c r="H43" s="166">
        <v>559.22119999999995</v>
      </c>
      <c r="I43" s="166">
        <v>128.1138</v>
      </c>
      <c r="J43" s="166">
        <v>128.3022</v>
      </c>
      <c r="K43" s="166">
        <v>392.68060000000003</v>
      </c>
      <c r="L43" s="166">
        <v>323.8098</v>
      </c>
      <c r="M43" s="166">
        <v>972.90639999999996</v>
      </c>
    </row>
    <row r="44" spans="1:13" ht="18" customHeight="1" x14ac:dyDescent="0.25">
      <c r="A44" s="161" t="s">
        <v>72</v>
      </c>
      <c r="B44" s="161" t="s">
        <v>834</v>
      </c>
      <c r="C44" s="166">
        <v>66.89</v>
      </c>
      <c r="D44" s="166">
        <v>66.89</v>
      </c>
      <c r="E44" s="166">
        <v>67.379800000000003</v>
      </c>
      <c r="F44" s="166">
        <v>0</v>
      </c>
      <c r="G44" s="166">
        <v>358.62329999999997</v>
      </c>
      <c r="H44" s="166">
        <v>559.78309999999999</v>
      </c>
      <c r="I44" s="166">
        <v>134.97989999999999</v>
      </c>
      <c r="J44" s="166">
        <v>135.6199</v>
      </c>
      <c r="K44" s="166">
        <v>441.72829999999999</v>
      </c>
      <c r="L44" s="166">
        <v>362.33940000000001</v>
      </c>
      <c r="M44" s="166">
        <v>1074.6675</v>
      </c>
    </row>
    <row r="45" spans="1:13" ht="18" customHeight="1" x14ac:dyDescent="0.25">
      <c r="A45" s="161" t="s">
        <v>72</v>
      </c>
      <c r="B45" s="161" t="s">
        <v>835</v>
      </c>
      <c r="C45" s="166">
        <v>72.34</v>
      </c>
      <c r="D45" s="166">
        <v>72.34</v>
      </c>
      <c r="E45" s="166">
        <v>76.537000000000006</v>
      </c>
      <c r="F45" s="166">
        <v>0</v>
      </c>
      <c r="G45" s="166">
        <v>407.63780000000003</v>
      </c>
      <c r="H45" s="166">
        <v>628.85479999999995</v>
      </c>
      <c r="I45" s="166">
        <v>138.5342</v>
      </c>
      <c r="J45" s="166">
        <v>137.55699999999999</v>
      </c>
      <c r="K45" s="166">
        <v>443.8886</v>
      </c>
      <c r="L45" s="166">
        <v>359.24650000000003</v>
      </c>
      <c r="M45" s="166">
        <v>1079.2263</v>
      </c>
    </row>
    <row r="46" spans="1:13" ht="18" customHeight="1" x14ac:dyDescent="0.25">
      <c r="A46" s="161" t="s">
        <v>72</v>
      </c>
      <c r="B46" s="161" t="s">
        <v>836</v>
      </c>
      <c r="C46" s="166">
        <v>76.55</v>
      </c>
      <c r="D46" s="166">
        <v>76.55</v>
      </c>
      <c r="E46" s="166">
        <v>78.442999999999998</v>
      </c>
      <c r="F46" s="166">
        <v>0</v>
      </c>
      <c r="G46" s="166">
        <v>433.67899999999997</v>
      </c>
      <c r="H46" s="166">
        <v>665.22199999999998</v>
      </c>
      <c r="I46" s="166">
        <v>140.52189999999999</v>
      </c>
      <c r="J46" s="166">
        <v>139.9453</v>
      </c>
      <c r="K46" s="166">
        <v>446.39260000000002</v>
      </c>
      <c r="L46" s="166">
        <v>369.9187</v>
      </c>
      <c r="M46" s="166">
        <v>1096.7784999999999</v>
      </c>
    </row>
    <row r="47" spans="1:13" ht="18" customHeight="1" x14ac:dyDescent="0.25">
      <c r="A47" s="161" t="s">
        <v>72</v>
      </c>
      <c r="B47" s="161" t="s">
        <v>837</v>
      </c>
      <c r="C47" s="169">
        <v>76.56</v>
      </c>
      <c r="D47" s="169">
        <v>76.56</v>
      </c>
      <c r="E47" s="169">
        <v>78.434700000000007</v>
      </c>
      <c r="F47" s="169">
        <v>0</v>
      </c>
      <c r="G47" s="169">
        <v>439.78140000000002</v>
      </c>
      <c r="H47" s="169">
        <v>671.33609999999999</v>
      </c>
      <c r="I47" s="169">
        <v>141.2227</v>
      </c>
      <c r="J47" s="169">
        <v>141.24100000000001</v>
      </c>
      <c r="K47" s="169">
        <v>444.89440000000002</v>
      </c>
      <c r="L47" s="169">
        <v>367.23610000000002</v>
      </c>
      <c r="M47" s="169">
        <v>1094.5942</v>
      </c>
    </row>
    <row r="48" spans="1:13" ht="18" customHeight="1" x14ac:dyDescent="0.25">
      <c r="A48" s="161" t="s">
        <v>72</v>
      </c>
      <c r="B48" s="161" t="s">
        <v>838</v>
      </c>
      <c r="C48" s="163">
        <v>77.739999999999995</v>
      </c>
      <c r="D48" s="163">
        <v>77.739999999999995</v>
      </c>
      <c r="E48" s="163">
        <v>80.772400000000005</v>
      </c>
      <c r="F48" s="163">
        <v>0</v>
      </c>
      <c r="G48" s="163">
        <v>458.42189999999999</v>
      </c>
      <c r="H48" s="163">
        <v>694.67430000000002</v>
      </c>
      <c r="I48" s="163">
        <v>141.00739999999999</v>
      </c>
      <c r="J48" s="163">
        <v>140.29820000000001</v>
      </c>
      <c r="K48" s="163">
        <v>440.20240000000001</v>
      </c>
      <c r="L48" s="163">
        <v>359.59809999999999</v>
      </c>
      <c r="M48" s="163">
        <v>1081.1061</v>
      </c>
    </row>
    <row r="49" spans="1:13" ht="18" customHeight="1" x14ac:dyDescent="0.25">
      <c r="A49" s="161" t="s">
        <v>72</v>
      </c>
      <c r="B49" s="161" t="s">
        <v>839</v>
      </c>
      <c r="C49" s="166">
        <v>76.34</v>
      </c>
      <c r="D49" s="166">
        <v>76.34</v>
      </c>
      <c r="E49" s="166">
        <v>78.315600000000003</v>
      </c>
      <c r="F49" s="166">
        <v>0</v>
      </c>
      <c r="G49" s="166">
        <v>452.5394</v>
      </c>
      <c r="H49" s="166">
        <v>683.53499999999997</v>
      </c>
      <c r="I49" s="166">
        <v>135.3614</v>
      </c>
      <c r="J49" s="166">
        <v>134.60929999999999</v>
      </c>
      <c r="K49" s="166">
        <v>431.7115</v>
      </c>
      <c r="L49" s="166">
        <v>356.87670000000003</v>
      </c>
      <c r="M49" s="166">
        <v>1058.5589</v>
      </c>
    </row>
    <row r="50" spans="1:13" ht="18" customHeight="1" x14ac:dyDescent="0.25">
      <c r="A50" s="161" t="s">
        <v>72</v>
      </c>
      <c r="B50" s="161" t="s">
        <v>840</v>
      </c>
      <c r="C50" s="166">
        <v>67.31</v>
      </c>
      <c r="D50" s="166">
        <v>67.31</v>
      </c>
      <c r="E50" s="166">
        <v>70.044600000000003</v>
      </c>
      <c r="F50" s="166">
        <v>0</v>
      </c>
      <c r="G50" s="166">
        <v>440.17009999999999</v>
      </c>
      <c r="H50" s="166">
        <v>644.8347</v>
      </c>
      <c r="I50" s="166">
        <v>136.05260000000001</v>
      </c>
      <c r="J50" s="166">
        <v>134.33680000000001</v>
      </c>
      <c r="K50" s="166">
        <v>433.19349999999997</v>
      </c>
      <c r="L50" s="166">
        <v>363.7484</v>
      </c>
      <c r="M50" s="166">
        <v>1067.3313000000001</v>
      </c>
    </row>
    <row r="51" spans="1:13" ht="18" customHeight="1" x14ac:dyDescent="0.25">
      <c r="A51" s="161" t="s">
        <v>72</v>
      </c>
      <c r="B51" s="161" t="s">
        <v>841</v>
      </c>
      <c r="C51" s="166">
        <v>64.75</v>
      </c>
      <c r="D51" s="166">
        <v>64.75</v>
      </c>
      <c r="E51" s="166">
        <v>68.105099999999993</v>
      </c>
      <c r="F51" s="166">
        <v>0</v>
      </c>
      <c r="G51" s="166">
        <v>408.67579999999998</v>
      </c>
      <c r="H51" s="166">
        <v>606.28089999999997</v>
      </c>
      <c r="I51" s="166">
        <v>133.18960000000001</v>
      </c>
      <c r="J51" s="166">
        <v>132.33709999999999</v>
      </c>
      <c r="K51" s="166">
        <v>423.8879</v>
      </c>
      <c r="L51" s="166">
        <v>354.67840000000001</v>
      </c>
      <c r="M51" s="166">
        <v>1044.0930000000001</v>
      </c>
    </row>
    <row r="52" spans="1:13" ht="18" customHeight="1" x14ac:dyDescent="0.25">
      <c r="A52" s="161" t="s">
        <v>72</v>
      </c>
      <c r="B52" s="161" t="s">
        <v>842</v>
      </c>
      <c r="C52" s="166">
        <v>63.79</v>
      </c>
      <c r="D52" s="166">
        <v>63.79</v>
      </c>
      <c r="E52" s="166">
        <v>67.811300000000003</v>
      </c>
      <c r="F52" s="166">
        <v>0</v>
      </c>
      <c r="G52" s="166">
        <v>394</v>
      </c>
      <c r="H52" s="166">
        <v>589.3913</v>
      </c>
      <c r="I52" s="166">
        <v>131.28710000000001</v>
      </c>
      <c r="J52" s="166">
        <v>131.53729999999999</v>
      </c>
      <c r="K52" s="166">
        <v>408.98989999999998</v>
      </c>
      <c r="L52" s="166">
        <v>345.0043</v>
      </c>
      <c r="M52" s="166">
        <v>1016.8185999999999</v>
      </c>
    </row>
    <row r="53" spans="1:13" ht="18" customHeight="1" x14ac:dyDescent="0.25">
      <c r="A53" s="161" t="s">
        <v>72</v>
      </c>
      <c r="B53" s="161" t="s">
        <v>843</v>
      </c>
      <c r="C53" s="166">
        <v>59.16</v>
      </c>
      <c r="D53" s="166">
        <v>59.16</v>
      </c>
      <c r="E53" s="166">
        <v>62.854199999999999</v>
      </c>
      <c r="F53" s="166">
        <v>0</v>
      </c>
      <c r="G53" s="166">
        <v>346.79500000000002</v>
      </c>
      <c r="H53" s="166">
        <v>527.9692</v>
      </c>
      <c r="I53" s="166">
        <v>130.64439999999999</v>
      </c>
      <c r="J53" s="166">
        <v>128.9854</v>
      </c>
      <c r="K53" s="166">
        <v>390.96780000000001</v>
      </c>
      <c r="L53" s="166">
        <v>329.34179999999998</v>
      </c>
      <c r="M53" s="166">
        <v>979.93939999999998</v>
      </c>
    </row>
    <row r="54" spans="1:13" ht="18" customHeight="1" x14ac:dyDescent="0.25">
      <c r="A54" s="161" t="s">
        <v>72</v>
      </c>
      <c r="B54" s="161" t="s">
        <v>844</v>
      </c>
      <c r="C54" s="166">
        <v>55.84</v>
      </c>
      <c r="D54" s="166">
        <v>55.84</v>
      </c>
      <c r="E54" s="166">
        <v>62.951700000000002</v>
      </c>
      <c r="F54" s="166">
        <v>0</v>
      </c>
      <c r="G54" s="166">
        <v>337.32240000000002</v>
      </c>
      <c r="H54" s="166">
        <v>511.95409999999998</v>
      </c>
      <c r="I54" s="166">
        <v>129.6824</v>
      </c>
      <c r="J54" s="166">
        <v>130.80350000000001</v>
      </c>
      <c r="K54" s="166">
        <v>383.83539999999999</v>
      </c>
      <c r="L54" s="166">
        <v>327.54750000000001</v>
      </c>
      <c r="M54" s="166">
        <v>971.86879999999996</v>
      </c>
    </row>
    <row r="55" spans="1:13" ht="18" customHeight="1" x14ac:dyDescent="0.25">
      <c r="A55" s="161" t="s">
        <v>845</v>
      </c>
      <c r="B55" s="161" t="s">
        <v>73</v>
      </c>
      <c r="C55" s="169">
        <v>49.41</v>
      </c>
      <c r="D55" s="169">
        <v>49.41</v>
      </c>
      <c r="E55" s="169">
        <v>56.730699999999999</v>
      </c>
      <c r="F55" s="169">
        <v>0</v>
      </c>
      <c r="G55" s="169">
        <v>282.92099999999999</v>
      </c>
      <c r="H55" s="169">
        <v>438.4717</v>
      </c>
      <c r="I55" s="169">
        <v>128.34200000000001</v>
      </c>
      <c r="J55" s="169">
        <v>129.74950000000001</v>
      </c>
      <c r="K55" s="169">
        <v>381.17399999999998</v>
      </c>
      <c r="L55" s="169">
        <v>321.82740000000001</v>
      </c>
      <c r="M55" s="169">
        <v>961.09289999999999</v>
      </c>
    </row>
    <row r="56" spans="1:13" x14ac:dyDescent="0.25">
      <c r="A56" s="228" t="s">
        <v>857</v>
      </c>
      <c r="B56" s="228"/>
      <c r="C56" s="171">
        <v>-42.25</v>
      </c>
      <c r="D56" s="171">
        <v>-42.25</v>
      </c>
      <c r="E56" s="171">
        <v>-50.168100000000003</v>
      </c>
      <c r="F56" s="171">
        <v>0</v>
      </c>
      <c r="G56" s="171">
        <v>-215.1378</v>
      </c>
      <c r="H56" s="171"/>
      <c r="I56" s="171">
        <v>141.2227</v>
      </c>
      <c r="J56" s="171">
        <v>141.24100000000001</v>
      </c>
      <c r="K56" s="171">
        <v>446.39260000000002</v>
      </c>
      <c r="L56" s="171">
        <v>369.9187</v>
      </c>
      <c r="M56" s="171"/>
    </row>
    <row r="57" spans="1:13" x14ac:dyDescent="0.25">
      <c r="A57" s="228" t="s">
        <v>858</v>
      </c>
      <c r="B57" s="228"/>
      <c r="C57" s="171">
        <v>-77.739999999999995</v>
      </c>
      <c r="D57" s="171">
        <v>-77.739999999999995</v>
      </c>
      <c r="E57" s="171">
        <v>-86.159000000000006</v>
      </c>
      <c r="F57" s="171">
        <v>0</v>
      </c>
      <c r="G57" s="171">
        <v>-478.7747</v>
      </c>
      <c r="H57" s="171"/>
      <c r="I57" s="171">
        <v>68.278700000000001</v>
      </c>
      <c r="J57" s="171">
        <v>69.344899999999996</v>
      </c>
      <c r="K57" s="171">
        <v>95.224800000000002</v>
      </c>
      <c r="L57" s="171">
        <v>62.842700000000001</v>
      </c>
      <c r="M57" s="171"/>
    </row>
    <row r="58" spans="1:13" x14ac:dyDescent="0.25">
      <c r="A58" s="228" t="s">
        <v>859</v>
      </c>
      <c r="B58" s="228"/>
      <c r="C58" s="171">
        <v>-63.030625000000001</v>
      </c>
      <c r="D58" s="171">
        <v>-63.030625000000001</v>
      </c>
      <c r="E58" s="171">
        <v>-68.627324999999999</v>
      </c>
      <c r="F58" s="171">
        <v>0</v>
      </c>
      <c r="G58" s="171">
        <v>-365.78793333333334</v>
      </c>
      <c r="H58" s="171"/>
      <c r="I58" s="171">
        <v>114.24660416666666</v>
      </c>
      <c r="J58" s="171">
        <v>114.45201666666667</v>
      </c>
      <c r="K58" s="171">
        <v>321.10031249999997</v>
      </c>
      <c r="L58" s="171">
        <v>267.2629020833333</v>
      </c>
      <c r="M58" s="171"/>
    </row>
    <row r="59" spans="1:13" ht="27" customHeight="1" x14ac:dyDescent="0.25">
      <c r="A59" s="228" t="s">
        <v>3</v>
      </c>
      <c r="B59" s="228"/>
      <c r="C59" s="229" t="s">
        <v>223</v>
      </c>
      <c r="D59" s="229"/>
      <c r="E59" s="229" t="s">
        <v>403</v>
      </c>
      <c r="F59" s="229"/>
      <c r="G59" s="229" t="s">
        <v>517</v>
      </c>
      <c r="H59" s="229" t="s">
        <v>954</v>
      </c>
      <c r="I59" s="229" t="s">
        <v>517</v>
      </c>
      <c r="J59" s="229"/>
      <c r="K59" s="229"/>
      <c r="L59" s="229" t="s">
        <v>192</v>
      </c>
      <c r="M59" s="229" t="s">
        <v>954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2718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1770</v>
      </c>
      <c r="B5" s="228"/>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28" t="s">
        <v>1771</v>
      </c>
      <c r="B6" s="228"/>
      <c r="C6" s="175" t="s">
        <v>2719</v>
      </c>
      <c r="D6" s="175" t="s">
        <v>2720</v>
      </c>
      <c r="E6" s="175" t="s">
        <v>2721</v>
      </c>
      <c r="F6" s="175" t="s">
        <v>2722</v>
      </c>
      <c r="G6" s="175" t="s">
        <v>2723</v>
      </c>
      <c r="H6" s="175" t="s">
        <v>2724</v>
      </c>
      <c r="I6" s="175" t="s">
        <v>2725</v>
      </c>
      <c r="J6" s="175" t="s">
        <v>2726</v>
      </c>
      <c r="K6" s="175" t="s">
        <v>2727</v>
      </c>
      <c r="L6" s="175" t="s">
        <v>2728</v>
      </c>
      <c r="M6" s="175" t="s">
        <v>2729</v>
      </c>
      <c r="N6" s="175" t="s">
        <v>2730</v>
      </c>
      <c r="O6" s="11" t="s">
        <v>2731</v>
      </c>
      <c r="P6" s="11" t="s">
        <v>2732</v>
      </c>
      <c r="Q6" s="11" t="s">
        <v>2733</v>
      </c>
      <c r="R6" s="11" t="s">
        <v>2734</v>
      </c>
      <c r="S6" s="11" t="s">
        <v>2735</v>
      </c>
      <c r="T6" s="11" t="s">
        <v>2736</v>
      </c>
      <c r="U6" s="11" t="s">
        <v>2737</v>
      </c>
      <c r="V6" s="11" t="s">
        <v>2738</v>
      </c>
      <c r="W6" s="11" t="s">
        <v>2739</v>
      </c>
      <c r="X6" s="176" t="s">
        <v>2740</v>
      </c>
      <c r="Y6" s="176" t="s">
        <v>2741</v>
      </c>
      <c r="Z6" s="176" t="s">
        <v>2742</v>
      </c>
      <c r="AA6" s="176" t="s">
        <v>2743</v>
      </c>
      <c r="AB6" s="176" t="s">
        <v>2744</v>
      </c>
      <c r="AC6" s="176" t="s">
        <v>2745</v>
      </c>
      <c r="AD6" s="176" t="s">
        <v>2746</v>
      </c>
      <c r="AE6" s="176" t="s">
        <v>2747</v>
      </c>
      <c r="AF6" s="176" t="s">
        <v>2748</v>
      </c>
    </row>
    <row r="7" spans="1:32" ht="27" customHeight="1" x14ac:dyDescent="0.25">
      <c r="A7" s="228" t="s">
        <v>39</v>
      </c>
      <c r="B7" s="228"/>
      <c r="C7" s="232" t="s">
        <v>2749</v>
      </c>
      <c r="D7" s="232" t="s">
        <v>2750</v>
      </c>
      <c r="E7" s="232" t="s">
        <v>2751</v>
      </c>
      <c r="F7" s="232" t="s">
        <v>2752</v>
      </c>
      <c r="G7" s="232" t="s">
        <v>2753</v>
      </c>
      <c r="H7" s="232" t="s">
        <v>526</v>
      </c>
      <c r="I7" s="232" t="s">
        <v>203</v>
      </c>
      <c r="J7" s="232" t="s">
        <v>533</v>
      </c>
      <c r="K7" s="232" t="s">
        <v>193</v>
      </c>
      <c r="L7" s="232" t="s">
        <v>558</v>
      </c>
      <c r="M7" s="232" t="s">
        <v>2754</v>
      </c>
      <c r="N7" s="232" t="s">
        <v>2755</v>
      </c>
      <c r="O7" s="226" t="s">
        <v>493</v>
      </c>
      <c r="P7" s="226" t="s">
        <v>490</v>
      </c>
      <c r="Q7" s="226" t="s">
        <v>421</v>
      </c>
      <c r="R7" s="226" t="s">
        <v>2756</v>
      </c>
      <c r="S7" s="226" t="s">
        <v>724</v>
      </c>
      <c r="T7" s="226" t="s">
        <v>555</v>
      </c>
      <c r="U7" s="226" t="s">
        <v>2757</v>
      </c>
      <c r="V7" s="226" t="s">
        <v>469</v>
      </c>
      <c r="W7" s="226" t="s">
        <v>2758</v>
      </c>
      <c r="X7" s="233" t="s">
        <v>2759</v>
      </c>
      <c r="Y7" s="233" t="s">
        <v>2760</v>
      </c>
      <c r="Z7" s="233" t="s">
        <v>2761</v>
      </c>
      <c r="AA7" s="233" t="s">
        <v>2762</v>
      </c>
      <c r="AB7" s="233" t="s">
        <v>2763</v>
      </c>
      <c r="AC7" s="233" t="s">
        <v>2764</v>
      </c>
      <c r="AD7" s="233" t="s">
        <v>2757</v>
      </c>
      <c r="AE7" s="233" t="s">
        <v>2765</v>
      </c>
      <c r="AF7" s="233" t="s">
        <v>469</v>
      </c>
    </row>
    <row r="8" spans="1:32" x14ac:dyDescent="0.25">
      <c r="A8" s="228" t="s">
        <v>2766</v>
      </c>
      <c r="B8" s="228"/>
      <c r="C8" s="175" t="s">
        <v>2767</v>
      </c>
      <c r="D8" s="175" t="s">
        <v>2767</v>
      </c>
      <c r="E8" s="175" t="s">
        <v>2767</v>
      </c>
      <c r="F8" s="175" t="s">
        <v>2767</v>
      </c>
      <c r="G8" s="175" t="s">
        <v>2767</v>
      </c>
      <c r="H8" s="175" t="s">
        <v>2767</v>
      </c>
      <c r="I8" s="175" t="s">
        <v>2767</v>
      </c>
      <c r="J8" s="175" t="s">
        <v>2767</v>
      </c>
      <c r="K8" s="175" t="s">
        <v>2767</v>
      </c>
      <c r="L8" s="175" t="s">
        <v>2767</v>
      </c>
      <c r="M8" s="175" t="s">
        <v>2767</v>
      </c>
      <c r="N8" s="175" t="s">
        <v>2767</v>
      </c>
      <c r="O8" s="11" t="s">
        <v>2768</v>
      </c>
      <c r="P8" s="11" t="s">
        <v>2768</v>
      </c>
      <c r="Q8" s="11" t="s">
        <v>2768</v>
      </c>
      <c r="R8" s="11" t="s">
        <v>2768</v>
      </c>
      <c r="S8" s="11" t="s">
        <v>2768</v>
      </c>
      <c r="T8" s="11" t="s">
        <v>2768</v>
      </c>
      <c r="U8" s="11" t="s">
        <v>2768</v>
      </c>
      <c r="V8" s="11" t="s">
        <v>2768</v>
      </c>
      <c r="W8" s="11" t="s">
        <v>2768</v>
      </c>
      <c r="X8" s="176" t="s">
        <v>2769</v>
      </c>
      <c r="Y8" s="176" t="s">
        <v>2769</v>
      </c>
      <c r="Z8" s="176" t="s">
        <v>2769</v>
      </c>
      <c r="AA8" s="176" t="s">
        <v>2769</v>
      </c>
      <c r="AB8" s="176" t="s">
        <v>2769</v>
      </c>
      <c r="AC8" s="176" t="s">
        <v>2769</v>
      </c>
      <c r="AD8" s="176" t="s">
        <v>2769</v>
      </c>
      <c r="AE8" s="176" t="s">
        <v>2769</v>
      </c>
      <c r="AF8" s="176" t="s">
        <v>2769</v>
      </c>
    </row>
    <row r="9" spans="1:32" ht="27" customHeight="1" x14ac:dyDescent="0.25">
      <c r="A9" s="158" t="s">
        <v>68</v>
      </c>
      <c r="B9" s="158" t="s">
        <v>566</v>
      </c>
      <c r="C9" s="175" t="s">
        <v>2770</v>
      </c>
      <c r="D9" s="175" t="s">
        <v>2770</v>
      </c>
      <c r="E9" s="175" t="s">
        <v>2770</v>
      </c>
      <c r="F9" s="175" t="s">
        <v>2770</v>
      </c>
      <c r="G9" s="175" t="s">
        <v>2770</v>
      </c>
      <c r="H9" s="175" t="s">
        <v>2770</v>
      </c>
      <c r="I9" s="175" t="s">
        <v>2770</v>
      </c>
      <c r="J9" s="175" t="s">
        <v>2770</v>
      </c>
      <c r="K9" s="175" t="s">
        <v>2770</v>
      </c>
      <c r="L9" s="175" t="s">
        <v>2770</v>
      </c>
      <c r="M9" s="175" t="s">
        <v>2770</v>
      </c>
      <c r="N9" s="175" t="s">
        <v>2770</v>
      </c>
      <c r="O9" s="11" t="s">
        <v>2770</v>
      </c>
      <c r="P9" s="11" t="s">
        <v>2770</v>
      </c>
      <c r="Q9" s="11" t="s">
        <v>2770</v>
      </c>
      <c r="R9" s="11" t="s">
        <v>2770</v>
      </c>
      <c r="S9" s="11" t="s">
        <v>2770</v>
      </c>
      <c r="T9" s="11" t="s">
        <v>2770</v>
      </c>
      <c r="U9" s="11" t="s">
        <v>2770</v>
      </c>
      <c r="V9" s="11" t="s">
        <v>2770</v>
      </c>
      <c r="W9" s="11" t="s">
        <v>2770</v>
      </c>
      <c r="X9" s="176" t="s">
        <v>2770</v>
      </c>
      <c r="Y9" s="176" t="s">
        <v>2770</v>
      </c>
      <c r="Z9" s="176" t="s">
        <v>2770</v>
      </c>
      <c r="AA9" s="176" t="s">
        <v>2770</v>
      </c>
      <c r="AB9" s="176" t="s">
        <v>2770</v>
      </c>
      <c r="AC9" s="176" t="s">
        <v>2770</v>
      </c>
      <c r="AD9" s="176" t="s">
        <v>2770</v>
      </c>
      <c r="AE9" s="176" t="s">
        <v>2770</v>
      </c>
      <c r="AF9" s="176" t="s">
        <v>2770</v>
      </c>
    </row>
    <row r="10" spans="1:32" ht="18" customHeight="1" x14ac:dyDescent="0.25">
      <c r="A10" s="161" t="s">
        <v>72</v>
      </c>
      <c r="B10" s="161" t="s">
        <v>798</v>
      </c>
      <c r="C10" s="163">
        <v>500.91079999999999</v>
      </c>
      <c r="D10" s="163">
        <v>506.74160000000001</v>
      </c>
      <c r="E10" s="162">
        <v>505.70580000000001</v>
      </c>
      <c r="F10" s="163">
        <v>516.06129999999996</v>
      </c>
      <c r="G10" s="163">
        <v>516.48140000000001</v>
      </c>
      <c r="H10" s="163">
        <v>517.58690000000001</v>
      </c>
      <c r="I10" s="162">
        <v>518.56050000000005</v>
      </c>
      <c r="J10" s="163">
        <v>505.99680000000001</v>
      </c>
      <c r="K10" s="163">
        <v>499.7176</v>
      </c>
      <c r="L10" s="163">
        <v>480.68799999999999</v>
      </c>
      <c r="M10" s="163">
        <v>505.15230000000003</v>
      </c>
      <c r="N10" s="163">
        <v>490.27589999999998</v>
      </c>
      <c r="O10" s="163">
        <v>224.5119</v>
      </c>
      <c r="P10" s="163">
        <v>225.22640000000001</v>
      </c>
      <c r="Q10" s="163">
        <v>226.8263</v>
      </c>
      <c r="R10" s="163">
        <v>225.57069999999999</v>
      </c>
      <c r="S10" s="163">
        <v>223.49209999999999</v>
      </c>
      <c r="T10" s="163">
        <v>222.37309999999999</v>
      </c>
      <c r="U10" s="163">
        <v>225.4</v>
      </c>
      <c r="V10" s="162">
        <v>0</v>
      </c>
      <c r="W10" s="163">
        <v>225.4</v>
      </c>
      <c r="X10" s="163">
        <v>140.47890000000001</v>
      </c>
      <c r="Y10" s="163">
        <v>140.3475</v>
      </c>
      <c r="Z10" s="163">
        <v>137.95400000000001</v>
      </c>
      <c r="AA10" s="163">
        <v>138.0933</v>
      </c>
      <c r="AB10" s="163">
        <v>136.53720000000001</v>
      </c>
      <c r="AC10" s="162">
        <v>0</v>
      </c>
      <c r="AD10" s="163">
        <v>142.04409999999999</v>
      </c>
      <c r="AE10" s="163">
        <v>130.03280000000001</v>
      </c>
      <c r="AF10" s="163">
        <v>141.6568</v>
      </c>
    </row>
    <row r="11" spans="1:32" ht="18" customHeight="1" x14ac:dyDescent="0.25">
      <c r="A11" s="161" t="s">
        <v>72</v>
      </c>
      <c r="B11" s="161" t="s">
        <v>799</v>
      </c>
      <c r="C11" s="166">
        <v>502.79919999999998</v>
      </c>
      <c r="D11" s="166">
        <v>511.4683</v>
      </c>
      <c r="E11" s="165">
        <v>510.85270000000003</v>
      </c>
      <c r="F11" s="166">
        <v>520.81500000000005</v>
      </c>
      <c r="G11" s="166">
        <v>521.74630000000002</v>
      </c>
      <c r="H11" s="166">
        <v>521.8143</v>
      </c>
      <c r="I11" s="165">
        <v>518.56050000000005</v>
      </c>
      <c r="J11" s="166">
        <v>508.44819999999999</v>
      </c>
      <c r="K11" s="166">
        <v>500.59210000000002</v>
      </c>
      <c r="L11" s="166">
        <v>481.51179999999999</v>
      </c>
      <c r="M11" s="166">
        <v>506.75420000000003</v>
      </c>
      <c r="N11" s="166">
        <v>490.51859999999999</v>
      </c>
      <c r="O11" s="166">
        <v>224.95269999999999</v>
      </c>
      <c r="P11" s="166">
        <v>226.69540000000001</v>
      </c>
      <c r="Q11" s="166">
        <v>227.291</v>
      </c>
      <c r="R11" s="166">
        <v>225.9579</v>
      </c>
      <c r="S11" s="166">
        <v>224.47399999999999</v>
      </c>
      <c r="T11" s="166">
        <v>222.0617</v>
      </c>
      <c r="U11" s="166">
        <v>225.4</v>
      </c>
      <c r="V11" s="165">
        <v>0</v>
      </c>
      <c r="W11" s="166">
        <v>225.4</v>
      </c>
      <c r="X11" s="166">
        <v>140.72620000000001</v>
      </c>
      <c r="Y11" s="166">
        <v>140.41419999999999</v>
      </c>
      <c r="Z11" s="166">
        <v>137.72569999999999</v>
      </c>
      <c r="AA11" s="166">
        <v>138.38849999999999</v>
      </c>
      <c r="AB11" s="166">
        <v>136.67519999999999</v>
      </c>
      <c r="AC11" s="165">
        <v>0</v>
      </c>
      <c r="AD11" s="166">
        <v>142.46860000000001</v>
      </c>
      <c r="AE11" s="166">
        <v>130.1087</v>
      </c>
      <c r="AF11" s="166">
        <v>141.73849999999999</v>
      </c>
    </row>
    <row r="12" spans="1:32" ht="18" customHeight="1" x14ac:dyDescent="0.25">
      <c r="A12" s="161" t="s">
        <v>72</v>
      </c>
      <c r="B12" s="161" t="s">
        <v>800</v>
      </c>
      <c r="C12" s="166">
        <v>504.79259999999999</v>
      </c>
      <c r="D12" s="166">
        <v>514.51419999999996</v>
      </c>
      <c r="E12" s="165">
        <v>516.78740000000005</v>
      </c>
      <c r="F12" s="166">
        <v>526.82839999999999</v>
      </c>
      <c r="G12" s="166">
        <v>527.62059999999997</v>
      </c>
      <c r="H12" s="166">
        <v>526.08399999999995</v>
      </c>
      <c r="I12" s="165">
        <v>518.56050000000005</v>
      </c>
      <c r="J12" s="166">
        <v>510.94639999999998</v>
      </c>
      <c r="K12" s="166">
        <v>500.90769999999998</v>
      </c>
      <c r="L12" s="166">
        <v>482.279</v>
      </c>
      <c r="M12" s="166">
        <v>507.38130000000001</v>
      </c>
      <c r="N12" s="166">
        <v>491.41320000000002</v>
      </c>
      <c r="O12" s="166">
        <v>225.20179999999999</v>
      </c>
      <c r="P12" s="166">
        <v>226.27029999999999</v>
      </c>
      <c r="Q12" s="166">
        <v>226.9932</v>
      </c>
      <c r="R12" s="166">
        <v>225.58279999999999</v>
      </c>
      <c r="S12" s="166">
        <v>225.47069999999999</v>
      </c>
      <c r="T12" s="166">
        <v>222.40119999999999</v>
      </c>
      <c r="U12" s="166">
        <v>226</v>
      </c>
      <c r="V12" s="165">
        <v>0</v>
      </c>
      <c r="W12" s="166">
        <v>225.8</v>
      </c>
      <c r="X12" s="166">
        <v>140.8047</v>
      </c>
      <c r="Y12" s="166">
        <v>140.7405</v>
      </c>
      <c r="Z12" s="166">
        <v>138.03540000000001</v>
      </c>
      <c r="AA12" s="166">
        <v>138.41130000000001</v>
      </c>
      <c r="AB12" s="166">
        <v>136.78559999999999</v>
      </c>
      <c r="AC12" s="165">
        <v>0</v>
      </c>
      <c r="AD12" s="166">
        <v>142.62960000000001</v>
      </c>
      <c r="AE12" s="166">
        <v>130.69460000000001</v>
      </c>
      <c r="AF12" s="166">
        <v>142.1061</v>
      </c>
    </row>
    <row r="13" spans="1:32" ht="18" customHeight="1" x14ac:dyDescent="0.25">
      <c r="A13" s="161" t="s">
        <v>72</v>
      </c>
      <c r="B13" s="161" t="s">
        <v>801</v>
      </c>
      <c r="C13" s="166">
        <v>503.53359999999998</v>
      </c>
      <c r="D13" s="166">
        <v>514.82929999999999</v>
      </c>
      <c r="E13" s="165">
        <v>511.69310000000002</v>
      </c>
      <c r="F13" s="166">
        <v>523.32460000000003</v>
      </c>
      <c r="G13" s="166">
        <v>524.27030000000002</v>
      </c>
      <c r="H13" s="166">
        <v>523.01800000000003</v>
      </c>
      <c r="I13" s="165">
        <v>518.56050000000005</v>
      </c>
      <c r="J13" s="166">
        <v>508.65179999999998</v>
      </c>
      <c r="K13" s="166">
        <v>500.80200000000002</v>
      </c>
      <c r="L13" s="166">
        <v>481.41379999999998</v>
      </c>
      <c r="M13" s="166">
        <v>506.36869999999999</v>
      </c>
      <c r="N13" s="166">
        <v>491.00650000000002</v>
      </c>
      <c r="O13" s="166">
        <v>224.3665</v>
      </c>
      <c r="P13" s="166">
        <v>225.98740000000001</v>
      </c>
      <c r="Q13" s="166">
        <v>227.0377</v>
      </c>
      <c r="R13" s="166">
        <v>224.70500000000001</v>
      </c>
      <c r="S13" s="166">
        <v>223.6028</v>
      </c>
      <c r="T13" s="166">
        <v>222.07550000000001</v>
      </c>
      <c r="U13" s="166">
        <v>226</v>
      </c>
      <c r="V13" s="165">
        <v>0</v>
      </c>
      <c r="W13" s="166">
        <v>225.6</v>
      </c>
      <c r="X13" s="166">
        <v>140.85230000000001</v>
      </c>
      <c r="Y13" s="166">
        <v>140.69970000000001</v>
      </c>
      <c r="Z13" s="166">
        <v>138.09520000000001</v>
      </c>
      <c r="AA13" s="166">
        <v>138.3974</v>
      </c>
      <c r="AB13" s="166">
        <v>136.7304</v>
      </c>
      <c r="AC13" s="165">
        <v>0</v>
      </c>
      <c r="AD13" s="166">
        <v>142.4246</v>
      </c>
      <c r="AE13" s="166">
        <v>130.48599999999999</v>
      </c>
      <c r="AF13" s="166">
        <v>141.77930000000001</v>
      </c>
    </row>
    <row r="14" spans="1:32" ht="18" customHeight="1" x14ac:dyDescent="0.25">
      <c r="A14" s="161" t="s">
        <v>72</v>
      </c>
      <c r="B14" s="161" t="s">
        <v>802</v>
      </c>
      <c r="C14" s="166">
        <v>503.4812</v>
      </c>
      <c r="D14" s="166">
        <v>512.57100000000003</v>
      </c>
      <c r="E14" s="165">
        <v>511.69310000000002</v>
      </c>
      <c r="F14" s="166">
        <v>523.13210000000004</v>
      </c>
      <c r="G14" s="166">
        <v>523.27930000000003</v>
      </c>
      <c r="H14" s="166">
        <v>521.91390000000001</v>
      </c>
      <c r="I14" s="165">
        <v>518.56050000000005</v>
      </c>
      <c r="J14" s="166">
        <v>508.6936</v>
      </c>
      <c r="K14" s="166">
        <v>501.53820000000002</v>
      </c>
      <c r="L14" s="166">
        <v>483.03039999999999</v>
      </c>
      <c r="M14" s="166">
        <v>506.15710000000001</v>
      </c>
      <c r="N14" s="166">
        <v>492.4563</v>
      </c>
      <c r="O14" s="166">
        <v>224.4272</v>
      </c>
      <c r="P14" s="166">
        <v>225.55439999999999</v>
      </c>
      <c r="Q14" s="166">
        <v>227.0838</v>
      </c>
      <c r="R14" s="166">
        <v>224.56899999999999</v>
      </c>
      <c r="S14" s="166">
        <v>223.5659</v>
      </c>
      <c r="T14" s="166">
        <v>222.53729999999999</v>
      </c>
      <c r="U14" s="166">
        <v>225.5</v>
      </c>
      <c r="V14" s="165">
        <v>0</v>
      </c>
      <c r="W14" s="166">
        <v>225.9</v>
      </c>
      <c r="X14" s="166">
        <v>140.79179999999999</v>
      </c>
      <c r="Y14" s="166">
        <v>141.17349999999999</v>
      </c>
      <c r="Z14" s="166">
        <v>138.29140000000001</v>
      </c>
      <c r="AA14" s="166">
        <v>138.0342</v>
      </c>
      <c r="AB14" s="166">
        <v>137.10300000000001</v>
      </c>
      <c r="AC14" s="165">
        <v>0</v>
      </c>
      <c r="AD14" s="166">
        <v>142.83449999999999</v>
      </c>
      <c r="AE14" s="166">
        <v>130.3939</v>
      </c>
      <c r="AF14" s="166">
        <v>141.71799999999999</v>
      </c>
    </row>
    <row r="15" spans="1:32" ht="18" customHeight="1" x14ac:dyDescent="0.25">
      <c r="A15" s="161" t="s">
        <v>72</v>
      </c>
      <c r="B15" s="161" t="s">
        <v>803</v>
      </c>
      <c r="C15" s="166">
        <v>503.79590000000002</v>
      </c>
      <c r="D15" s="166">
        <v>514.30420000000004</v>
      </c>
      <c r="E15" s="165">
        <v>511.69310000000002</v>
      </c>
      <c r="F15" s="166">
        <v>523.09310000000005</v>
      </c>
      <c r="G15" s="166">
        <v>523.30029999999999</v>
      </c>
      <c r="H15" s="166">
        <v>523.78409999999997</v>
      </c>
      <c r="I15" s="165">
        <v>518.56050000000005</v>
      </c>
      <c r="J15" s="166">
        <v>508.07139999999998</v>
      </c>
      <c r="K15" s="166">
        <v>500.09899999999999</v>
      </c>
      <c r="L15" s="166">
        <v>481.63850000000002</v>
      </c>
      <c r="M15" s="166">
        <v>505.89100000000002</v>
      </c>
      <c r="N15" s="166">
        <v>490.86189999999999</v>
      </c>
      <c r="O15" s="166">
        <v>224.97049999999999</v>
      </c>
      <c r="P15" s="166">
        <v>226.01009999999999</v>
      </c>
      <c r="Q15" s="166">
        <v>227.38409999999999</v>
      </c>
      <c r="R15" s="166">
        <v>224.41419999999999</v>
      </c>
      <c r="S15" s="166">
        <v>223.25579999999999</v>
      </c>
      <c r="T15" s="166">
        <v>222.44040000000001</v>
      </c>
      <c r="U15" s="166">
        <v>225.4</v>
      </c>
      <c r="V15" s="165">
        <v>0</v>
      </c>
      <c r="W15" s="166">
        <v>225.3</v>
      </c>
      <c r="X15" s="166">
        <v>141.31100000000001</v>
      </c>
      <c r="Y15" s="166">
        <v>140.24420000000001</v>
      </c>
      <c r="Z15" s="166">
        <v>138.21199999999999</v>
      </c>
      <c r="AA15" s="166">
        <v>137.8202</v>
      </c>
      <c r="AB15" s="166">
        <v>136.827</v>
      </c>
      <c r="AC15" s="165">
        <v>0</v>
      </c>
      <c r="AD15" s="166">
        <v>142.20509999999999</v>
      </c>
      <c r="AE15" s="166">
        <v>130.23179999999999</v>
      </c>
      <c r="AF15" s="166">
        <v>141.73849999999999</v>
      </c>
    </row>
    <row r="16" spans="1:32" ht="18" customHeight="1" x14ac:dyDescent="0.25">
      <c r="A16" s="161" t="s">
        <v>72</v>
      </c>
      <c r="B16" s="161" t="s">
        <v>804</v>
      </c>
      <c r="C16" s="166">
        <v>503.00900000000001</v>
      </c>
      <c r="D16" s="166">
        <v>510.83800000000002</v>
      </c>
      <c r="E16" s="165">
        <v>511.69310000000002</v>
      </c>
      <c r="F16" s="166">
        <v>521.99959999999999</v>
      </c>
      <c r="G16" s="166">
        <v>522.5181</v>
      </c>
      <c r="H16" s="166">
        <v>522.39919999999995</v>
      </c>
      <c r="I16" s="165">
        <v>518.56050000000005</v>
      </c>
      <c r="J16" s="166">
        <v>507.96420000000001</v>
      </c>
      <c r="K16" s="166">
        <v>499.94819999999999</v>
      </c>
      <c r="L16" s="166">
        <v>481.55290000000002</v>
      </c>
      <c r="M16" s="166">
        <v>505.39710000000002</v>
      </c>
      <c r="N16" s="166">
        <v>490.85599999999999</v>
      </c>
      <c r="O16" s="166">
        <v>224.90389999999999</v>
      </c>
      <c r="P16" s="166">
        <v>224.8914</v>
      </c>
      <c r="Q16" s="166">
        <v>226.7029</v>
      </c>
      <c r="R16" s="166">
        <v>224.2</v>
      </c>
      <c r="S16" s="166">
        <v>222.53970000000001</v>
      </c>
      <c r="T16" s="166">
        <v>222.1404</v>
      </c>
      <c r="U16" s="166">
        <v>225.4</v>
      </c>
      <c r="V16" s="165">
        <v>0</v>
      </c>
      <c r="W16" s="166">
        <v>225.7</v>
      </c>
      <c r="X16" s="165">
        <v>140.8398</v>
      </c>
      <c r="Y16" s="166">
        <v>141.0172</v>
      </c>
      <c r="Z16" s="166">
        <v>138.06309999999999</v>
      </c>
      <c r="AA16" s="166">
        <v>137.5857</v>
      </c>
      <c r="AB16" s="166">
        <v>135.06059999999999</v>
      </c>
      <c r="AC16" s="165">
        <v>0</v>
      </c>
      <c r="AD16" s="166">
        <v>142.64420000000001</v>
      </c>
      <c r="AE16" s="166">
        <v>129.41550000000001</v>
      </c>
      <c r="AF16" s="166">
        <v>141.33000000000001</v>
      </c>
    </row>
    <row r="17" spans="1:32" ht="18" customHeight="1" x14ac:dyDescent="0.25">
      <c r="A17" s="161" t="s">
        <v>72</v>
      </c>
      <c r="B17" s="161" t="s">
        <v>805</v>
      </c>
      <c r="C17" s="169">
        <v>503.4812</v>
      </c>
      <c r="D17" s="169">
        <v>513.67399999999998</v>
      </c>
      <c r="E17" s="168">
        <v>511.69310000000002</v>
      </c>
      <c r="F17" s="169">
        <v>522.97659999999996</v>
      </c>
      <c r="G17" s="169">
        <v>523.3854</v>
      </c>
      <c r="H17" s="169">
        <v>522.15170000000001</v>
      </c>
      <c r="I17" s="168">
        <v>518.56050000000005</v>
      </c>
      <c r="J17" s="169">
        <v>508.55579999999998</v>
      </c>
      <c r="K17" s="169">
        <v>499.94260000000003</v>
      </c>
      <c r="L17" s="169">
        <v>482.19240000000002</v>
      </c>
      <c r="M17" s="169">
        <v>505.5247</v>
      </c>
      <c r="N17" s="169">
        <v>490.49</v>
      </c>
      <c r="O17" s="169">
        <v>225.30719999999999</v>
      </c>
      <c r="P17" s="169">
        <v>225.51349999999999</v>
      </c>
      <c r="Q17" s="169">
        <v>226.73079999999999</v>
      </c>
      <c r="R17" s="169">
        <v>224.1952</v>
      </c>
      <c r="S17" s="169">
        <v>222.7833</v>
      </c>
      <c r="T17" s="169">
        <v>222.303</v>
      </c>
      <c r="U17" s="169">
        <v>225.9</v>
      </c>
      <c r="V17" s="168">
        <v>0</v>
      </c>
      <c r="W17" s="169">
        <v>225.3</v>
      </c>
      <c r="X17" s="168">
        <v>140.52590000000001</v>
      </c>
      <c r="Y17" s="169">
        <v>140.62200000000001</v>
      </c>
      <c r="Z17" s="169">
        <v>137.8536</v>
      </c>
      <c r="AA17" s="169">
        <v>137.26509999999999</v>
      </c>
      <c r="AB17" s="169">
        <v>134.99160000000001</v>
      </c>
      <c r="AC17" s="168">
        <v>0</v>
      </c>
      <c r="AD17" s="169">
        <v>142.35149999999999</v>
      </c>
      <c r="AE17" s="169">
        <v>129.7704</v>
      </c>
      <c r="AF17" s="169">
        <v>141.71799999999999</v>
      </c>
    </row>
    <row r="18" spans="1:32" ht="18" customHeight="1" x14ac:dyDescent="0.25">
      <c r="A18" s="161" t="s">
        <v>72</v>
      </c>
      <c r="B18" s="161" t="s">
        <v>806</v>
      </c>
      <c r="C18" s="163">
        <v>503.06150000000002</v>
      </c>
      <c r="D18" s="163">
        <v>511.31060000000002</v>
      </c>
      <c r="E18" s="162">
        <v>511.69310000000002</v>
      </c>
      <c r="F18" s="163">
        <v>520.82809999999995</v>
      </c>
      <c r="G18" s="163">
        <v>520.97699999999998</v>
      </c>
      <c r="H18" s="163">
        <v>520.67960000000005</v>
      </c>
      <c r="I18" s="162">
        <v>518.56050000000005</v>
      </c>
      <c r="J18" s="163">
        <v>506.88479999999998</v>
      </c>
      <c r="K18" s="163">
        <v>499.1508</v>
      </c>
      <c r="L18" s="163">
        <v>480.5505</v>
      </c>
      <c r="M18" s="163">
        <v>505.09789999999998</v>
      </c>
      <c r="N18" s="163">
        <v>489.9581</v>
      </c>
      <c r="O18" s="163">
        <v>225.44110000000001</v>
      </c>
      <c r="P18" s="163">
        <v>224.9753</v>
      </c>
      <c r="Q18" s="163">
        <v>226.77170000000001</v>
      </c>
      <c r="R18" s="163">
        <v>222.93469999999999</v>
      </c>
      <c r="S18" s="163">
        <v>221.47659999999999</v>
      </c>
      <c r="T18" s="163">
        <v>221.87809999999999</v>
      </c>
      <c r="U18" s="163">
        <v>224.8</v>
      </c>
      <c r="V18" s="162">
        <v>0</v>
      </c>
      <c r="W18" s="163">
        <v>224.7</v>
      </c>
      <c r="X18" s="162">
        <v>140.66380000000001</v>
      </c>
      <c r="Y18" s="163">
        <v>140.00460000000001</v>
      </c>
      <c r="Z18" s="163">
        <v>138.0633</v>
      </c>
      <c r="AA18" s="163">
        <v>137.3115</v>
      </c>
      <c r="AB18" s="163">
        <v>134.59139999999999</v>
      </c>
      <c r="AC18" s="162">
        <v>0</v>
      </c>
      <c r="AD18" s="163">
        <v>141.8245</v>
      </c>
      <c r="AE18" s="163">
        <v>130.48079999999999</v>
      </c>
      <c r="AF18" s="163">
        <v>141.2483</v>
      </c>
    </row>
    <row r="19" spans="1:32" ht="18" customHeight="1" x14ac:dyDescent="0.25">
      <c r="A19" s="161" t="s">
        <v>72</v>
      </c>
      <c r="B19" s="161" t="s">
        <v>807</v>
      </c>
      <c r="C19" s="166">
        <v>502.79919999999998</v>
      </c>
      <c r="D19" s="166">
        <v>513.83150000000001</v>
      </c>
      <c r="E19" s="165">
        <v>511.69310000000002</v>
      </c>
      <c r="F19" s="166">
        <v>521.92229999999995</v>
      </c>
      <c r="G19" s="166">
        <v>522.32090000000005</v>
      </c>
      <c r="H19" s="166">
        <v>522.16390000000001</v>
      </c>
      <c r="I19" s="165">
        <v>518.56050000000005</v>
      </c>
      <c r="J19" s="166">
        <v>507.68970000000002</v>
      </c>
      <c r="K19" s="166">
        <v>500.16770000000002</v>
      </c>
      <c r="L19" s="166">
        <v>482.06729999999999</v>
      </c>
      <c r="M19" s="166">
        <v>505.59789999999998</v>
      </c>
      <c r="N19" s="166">
        <v>490.01710000000003</v>
      </c>
      <c r="O19" s="166">
        <v>225.54910000000001</v>
      </c>
      <c r="P19" s="166">
        <v>225.7441</v>
      </c>
      <c r="Q19" s="166">
        <v>226.73410000000001</v>
      </c>
      <c r="R19" s="166">
        <v>223.38579999999999</v>
      </c>
      <c r="S19" s="166">
        <v>222.14099999999999</v>
      </c>
      <c r="T19" s="166">
        <v>221.85560000000001</v>
      </c>
      <c r="U19" s="166">
        <v>225.4</v>
      </c>
      <c r="V19" s="165">
        <v>0</v>
      </c>
      <c r="W19" s="166">
        <v>225</v>
      </c>
      <c r="X19" s="165">
        <v>140.68049999999999</v>
      </c>
      <c r="Y19" s="166">
        <v>140.28360000000001</v>
      </c>
      <c r="Z19" s="166">
        <v>137.88030000000001</v>
      </c>
      <c r="AA19" s="166">
        <v>137.32980000000001</v>
      </c>
      <c r="AB19" s="166">
        <v>135.03299999999999</v>
      </c>
      <c r="AC19" s="165">
        <v>0</v>
      </c>
      <c r="AD19" s="166">
        <v>142.1319</v>
      </c>
      <c r="AE19" s="166">
        <v>130.85900000000001</v>
      </c>
      <c r="AF19" s="166">
        <v>141.63640000000001</v>
      </c>
    </row>
    <row r="20" spans="1:32" ht="18" customHeight="1" x14ac:dyDescent="0.25">
      <c r="A20" s="161" t="s">
        <v>72</v>
      </c>
      <c r="B20" s="161" t="s">
        <v>808</v>
      </c>
      <c r="C20" s="166">
        <v>502.85169999999999</v>
      </c>
      <c r="D20" s="166">
        <v>509.73520000000002</v>
      </c>
      <c r="E20" s="165">
        <v>511.69310000000002</v>
      </c>
      <c r="F20" s="166">
        <v>518.84029999999996</v>
      </c>
      <c r="G20" s="166">
        <v>518.66549999999995</v>
      </c>
      <c r="H20" s="166">
        <v>519.78510000000006</v>
      </c>
      <c r="I20" s="165">
        <v>518.56050000000005</v>
      </c>
      <c r="J20" s="166">
        <v>506.1139</v>
      </c>
      <c r="K20" s="166">
        <v>499.10430000000002</v>
      </c>
      <c r="L20" s="166">
        <v>479.79129999999998</v>
      </c>
      <c r="M20" s="166">
        <v>505.1148</v>
      </c>
      <c r="N20" s="166">
        <v>489.4239</v>
      </c>
      <c r="O20" s="166">
        <v>225.27379999999999</v>
      </c>
      <c r="P20" s="166">
        <v>223.7954</v>
      </c>
      <c r="Q20" s="166">
        <v>226.50540000000001</v>
      </c>
      <c r="R20" s="166">
        <v>221.90119999999999</v>
      </c>
      <c r="S20" s="166">
        <v>220.5316</v>
      </c>
      <c r="T20" s="166">
        <v>222.27070000000001</v>
      </c>
      <c r="U20" s="166">
        <v>224.7</v>
      </c>
      <c r="V20" s="165">
        <v>0</v>
      </c>
      <c r="W20" s="166">
        <v>224.6</v>
      </c>
      <c r="X20" s="165">
        <v>140.95179999999999</v>
      </c>
      <c r="Y20" s="166">
        <v>140.1301</v>
      </c>
      <c r="Z20" s="166">
        <v>137.7535</v>
      </c>
      <c r="AA20" s="166">
        <v>137.60140000000001</v>
      </c>
      <c r="AB20" s="166">
        <v>134.67420000000001</v>
      </c>
      <c r="AC20" s="165">
        <v>0</v>
      </c>
      <c r="AD20" s="166">
        <v>141.88300000000001</v>
      </c>
      <c r="AE20" s="166">
        <v>130.52279999999999</v>
      </c>
      <c r="AF20" s="166">
        <v>141.6772</v>
      </c>
    </row>
    <row r="21" spans="1:32" ht="18" customHeight="1" x14ac:dyDescent="0.25">
      <c r="A21" s="161" t="s">
        <v>72</v>
      </c>
      <c r="B21" s="161" t="s">
        <v>809</v>
      </c>
      <c r="C21" s="166">
        <v>502.79919999999998</v>
      </c>
      <c r="D21" s="166">
        <v>511.73079999999999</v>
      </c>
      <c r="E21" s="165">
        <v>511.69310000000002</v>
      </c>
      <c r="F21" s="166">
        <v>520.77700000000004</v>
      </c>
      <c r="G21" s="166">
        <v>521.38070000000005</v>
      </c>
      <c r="H21" s="166">
        <v>520.75160000000005</v>
      </c>
      <c r="I21" s="165">
        <v>518.56050000000005</v>
      </c>
      <c r="J21" s="166">
        <v>506.95119999999997</v>
      </c>
      <c r="K21" s="166">
        <v>500.2602</v>
      </c>
      <c r="L21" s="166">
        <v>481.96600000000001</v>
      </c>
      <c r="M21" s="166">
        <v>506.11840000000001</v>
      </c>
      <c r="N21" s="166">
        <v>490.01409999999998</v>
      </c>
      <c r="O21" s="166">
        <v>224.74950000000001</v>
      </c>
      <c r="P21" s="166">
        <v>224.5856</v>
      </c>
      <c r="Q21" s="166">
        <v>225.9907</v>
      </c>
      <c r="R21" s="166">
        <v>222.5001</v>
      </c>
      <c r="S21" s="166">
        <v>221.46180000000001</v>
      </c>
      <c r="T21" s="166">
        <v>222.21870000000001</v>
      </c>
      <c r="U21" s="166">
        <v>224.9</v>
      </c>
      <c r="V21" s="165">
        <v>0</v>
      </c>
      <c r="W21" s="166">
        <v>224.7</v>
      </c>
      <c r="X21" s="165">
        <v>140.21440000000001</v>
      </c>
      <c r="Y21" s="166">
        <v>140.3466</v>
      </c>
      <c r="Z21" s="166">
        <v>137.98089999999999</v>
      </c>
      <c r="AA21" s="166">
        <v>137.94</v>
      </c>
      <c r="AB21" s="166">
        <v>135.15719999999999</v>
      </c>
      <c r="AC21" s="165">
        <v>0</v>
      </c>
      <c r="AD21" s="166">
        <v>142.17580000000001</v>
      </c>
      <c r="AE21" s="166">
        <v>131.21600000000001</v>
      </c>
      <c r="AF21" s="166">
        <v>142.14689999999999</v>
      </c>
    </row>
    <row r="22" spans="1:32" ht="18" customHeight="1" x14ac:dyDescent="0.25">
      <c r="A22" s="161" t="s">
        <v>72</v>
      </c>
      <c r="B22" s="161" t="s">
        <v>810</v>
      </c>
      <c r="C22" s="166">
        <v>502.2747</v>
      </c>
      <c r="D22" s="166">
        <v>507.52940000000001</v>
      </c>
      <c r="E22" s="165">
        <v>511.69310000000002</v>
      </c>
      <c r="F22" s="166">
        <v>519.92439999999999</v>
      </c>
      <c r="G22" s="166">
        <v>521.70950000000005</v>
      </c>
      <c r="H22" s="166">
        <v>520.59910000000002</v>
      </c>
      <c r="I22" s="165">
        <v>518.56050000000005</v>
      </c>
      <c r="J22" s="166">
        <v>507.81830000000002</v>
      </c>
      <c r="K22" s="166">
        <v>500.87720000000002</v>
      </c>
      <c r="L22" s="166">
        <v>482.86829999999998</v>
      </c>
      <c r="M22" s="166">
        <v>507.14710000000002</v>
      </c>
      <c r="N22" s="166">
        <v>491.82029999999997</v>
      </c>
      <c r="O22" s="166">
        <v>224.3989</v>
      </c>
      <c r="P22" s="166">
        <v>223.2876</v>
      </c>
      <c r="Q22" s="166">
        <v>225.0685</v>
      </c>
      <c r="R22" s="166">
        <v>222.8526</v>
      </c>
      <c r="S22" s="166">
        <v>221.71279999999999</v>
      </c>
      <c r="T22" s="166">
        <v>222.24379999999999</v>
      </c>
      <c r="U22" s="166">
        <v>225.8</v>
      </c>
      <c r="V22" s="165">
        <v>0</v>
      </c>
      <c r="W22" s="166">
        <v>225.2</v>
      </c>
      <c r="X22" s="165">
        <v>140.36609999999999</v>
      </c>
      <c r="Y22" s="166">
        <v>140.75290000000001</v>
      </c>
      <c r="Z22" s="166">
        <v>137.9915</v>
      </c>
      <c r="AA22" s="166">
        <v>138.1936</v>
      </c>
      <c r="AB22" s="166">
        <v>135.0882</v>
      </c>
      <c r="AC22" s="165">
        <v>0</v>
      </c>
      <c r="AD22" s="166">
        <v>142.4246</v>
      </c>
      <c r="AE22" s="166">
        <v>131.28399999999999</v>
      </c>
      <c r="AF22" s="166">
        <v>141.73849999999999</v>
      </c>
    </row>
    <row r="23" spans="1:32" ht="18" customHeight="1" x14ac:dyDescent="0.25">
      <c r="A23" s="161" t="s">
        <v>72</v>
      </c>
      <c r="B23" s="161" t="s">
        <v>811</v>
      </c>
      <c r="C23" s="166">
        <v>501.12060000000002</v>
      </c>
      <c r="D23" s="166">
        <v>506.89920000000001</v>
      </c>
      <c r="E23" s="165">
        <v>511.69310000000002</v>
      </c>
      <c r="F23" s="166">
        <v>517.95339999999999</v>
      </c>
      <c r="G23" s="166">
        <v>518.34810000000004</v>
      </c>
      <c r="H23" s="166">
        <v>518.62339999999995</v>
      </c>
      <c r="I23" s="165">
        <v>518.56050000000005</v>
      </c>
      <c r="J23" s="166">
        <v>507.43520000000001</v>
      </c>
      <c r="K23" s="166">
        <v>501.41140000000001</v>
      </c>
      <c r="L23" s="166">
        <v>482.41489999999999</v>
      </c>
      <c r="M23" s="166">
        <v>506.96230000000003</v>
      </c>
      <c r="N23" s="166">
        <v>492.53570000000002</v>
      </c>
      <c r="O23" s="166">
        <v>225.7662</v>
      </c>
      <c r="P23" s="166">
        <v>221.68690000000001</v>
      </c>
      <c r="Q23" s="166">
        <v>224.62909999999999</v>
      </c>
      <c r="R23" s="166">
        <v>221.73750000000001</v>
      </c>
      <c r="S23" s="166">
        <v>220.4725</v>
      </c>
      <c r="T23" s="166">
        <v>222.43700000000001</v>
      </c>
      <c r="U23" s="166">
        <v>226.7</v>
      </c>
      <c r="V23" s="165">
        <v>0</v>
      </c>
      <c r="W23" s="166">
        <v>225.7</v>
      </c>
      <c r="X23" s="165">
        <v>140.3827</v>
      </c>
      <c r="Y23" s="166">
        <v>141.57380000000001</v>
      </c>
      <c r="Z23" s="166">
        <v>137.75389999999999</v>
      </c>
      <c r="AA23" s="166">
        <v>138.41489999999999</v>
      </c>
      <c r="AB23" s="166">
        <v>135.15719999999999</v>
      </c>
      <c r="AC23" s="165">
        <v>0</v>
      </c>
      <c r="AD23" s="166">
        <v>143.1858</v>
      </c>
      <c r="AE23" s="166">
        <v>130.69890000000001</v>
      </c>
      <c r="AF23" s="166">
        <v>142.1061</v>
      </c>
    </row>
    <row r="24" spans="1:32" ht="18" customHeight="1" x14ac:dyDescent="0.25">
      <c r="A24" s="161" t="s">
        <v>72</v>
      </c>
      <c r="B24" s="161" t="s">
        <v>812</v>
      </c>
      <c r="C24" s="166">
        <v>499.80919999999998</v>
      </c>
      <c r="D24" s="166">
        <v>500.5446</v>
      </c>
      <c r="E24" s="165">
        <v>511.69310000000002</v>
      </c>
      <c r="F24" s="166">
        <v>509.86329999999998</v>
      </c>
      <c r="G24" s="166">
        <v>511.49740000000003</v>
      </c>
      <c r="H24" s="166">
        <v>512.24969999999996</v>
      </c>
      <c r="I24" s="165">
        <v>518.56050000000005</v>
      </c>
      <c r="J24" s="166">
        <v>503.22829999999999</v>
      </c>
      <c r="K24" s="166">
        <v>500.2826</v>
      </c>
      <c r="L24" s="166">
        <v>481.59730000000002</v>
      </c>
      <c r="M24" s="166">
        <v>506.5763</v>
      </c>
      <c r="N24" s="166">
        <v>491.79390000000001</v>
      </c>
      <c r="O24" s="166">
        <v>227.0839</v>
      </c>
      <c r="P24" s="166">
        <v>223.17490000000001</v>
      </c>
      <c r="Q24" s="166">
        <v>224.00380000000001</v>
      </c>
      <c r="R24" s="166">
        <v>219.8785</v>
      </c>
      <c r="S24" s="166">
        <v>217.34960000000001</v>
      </c>
      <c r="T24" s="166">
        <v>222.04859999999999</v>
      </c>
      <c r="U24" s="166">
        <v>226</v>
      </c>
      <c r="V24" s="165">
        <v>0</v>
      </c>
      <c r="W24" s="166">
        <v>225</v>
      </c>
      <c r="X24" s="165">
        <v>141.02869999999999</v>
      </c>
      <c r="Y24" s="166">
        <v>141.39940000000001</v>
      </c>
      <c r="Z24" s="166">
        <v>137.48650000000001</v>
      </c>
      <c r="AA24" s="166">
        <v>137.85249999999999</v>
      </c>
      <c r="AB24" s="166">
        <v>134.31540000000001</v>
      </c>
      <c r="AC24" s="165">
        <v>0</v>
      </c>
      <c r="AD24" s="166">
        <v>142.893</v>
      </c>
      <c r="AE24" s="166">
        <v>130.4203</v>
      </c>
      <c r="AF24" s="166">
        <v>141.6772</v>
      </c>
    </row>
    <row r="25" spans="1:32" ht="18" customHeight="1" x14ac:dyDescent="0.25">
      <c r="A25" s="161" t="s">
        <v>72</v>
      </c>
      <c r="B25" s="161" t="s">
        <v>813</v>
      </c>
      <c r="C25" s="169">
        <v>499.12729999999999</v>
      </c>
      <c r="D25" s="169">
        <v>499.23160000000001</v>
      </c>
      <c r="E25" s="168">
        <v>511.69310000000002</v>
      </c>
      <c r="F25" s="169">
        <v>509.58409999999998</v>
      </c>
      <c r="G25" s="169">
        <v>511.62950000000001</v>
      </c>
      <c r="H25" s="169">
        <v>513.2201</v>
      </c>
      <c r="I25" s="168">
        <v>518.56050000000005</v>
      </c>
      <c r="J25" s="169">
        <v>504.45740000000001</v>
      </c>
      <c r="K25" s="169">
        <v>501.10980000000001</v>
      </c>
      <c r="L25" s="169">
        <v>482.23079999999999</v>
      </c>
      <c r="M25" s="169">
        <v>507.28809999999999</v>
      </c>
      <c r="N25" s="169">
        <v>492.35599999999999</v>
      </c>
      <c r="O25" s="169">
        <v>226.0376</v>
      </c>
      <c r="P25" s="169">
        <v>222.33449999999999</v>
      </c>
      <c r="Q25" s="169">
        <v>222.9023</v>
      </c>
      <c r="R25" s="169">
        <v>219.23220000000001</v>
      </c>
      <c r="S25" s="169">
        <v>216.09450000000001</v>
      </c>
      <c r="T25" s="169">
        <v>222.1326</v>
      </c>
      <c r="U25" s="169">
        <v>226.4</v>
      </c>
      <c r="V25" s="168">
        <v>0</v>
      </c>
      <c r="W25" s="169">
        <v>224.8</v>
      </c>
      <c r="X25" s="168">
        <v>140.15610000000001</v>
      </c>
      <c r="Y25" s="169">
        <v>141.69220000000001</v>
      </c>
      <c r="Z25" s="169">
        <v>137.3374</v>
      </c>
      <c r="AA25" s="169">
        <v>137.8767</v>
      </c>
      <c r="AB25" s="169">
        <v>134.78460000000001</v>
      </c>
      <c r="AC25" s="168">
        <v>0</v>
      </c>
      <c r="AD25" s="169">
        <v>143.1858</v>
      </c>
      <c r="AE25" s="169">
        <v>130.32919999999999</v>
      </c>
      <c r="AF25" s="169">
        <v>141.33000000000001</v>
      </c>
    </row>
    <row r="26" spans="1:32" ht="18" customHeight="1" x14ac:dyDescent="0.25">
      <c r="A26" s="161" t="s">
        <v>72</v>
      </c>
      <c r="B26" s="161" t="s">
        <v>814</v>
      </c>
      <c r="C26" s="163">
        <v>497.34370000000001</v>
      </c>
      <c r="D26" s="163">
        <v>494.61009999999999</v>
      </c>
      <c r="E26" s="162">
        <v>511.69310000000002</v>
      </c>
      <c r="F26" s="163">
        <v>502.59699999999998</v>
      </c>
      <c r="G26" s="163">
        <v>505.48379999999997</v>
      </c>
      <c r="H26" s="163">
        <v>508.28890000000001</v>
      </c>
      <c r="I26" s="162">
        <v>518.56050000000005</v>
      </c>
      <c r="J26" s="163">
        <v>503.39749999999998</v>
      </c>
      <c r="K26" s="163">
        <v>502.01499999999999</v>
      </c>
      <c r="L26" s="163">
        <v>483.83199999999999</v>
      </c>
      <c r="M26" s="163">
        <v>508.78930000000003</v>
      </c>
      <c r="N26" s="163">
        <v>493.3193</v>
      </c>
      <c r="O26" s="163">
        <v>225.1182</v>
      </c>
      <c r="P26" s="163">
        <v>220.06569999999999</v>
      </c>
      <c r="Q26" s="163">
        <v>220.62010000000001</v>
      </c>
      <c r="R26" s="163">
        <v>217.67150000000001</v>
      </c>
      <c r="S26" s="163">
        <v>215.33410000000001</v>
      </c>
      <c r="T26" s="163">
        <v>222.4487</v>
      </c>
      <c r="U26" s="163">
        <v>226</v>
      </c>
      <c r="V26" s="162">
        <v>0</v>
      </c>
      <c r="W26" s="163">
        <v>223.9</v>
      </c>
      <c r="X26" s="162">
        <v>140.1738</v>
      </c>
      <c r="Y26" s="163">
        <v>139.85560000000001</v>
      </c>
      <c r="Z26" s="163">
        <v>137.28450000000001</v>
      </c>
      <c r="AA26" s="163">
        <v>137.58430000000001</v>
      </c>
      <c r="AB26" s="163">
        <v>134.23259999999999</v>
      </c>
      <c r="AC26" s="162">
        <v>0</v>
      </c>
      <c r="AD26" s="163">
        <v>141.0926</v>
      </c>
      <c r="AE26" s="163">
        <v>129.965</v>
      </c>
      <c r="AF26" s="163">
        <v>141.30959999999999</v>
      </c>
    </row>
    <row r="27" spans="1:32" ht="18" customHeight="1" x14ac:dyDescent="0.25">
      <c r="A27" s="161" t="s">
        <v>72</v>
      </c>
      <c r="B27" s="161" t="s">
        <v>815</v>
      </c>
      <c r="C27" s="166">
        <v>498.44529999999997</v>
      </c>
      <c r="D27" s="166">
        <v>502.17270000000002</v>
      </c>
      <c r="E27" s="165">
        <v>511.69310000000002</v>
      </c>
      <c r="F27" s="166">
        <v>503.4436</v>
      </c>
      <c r="G27" s="166">
        <v>505.6918</v>
      </c>
      <c r="H27" s="166">
        <v>508.54579999999999</v>
      </c>
      <c r="I27" s="165">
        <v>518.56050000000005</v>
      </c>
      <c r="J27" s="166">
        <v>503.15159999999997</v>
      </c>
      <c r="K27" s="166">
        <v>500.01620000000003</v>
      </c>
      <c r="L27" s="166">
        <v>483.17919999999998</v>
      </c>
      <c r="M27" s="166">
        <v>508.46260000000001</v>
      </c>
      <c r="N27" s="166">
        <v>492.70089999999999</v>
      </c>
      <c r="O27" s="166">
        <v>225.429</v>
      </c>
      <c r="P27" s="166">
        <v>223.339</v>
      </c>
      <c r="Q27" s="166">
        <v>222.67660000000001</v>
      </c>
      <c r="R27" s="166">
        <v>219.6498</v>
      </c>
      <c r="S27" s="166">
        <v>216.4341</v>
      </c>
      <c r="T27" s="166">
        <v>222.34909999999999</v>
      </c>
      <c r="U27" s="166">
        <v>226</v>
      </c>
      <c r="V27" s="165">
        <v>0</v>
      </c>
      <c r="W27" s="166">
        <v>224.9</v>
      </c>
      <c r="X27" s="165">
        <v>140.1738</v>
      </c>
      <c r="Y27" s="166">
        <v>139.2756</v>
      </c>
      <c r="Z27" s="166">
        <v>137.10290000000001</v>
      </c>
      <c r="AA27" s="166">
        <v>137.5401</v>
      </c>
      <c r="AB27" s="166">
        <v>133.9014</v>
      </c>
      <c r="AC27" s="165">
        <v>0</v>
      </c>
      <c r="AD27" s="166">
        <v>140.756</v>
      </c>
      <c r="AE27" s="166">
        <v>129.61359999999999</v>
      </c>
      <c r="AF27" s="166">
        <v>141.33000000000001</v>
      </c>
    </row>
    <row r="28" spans="1:32" ht="18" customHeight="1" x14ac:dyDescent="0.25">
      <c r="A28" s="161" t="s">
        <v>72</v>
      </c>
      <c r="B28" s="161" t="s">
        <v>816</v>
      </c>
      <c r="C28" s="166">
        <v>505.05489999999998</v>
      </c>
      <c r="D28" s="166">
        <v>504.74599999999998</v>
      </c>
      <c r="E28" s="165">
        <v>511.69310000000002</v>
      </c>
      <c r="F28" s="166">
        <v>501.2552</v>
      </c>
      <c r="G28" s="166">
        <v>503.23970000000003</v>
      </c>
      <c r="H28" s="166">
        <v>506.06900000000002</v>
      </c>
      <c r="I28" s="165">
        <v>518.56050000000005</v>
      </c>
      <c r="J28" s="166">
        <v>502.90620000000001</v>
      </c>
      <c r="K28" s="166">
        <v>502.03949999999998</v>
      </c>
      <c r="L28" s="166">
        <v>483.44920000000002</v>
      </c>
      <c r="M28" s="166">
        <v>508.50409999999999</v>
      </c>
      <c r="N28" s="166">
        <v>493.58780000000002</v>
      </c>
      <c r="O28" s="166">
        <v>226.92189999999999</v>
      </c>
      <c r="P28" s="166">
        <v>223.99959999999999</v>
      </c>
      <c r="Q28" s="166">
        <v>223.80269999999999</v>
      </c>
      <c r="R28" s="166">
        <v>218.3708</v>
      </c>
      <c r="S28" s="166">
        <v>215.68109999999999</v>
      </c>
      <c r="T28" s="166">
        <v>222.35980000000001</v>
      </c>
      <c r="U28" s="166">
        <v>226</v>
      </c>
      <c r="V28" s="165">
        <v>0</v>
      </c>
      <c r="W28" s="166">
        <v>224.4</v>
      </c>
      <c r="X28" s="165">
        <v>140.1738</v>
      </c>
      <c r="Y28" s="166">
        <v>139.39940000000001</v>
      </c>
      <c r="Z28" s="166">
        <v>137.4862</v>
      </c>
      <c r="AA28" s="166">
        <v>137.93440000000001</v>
      </c>
      <c r="AB28" s="166">
        <v>133.6944</v>
      </c>
      <c r="AC28" s="165">
        <v>0</v>
      </c>
      <c r="AD28" s="166">
        <v>140.72669999999999</v>
      </c>
      <c r="AE28" s="166">
        <v>129.14340000000001</v>
      </c>
      <c r="AF28" s="166">
        <v>141.35040000000001</v>
      </c>
    </row>
    <row r="29" spans="1:32" ht="18" customHeight="1" x14ac:dyDescent="0.25">
      <c r="A29" s="161" t="s">
        <v>72</v>
      </c>
      <c r="B29" s="161" t="s">
        <v>817</v>
      </c>
      <c r="C29" s="166">
        <v>504.58280000000002</v>
      </c>
      <c r="D29" s="166">
        <v>501.7525</v>
      </c>
      <c r="E29" s="165">
        <v>511.69310000000002</v>
      </c>
      <c r="F29" s="166">
        <v>499.96420000000001</v>
      </c>
      <c r="G29" s="166">
        <v>502.14019999999999</v>
      </c>
      <c r="H29" s="166">
        <v>505.86900000000003</v>
      </c>
      <c r="I29" s="165">
        <v>518.56050000000005</v>
      </c>
      <c r="J29" s="166">
        <v>501.68560000000002</v>
      </c>
      <c r="K29" s="166">
        <v>500.35950000000003</v>
      </c>
      <c r="L29" s="166">
        <v>481.36180000000002</v>
      </c>
      <c r="M29" s="166">
        <v>506.86200000000002</v>
      </c>
      <c r="N29" s="166">
        <v>490.42129999999997</v>
      </c>
      <c r="O29" s="166">
        <v>226.6258</v>
      </c>
      <c r="P29" s="166">
        <v>223.11070000000001</v>
      </c>
      <c r="Q29" s="166">
        <v>223.75829999999999</v>
      </c>
      <c r="R29" s="166">
        <v>220.47499999999999</v>
      </c>
      <c r="S29" s="166">
        <v>216.98779999999999</v>
      </c>
      <c r="T29" s="166">
        <v>221.96379999999999</v>
      </c>
      <c r="U29" s="166">
        <v>268.10000000000002</v>
      </c>
      <c r="V29" s="165">
        <v>0</v>
      </c>
      <c r="W29" s="166">
        <v>223.6</v>
      </c>
      <c r="X29" s="165">
        <v>140.1738</v>
      </c>
      <c r="Y29" s="166">
        <v>139.5395</v>
      </c>
      <c r="Z29" s="166">
        <v>137.36070000000001</v>
      </c>
      <c r="AA29" s="166">
        <v>137.2568</v>
      </c>
      <c r="AB29" s="166">
        <v>133.18379999999999</v>
      </c>
      <c r="AC29" s="165">
        <v>0</v>
      </c>
      <c r="AD29" s="166">
        <v>140.71199999999999</v>
      </c>
      <c r="AE29" s="166">
        <v>128.7122</v>
      </c>
      <c r="AF29" s="166">
        <v>140.94200000000001</v>
      </c>
    </row>
    <row r="30" spans="1:32" ht="18" customHeight="1" x14ac:dyDescent="0.25">
      <c r="A30" s="161" t="s">
        <v>72</v>
      </c>
      <c r="B30" s="161" t="s">
        <v>818</v>
      </c>
      <c r="C30" s="166">
        <v>504.26799999999997</v>
      </c>
      <c r="D30" s="166">
        <v>501.80500000000001</v>
      </c>
      <c r="E30" s="165">
        <v>511.69310000000002</v>
      </c>
      <c r="F30" s="166">
        <v>498.73070000000001</v>
      </c>
      <c r="G30" s="166">
        <v>500.45440000000002</v>
      </c>
      <c r="H30" s="166">
        <v>504.61329999999998</v>
      </c>
      <c r="I30" s="165">
        <v>518.56050000000005</v>
      </c>
      <c r="J30" s="166">
        <v>500.66250000000002</v>
      </c>
      <c r="K30" s="166">
        <v>500.44420000000002</v>
      </c>
      <c r="L30" s="166">
        <v>481.76389999999998</v>
      </c>
      <c r="M30" s="166">
        <v>506.69569999999999</v>
      </c>
      <c r="N30" s="166">
        <v>490.67439999999999</v>
      </c>
      <c r="O30" s="166">
        <v>225.53659999999999</v>
      </c>
      <c r="P30" s="166">
        <v>222.77160000000001</v>
      </c>
      <c r="Q30" s="166">
        <v>222.9718</v>
      </c>
      <c r="R30" s="166">
        <v>219.55090000000001</v>
      </c>
      <c r="S30" s="166">
        <v>215.8656</v>
      </c>
      <c r="T30" s="166">
        <v>222.34649999999999</v>
      </c>
      <c r="U30" s="166">
        <v>225.5</v>
      </c>
      <c r="V30" s="165">
        <v>0</v>
      </c>
      <c r="W30" s="166">
        <v>223.7</v>
      </c>
      <c r="X30" s="165">
        <v>140.1738</v>
      </c>
      <c r="Y30" s="166">
        <v>139.90700000000001</v>
      </c>
      <c r="Z30" s="166">
        <v>137.26759999999999</v>
      </c>
      <c r="AA30" s="166">
        <v>137.44460000000001</v>
      </c>
      <c r="AB30" s="166">
        <v>133.88759999999999</v>
      </c>
      <c r="AC30" s="165">
        <v>0</v>
      </c>
      <c r="AD30" s="166">
        <v>140.97550000000001</v>
      </c>
      <c r="AE30" s="166">
        <v>128.17009999999999</v>
      </c>
      <c r="AF30" s="166">
        <v>141.33000000000001</v>
      </c>
    </row>
    <row r="31" spans="1:32" ht="18" customHeight="1" x14ac:dyDescent="0.25">
      <c r="A31" s="161" t="s">
        <v>72</v>
      </c>
      <c r="B31" s="161" t="s">
        <v>819</v>
      </c>
      <c r="C31" s="166">
        <v>502.37959999999998</v>
      </c>
      <c r="D31" s="166">
        <v>495.60789999999997</v>
      </c>
      <c r="E31" s="165">
        <v>511.69310000000002</v>
      </c>
      <c r="F31" s="166">
        <v>495.2971</v>
      </c>
      <c r="G31" s="166">
        <v>497.44839999999999</v>
      </c>
      <c r="H31" s="166">
        <v>500.81310000000002</v>
      </c>
      <c r="I31" s="165">
        <v>518.56050000000005</v>
      </c>
      <c r="J31" s="166">
        <v>499.39249999999998</v>
      </c>
      <c r="K31" s="166">
        <v>499.14260000000002</v>
      </c>
      <c r="L31" s="166">
        <v>479.85950000000003</v>
      </c>
      <c r="M31" s="166">
        <v>505.52809999999999</v>
      </c>
      <c r="N31" s="166">
        <v>490.64879999999999</v>
      </c>
      <c r="O31" s="166">
        <v>224.8468</v>
      </c>
      <c r="P31" s="166">
        <v>220.23070000000001</v>
      </c>
      <c r="Q31" s="166">
        <v>220.87899999999999</v>
      </c>
      <c r="R31" s="166">
        <v>217.97059999999999</v>
      </c>
      <c r="S31" s="166">
        <v>214.28569999999999</v>
      </c>
      <c r="T31" s="166">
        <v>221.89670000000001</v>
      </c>
      <c r="U31" s="166">
        <v>224.8</v>
      </c>
      <c r="V31" s="165">
        <v>0</v>
      </c>
      <c r="W31" s="166">
        <v>223</v>
      </c>
      <c r="X31" s="165">
        <v>140.1738</v>
      </c>
      <c r="Y31" s="166">
        <v>139.33439999999999</v>
      </c>
      <c r="Z31" s="166">
        <v>136.9391</v>
      </c>
      <c r="AA31" s="166">
        <v>137.13630000000001</v>
      </c>
      <c r="AB31" s="166">
        <v>133.59780000000001</v>
      </c>
      <c r="AC31" s="165">
        <v>0</v>
      </c>
      <c r="AD31" s="166">
        <v>140.4632</v>
      </c>
      <c r="AE31" s="166">
        <v>128.12309999999999</v>
      </c>
      <c r="AF31" s="166">
        <v>140.63570000000001</v>
      </c>
    </row>
    <row r="32" spans="1:32" ht="18" customHeight="1" x14ac:dyDescent="0.25">
      <c r="A32" s="161" t="s">
        <v>72</v>
      </c>
      <c r="B32" s="161" t="s">
        <v>820</v>
      </c>
      <c r="C32" s="166">
        <v>502.22219999999999</v>
      </c>
      <c r="D32" s="166">
        <v>495.66039999999998</v>
      </c>
      <c r="E32" s="165">
        <v>511.69310000000002</v>
      </c>
      <c r="F32" s="166">
        <v>494.1318</v>
      </c>
      <c r="G32" s="166">
        <v>496.71730000000002</v>
      </c>
      <c r="H32" s="166">
        <v>500.91469999999998</v>
      </c>
      <c r="I32" s="165">
        <v>518.56050000000005</v>
      </c>
      <c r="J32" s="166">
        <v>497.63069999999999</v>
      </c>
      <c r="K32" s="166">
        <v>497.15769999999998</v>
      </c>
      <c r="L32" s="166">
        <v>478.2996</v>
      </c>
      <c r="M32" s="166">
        <v>503.76850000000002</v>
      </c>
      <c r="N32" s="166">
        <v>489.22879999999998</v>
      </c>
      <c r="O32" s="166">
        <v>225.893</v>
      </c>
      <c r="P32" s="166">
        <v>219.785</v>
      </c>
      <c r="Q32" s="166">
        <v>220.56219999999999</v>
      </c>
      <c r="R32" s="166">
        <v>217.86799999999999</v>
      </c>
      <c r="S32" s="166">
        <v>214.3005</v>
      </c>
      <c r="T32" s="166">
        <v>221.7056</v>
      </c>
      <c r="U32" s="166">
        <v>223.6</v>
      </c>
      <c r="V32" s="165">
        <v>0</v>
      </c>
      <c r="W32" s="166">
        <v>221.9</v>
      </c>
      <c r="X32" s="165">
        <v>140.1738</v>
      </c>
      <c r="Y32" s="166">
        <v>140.44380000000001</v>
      </c>
      <c r="Z32" s="166">
        <v>136.815</v>
      </c>
      <c r="AA32" s="166">
        <v>137.3115</v>
      </c>
      <c r="AB32" s="166">
        <v>133.51499999999999</v>
      </c>
      <c r="AC32" s="165">
        <v>0</v>
      </c>
      <c r="AD32" s="166">
        <v>141.73670000000001</v>
      </c>
      <c r="AE32" s="166">
        <v>128.28039999999999</v>
      </c>
      <c r="AF32" s="166">
        <v>140.5335</v>
      </c>
    </row>
    <row r="33" spans="1:32" ht="18" customHeight="1" x14ac:dyDescent="0.25">
      <c r="A33" s="161" t="s">
        <v>72</v>
      </c>
      <c r="B33" s="161" t="s">
        <v>821</v>
      </c>
      <c r="C33" s="169">
        <v>502.90410000000003</v>
      </c>
      <c r="D33" s="169">
        <v>497.2885</v>
      </c>
      <c r="E33" s="168">
        <v>511.69310000000002</v>
      </c>
      <c r="F33" s="169">
        <v>495.14640000000003</v>
      </c>
      <c r="G33" s="169">
        <v>497.3766</v>
      </c>
      <c r="H33" s="169">
        <v>501.42489999999998</v>
      </c>
      <c r="I33" s="168">
        <v>518.56050000000005</v>
      </c>
      <c r="J33" s="169">
        <v>499.90530000000001</v>
      </c>
      <c r="K33" s="169">
        <v>499.10070000000002</v>
      </c>
      <c r="L33" s="169">
        <v>480.52690000000001</v>
      </c>
      <c r="M33" s="169">
        <v>506.90820000000002</v>
      </c>
      <c r="N33" s="169">
        <v>490.8997</v>
      </c>
      <c r="O33" s="169">
        <v>225.2877</v>
      </c>
      <c r="P33" s="169">
        <v>220.55119999999999</v>
      </c>
      <c r="Q33" s="169">
        <v>220.63720000000001</v>
      </c>
      <c r="R33" s="169">
        <v>218.399</v>
      </c>
      <c r="S33" s="169">
        <v>214.87629999999999</v>
      </c>
      <c r="T33" s="169">
        <v>221.99549999999999</v>
      </c>
      <c r="U33" s="169">
        <v>224.2</v>
      </c>
      <c r="V33" s="168">
        <v>0</v>
      </c>
      <c r="W33" s="169">
        <v>222.9</v>
      </c>
      <c r="X33" s="168">
        <v>140.1738</v>
      </c>
      <c r="Y33" s="169">
        <v>140.24430000000001</v>
      </c>
      <c r="Z33" s="169">
        <v>137.0463</v>
      </c>
      <c r="AA33" s="169">
        <v>137.55680000000001</v>
      </c>
      <c r="AB33" s="169">
        <v>133.83240000000001</v>
      </c>
      <c r="AC33" s="168">
        <v>0</v>
      </c>
      <c r="AD33" s="169">
        <v>142.02940000000001</v>
      </c>
      <c r="AE33" s="169">
        <v>128.54679999999999</v>
      </c>
      <c r="AF33" s="169">
        <v>141.35040000000001</v>
      </c>
    </row>
    <row r="34" spans="1:32" ht="18" customHeight="1" x14ac:dyDescent="0.25">
      <c r="A34" s="161" t="s">
        <v>72</v>
      </c>
      <c r="B34" s="161" t="s">
        <v>822</v>
      </c>
      <c r="C34" s="163">
        <v>500.85829999999999</v>
      </c>
      <c r="D34" s="163">
        <v>496.76330000000002</v>
      </c>
      <c r="E34" s="162">
        <v>511.69310000000002</v>
      </c>
      <c r="F34" s="163">
        <v>495.29809999999998</v>
      </c>
      <c r="G34" s="163">
        <v>497.24829999999997</v>
      </c>
      <c r="H34" s="163">
        <v>500.85899999999998</v>
      </c>
      <c r="I34" s="162">
        <v>518.56050000000005</v>
      </c>
      <c r="J34" s="163">
        <v>499.00099999999998</v>
      </c>
      <c r="K34" s="163">
        <v>499.99259999999998</v>
      </c>
      <c r="L34" s="163">
        <v>481.31110000000001</v>
      </c>
      <c r="M34" s="163">
        <v>506.1977</v>
      </c>
      <c r="N34" s="163">
        <v>490.90719999999999</v>
      </c>
      <c r="O34" s="163">
        <v>225.79660000000001</v>
      </c>
      <c r="P34" s="163">
        <v>221.55019999999999</v>
      </c>
      <c r="Q34" s="163">
        <v>222.44669999999999</v>
      </c>
      <c r="R34" s="163">
        <v>218.78809999999999</v>
      </c>
      <c r="S34" s="163">
        <v>214.6327</v>
      </c>
      <c r="T34" s="163">
        <v>221.881</v>
      </c>
      <c r="U34" s="163">
        <v>224.8</v>
      </c>
      <c r="V34" s="162">
        <v>0</v>
      </c>
      <c r="W34" s="163">
        <v>222.9</v>
      </c>
      <c r="X34" s="162">
        <v>140.1738</v>
      </c>
      <c r="Y34" s="163">
        <v>140.4383</v>
      </c>
      <c r="Z34" s="163">
        <v>137.3878</v>
      </c>
      <c r="AA34" s="163">
        <v>137.5915</v>
      </c>
      <c r="AB34" s="163">
        <v>134.32919999999999</v>
      </c>
      <c r="AC34" s="162">
        <v>0</v>
      </c>
      <c r="AD34" s="163">
        <v>141.9855</v>
      </c>
      <c r="AE34" s="163">
        <v>129.1062</v>
      </c>
      <c r="AF34" s="163">
        <v>141.33000000000001</v>
      </c>
    </row>
    <row r="35" spans="1:32" ht="18" customHeight="1" x14ac:dyDescent="0.25">
      <c r="A35" s="161" t="s">
        <v>72</v>
      </c>
      <c r="B35" s="161" t="s">
        <v>823</v>
      </c>
      <c r="C35" s="166">
        <v>502.90410000000003</v>
      </c>
      <c r="D35" s="166">
        <v>501.6474</v>
      </c>
      <c r="E35" s="165">
        <v>511.69310000000002</v>
      </c>
      <c r="F35" s="166">
        <v>498.01299999999998</v>
      </c>
      <c r="G35" s="166">
        <v>500.4153</v>
      </c>
      <c r="H35" s="166">
        <v>503.30259999999998</v>
      </c>
      <c r="I35" s="165">
        <v>518.56050000000005</v>
      </c>
      <c r="J35" s="166">
        <v>502.06360000000001</v>
      </c>
      <c r="K35" s="166">
        <v>501.9726</v>
      </c>
      <c r="L35" s="166">
        <v>484.39510000000001</v>
      </c>
      <c r="M35" s="166">
        <v>509.71719999999999</v>
      </c>
      <c r="N35" s="166">
        <v>493.40010000000001</v>
      </c>
      <c r="O35" s="166">
        <v>226.4854</v>
      </c>
      <c r="P35" s="166">
        <v>223.303</v>
      </c>
      <c r="Q35" s="166">
        <v>223.5532</v>
      </c>
      <c r="R35" s="166">
        <v>219.8175</v>
      </c>
      <c r="S35" s="166">
        <v>216.2791</v>
      </c>
      <c r="T35" s="166">
        <v>222.47669999999999</v>
      </c>
      <c r="U35" s="166">
        <v>225.5</v>
      </c>
      <c r="V35" s="165">
        <v>0</v>
      </c>
      <c r="W35" s="166">
        <v>224.2</v>
      </c>
      <c r="X35" s="165">
        <v>140.1738</v>
      </c>
      <c r="Y35" s="166">
        <v>141.74850000000001</v>
      </c>
      <c r="Z35" s="166">
        <v>137.83199999999999</v>
      </c>
      <c r="AA35" s="166">
        <v>138.68780000000001</v>
      </c>
      <c r="AB35" s="166">
        <v>134.89500000000001</v>
      </c>
      <c r="AC35" s="165">
        <v>0</v>
      </c>
      <c r="AD35" s="166">
        <v>143.06870000000001</v>
      </c>
      <c r="AE35" s="166">
        <v>129.65530000000001</v>
      </c>
      <c r="AF35" s="166">
        <v>142.5145</v>
      </c>
    </row>
    <row r="36" spans="1:32" ht="18" customHeight="1" x14ac:dyDescent="0.25">
      <c r="A36" s="161" t="s">
        <v>72</v>
      </c>
      <c r="B36" s="161" t="s">
        <v>824</v>
      </c>
      <c r="C36" s="166">
        <v>503.00900000000001</v>
      </c>
      <c r="D36" s="166">
        <v>500.80720000000002</v>
      </c>
      <c r="E36" s="165">
        <v>511.69310000000002</v>
      </c>
      <c r="F36" s="166">
        <v>498.892</v>
      </c>
      <c r="G36" s="166">
        <v>501.27839999999998</v>
      </c>
      <c r="H36" s="166">
        <v>504.01909999999998</v>
      </c>
      <c r="I36" s="165">
        <v>518.56050000000005</v>
      </c>
      <c r="J36" s="166">
        <v>501.61059999999998</v>
      </c>
      <c r="K36" s="166">
        <v>501.4126</v>
      </c>
      <c r="L36" s="166">
        <v>482.00360000000001</v>
      </c>
      <c r="M36" s="166">
        <v>508.52159999999998</v>
      </c>
      <c r="N36" s="166">
        <v>492.54750000000001</v>
      </c>
      <c r="O36" s="166">
        <v>227.0737</v>
      </c>
      <c r="P36" s="166">
        <v>223.3349</v>
      </c>
      <c r="Q36" s="166">
        <v>223.66640000000001</v>
      </c>
      <c r="R36" s="166">
        <v>220.19159999999999</v>
      </c>
      <c r="S36" s="166">
        <v>216.14619999999999</v>
      </c>
      <c r="T36" s="166">
        <v>222.13910000000001</v>
      </c>
      <c r="U36" s="166">
        <v>225.5</v>
      </c>
      <c r="V36" s="165">
        <v>0</v>
      </c>
      <c r="W36" s="166">
        <v>223.9</v>
      </c>
      <c r="X36" s="165">
        <v>140.1738</v>
      </c>
      <c r="Y36" s="166">
        <v>141.90039999999999</v>
      </c>
      <c r="Z36" s="166">
        <v>137.6336</v>
      </c>
      <c r="AA36" s="166">
        <v>138.3194</v>
      </c>
      <c r="AB36" s="166">
        <v>134.77080000000001</v>
      </c>
      <c r="AC36" s="165">
        <v>0</v>
      </c>
      <c r="AD36" s="166">
        <v>143.14189999999999</v>
      </c>
      <c r="AE36" s="166">
        <v>128.78700000000001</v>
      </c>
      <c r="AF36" s="166">
        <v>141.71799999999999</v>
      </c>
    </row>
    <row r="37" spans="1:32" ht="18" customHeight="1" x14ac:dyDescent="0.25">
      <c r="A37" s="161" t="s">
        <v>72</v>
      </c>
      <c r="B37" s="161" t="s">
        <v>825</v>
      </c>
      <c r="C37" s="166">
        <v>503.06150000000002</v>
      </c>
      <c r="D37" s="166">
        <v>502.59280000000001</v>
      </c>
      <c r="E37" s="165">
        <v>511.69310000000002</v>
      </c>
      <c r="F37" s="166">
        <v>497.51</v>
      </c>
      <c r="G37" s="166">
        <v>499.15969999999999</v>
      </c>
      <c r="H37" s="166">
        <v>502.54250000000002</v>
      </c>
      <c r="I37" s="165">
        <v>518.56050000000005</v>
      </c>
      <c r="J37" s="166">
        <v>500.09539999999998</v>
      </c>
      <c r="K37" s="166">
        <v>498.7491</v>
      </c>
      <c r="L37" s="166">
        <v>479.1198</v>
      </c>
      <c r="M37" s="166">
        <v>504.59829999999999</v>
      </c>
      <c r="N37" s="166">
        <v>490.11430000000001</v>
      </c>
      <c r="O37" s="166">
        <v>225.61709999999999</v>
      </c>
      <c r="P37" s="166">
        <v>223.37020000000001</v>
      </c>
      <c r="Q37" s="166">
        <v>224.3158</v>
      </c>
      <c r="R37" s="166">
        <v>218.95679999999999</v>
      </c>
      <c r="S37" s="166">
        <v>215.34880000000001</v>
      </c>
      <c r="T37" s="166">
        <v>221.60499999999999</v>
      </c>
      <c r="U37" s="166">
        <v>223.6</v>
      </c>
      <c r="V37" s="165">
        <v>0</v>
      </c>
      <c r="W37" s="166">
        <v>222.7</v>
      </c>
      <c r="X37" s="165">
        <v>140.1738</v>
      </c>
      <c r="Y37" s="166">
        <v>140.95869999999999</v>
      </c>
      <c r="Z37" s="166">
        <v>137.1157</v>
      </c>
      <c r="AA37" s="166">
        <v>138.12360000000001</v>
      </c>
      <c r="AB37" s="166">
        <v>134.34299999999999</v>
      </c>
      <c r="AC37" s="165">
        <v>0</v>
      </c>
      <c r="AD37" s="166">
        <v>142.249</v>
      </c>
      <c r="AE37" s="166">
        <v>127.922</v>
      </c>
      <c r="AF37" s="166">
        <v>141.0033</v>
      </c>
    </row>
    <row r="38" spans="1:32" ht="18" customHeight="1" x14ac:dyDescent="0.25">
      <c r="A38" s="161" t="s">
        <v>72</v>
      </c>
      <c r="B38" s="161" t="s">
        <v>826</v>
      </c>
      <c r="C38" s="166">
        <v>502.64179999999999</v>
      </c>
      <c r="D38" s="166">
        <v>500.17700000000002</v>
      </c>
      <c r="E38" s="165">
        <v>511.69310000000002</v>
      </c>
      <c r="F38" s="166">
        <v>494.79059999999998</v>
      </c>
      <c r="G38" s="166">
        <v>496.88639999999998</v>
      </c>
      <c r="H38" s="166">
        <v>500.50889999999998</v>
      </c>
      <c r="I38" s="165">
        <v>518.56050000000005</v>
      </c>
      <c r="J38" s="166">
        <v>500.18049999999999</v>
      </c>
      <c r="K38" s="166">
        <v>500.52609999999999</v>
      </c>
      <c r="L38" s="166">
        <v>481.47210000000001</v>
      </c>
      <c r="M38" s="166">
        <v>505.81490000000002</v>
      </c>
      <c r="N38" s="166">
        <v>491.61410000000001</v>
      </c>
      <c r="O38" s="166">
        <v>225.64109999999999</v>
      </c>
      <c r="P38" s="166">
        <v>222.36959999999999</v>
      </c>
      <c r="Q38" s="166">
        <v>223.6763</v>
      </c>
      <c r="R38" s="166">
        <v>217.50110000000001</v>
      </c>
      <c r="S38" s="166">
        <v>213.8871</v>
      </c>
      <c r="T38" s="166">
        <v>221.95150000000001</v>
      </c>
      <c r="U38" s="166">
        <v>224.8</v>
      </c>
      <c r="V38" s="165">
        <v>0</v>
      </c>
      <c r="W38" s="166">
        <v>223</v>
      </c>
      <c r="X38" s="165">
        <v>140.1738</v>
      </c>
      <c r="Y38" s="166">
        <v>140.7705</v>
      </c>
      <c r="Z38" s="166">
        <v>137.43680000000001</v>
      </c>
      <c r="AA38" s="166">
        <v>138.08199999999999</v>
      </c>
      <c r="AB38" s="166">
        <v>134.08080000000001</v>
      </c>
      <c r="AC38" s="165">
        <v>0</v>
      </c>
      <c r="AD38" s="166">
        <v>142.36609999999999</v>
      </c>
      <c r="AE38" s="166">
        <v>127.9695</v>
      </c>
      <c r="AF38" s="166">
        <v>140.94200000000001</v>
      </c>
    </row>
    <row r="39" spans="1:32" ht="18" customHeight="1" x14ac:dyDescent="0.25">
      <c r="A39" s="161" t="s">
        <v>72</v>
      </c>
      <c r="B39" s="161" t="s">
        <v>827</v>
      </c>
      <c r="C39" s="166">
        <v>501.22550000000001</v>
      </c>
      <c r="D39" s="166">
        <v>497.60359999999997</v>
      </c>
      <c r="E39" s="165">
        <v>511.69310000000002</v>
      </c>
      <c r="F39" s="166">
        <v>494.56819999999999</v>
      </c>
      <c r="G39" s="166">
        <v>496.7525</v>
      </c>
      <c r="H39" s="166">
        <v>500.31119999999999</v>
      </c>
      <c r="I39" s="165">
        <v>518.56050000000005</v>
      </c>
      <c r="J39" s="166">
        <v>499.67959999999999</v>
      </c>
      <c r="K39" s="166">
        <v>499.32369999999997</v>
      </c>
      <c r="L39" s="166">
        <v>480.68189999999998</v>
      </c>
      <c r="M39" s="166">
        <v>506.43549999999999</v>
      </c>
      <c r="N39" s="166">
        <v>489.4153</v>
      </c>
      <c r="O39" s="166">
        <v>225.8817</v>
      </c>
      <c r="P39" s="166">
        <v>221.26759999999999</v>
      </c>
      <c r="Q39" s="166">
        <v>223.5712</v>
      </c>
      <c r="R39" s="166">
        <v>217.66890000000001</v>
      </c>
      <c r="S39" s="166">
        <v>214.35220000000001</v>
      </c>
      <c r="T39" s="166">
        <v>221.95939999999999</v>
      </c>
      <c r="U39" s="166">
        <v>224.2</v>
      </c>
      <c r="V39" s="165">
        <v>0</v>
      </c>
      <c r="W39" s="166">
        <v>223</v>
      </c>
      <c r="X39" s="165">
        <v>140.1738</v>
      </c>
      <c r="Y39" s="166">
        <v>140.7647</v>
      </c>
      <c r="Z39" s="166">
        <v>137.2593</v>
      </c>
      <c r="AA39" s="166">
        <v>138.20849999999999</v>
      </c>
      <c r="AB39" s="166">
        <v>133.87379999999999</v>
      </c>
      <c r="AC39" s="165">
        <v>0</v>
      </c>
      <c r="AD39" s="166">
        <v>142.1319</v>
      </c>
      <c r="AE39" s="166">
        <v>127.63079999999999</v>
      </c>
      <c r="AF39" s="166">
        <v>140.94200000000001</v>
      </c>
    </row>
    <row r="40" spans="1:32" ht="18" customHeight="1" x14ac:dyDescent="0.25">
      <c r="A40" s="161" t="s">
        <v>72</v>
      </c>
      <c r="B40" s="161" t="s">
        <v>828</v>
      </c>
      <c r="C40" s="166">
        <v>502.85169999999999</v>
      </c>
      <c r="D40" s="166">
        <v>500.12439999999998</v>
      </c>
      <c r="E40" s="165">
        <v>511.69310000000002</v>
      </c>
      <c r="F40" s="166">
        <v>495.52710000000002</v>
      </c>
      <c r="G40" s="166">
        <v>497.99889999999999</v>
      </c>
      <c r="H40" s="166">
        <v>501.06349999999998</v>
      </c>
      <c r="I40" s="165">
        <v>518.56050000000005</v>
      </c>
      <c r="J40" s="166">
        <v>498.40370000000001</v>
      </c>
      <c r="K40" s="166">
        <v>497.62889999999999</v>
      </c>
      <c r="L40" s="166">
        <v>478.54919999999998</v>
      </c>
      <c r="M40" s="166">
        <v>504.70030000000003</v>
      </c>
      <c r="N40" s="166">
        <v>488.35770000000002</v>
      </c>
      <c r="O40" s="166">
        <v>226.46420000000001</v>
      </c>
      <c r="P40" s="166">
        <v>222.80420000000001</v>
      </c>
      <c r="Q40" s="166">
        <v>223.6311</v>
      </c>
      <c r="R40" s="166">
        <v>218.02940000000001</v>
      </c>
      <c r="S40" s="166">
        <v>214.0642</v>
      </c>
      <c r="T40" s="166">
        <v>221.61410000000001</v>
      </c>
      <c r="U40" s="166">
        <v>223.6</v>
      </c>
      <c r="V40" s="165">
        <v>0</v>
      </c>
      <c r="W40" s="166">
        <v>221.8</v>
      </c>
      <c r="X40" s="165">
        <v>140.1738</v>
      </c>
      <c r="Y40" s="166">
        <v>139.99369999999999</v>
      </c>
      <c r="Z40" s="166">
        <v>137.33670000000001</v>
      </c>
      <c r="AA40" s="166">
        <v>137.62559999999999</v>
      </c>
      <c r="AB40" s="166">
        <v>133.94280000000001</v>
      </c>
      <c r="AC40" s="165">
        <v>0</v>
      </c>
      <c r="AD40" s="166">
        <v>141.6635</v>
      </c>
      <c r="AE40" s="166">
        <v>127.0351</v>
      </c>
      <c r="AF40" s="166">
        <v>140.51310000000001</v>
      </c>
    </row>
    <row r="41" spans="1:32" ht="18" customHeight="1" x14ac:dyDescent="0.25">
      <c r="A41" s="161" t="s">
        <v>72</v>
      </c>
      <c r="B41" s="161" t="s">
        <v>829</v>
      </c>
      <c r="C41" s="169">
        <v>503.74349999999998</v>
      </c>
      <c r="D41" s="169">
        <v>502.90780000000001</v>
      </c>
      <c r="E41" s="168">
        <v>511.69310000000002</v>
      </c>
      <c r="F41" s="169">
        <v>496.5643</v>
      </c>
      <c r="G41" s="169">
        <v>497.9033</v>
      </c>
      <c r="H41" s="169">
        <v>500.94139999999999</v>
      </c>
      <c r="I41" s="168">
        <v>518.56050000000005</v>
      </c>
      <c r="J41" s="169">
        <v>498.15620000000001</v>
      </c>
      <c r="K41" s="169">
        <v>496.28930000000003</v>
      </c>
      <c r="L41" s="169">
        <v>478.20569999999998</v>
      </c>
      <c r="M41" s="169">
        <v>503.45069999999998</v>
      </c>
      <c r="N41" s="169">
        <v>487.00130000000001</v>
      </c>
      <c r="O41" s="169">
        <v>227.9177</v>
      </c>
      <c r="P41" s="169">
        <v>223.3408</v>
      </c>
      <c r="Q41" s="169">
        <v>223.8022</v>
      </c>
      <c r="R41" s="169">
        <v>218.3597</v>
      </c>
      <c r="S41" s="169">
        <v>214.8468</v>
      </c>
      <c r="T41" s="169">
        <v>221.51859999999999</v>
      </c>
      <c r="U41" s="169">
        <v>222.9</v>
      </c>
      <c r="V41" s="168">
        <v>0</v>
      </c>
      <c r="W41" s="169">
        <v>221.5</v>
      </c>
      <c r="X41" s="168">
        <v>140.1738</v>
      </c>
      <c r="Y41" s="169">
        <v>139.5634</v>
      </c>
      <c r="Z41" s="169">
        <v>137.18889999999999</v>
      </c>
      <c r="AA41" s="169">
        <v>137.1523</v>
      </c>
      <c r="AB41" s="169">
        <v>135.35040000000001</v>
      </c>
      <c r="AC41" s="168">
        <v>0</v>
      </c>
      <c r="AD41" s="169">
        <v>141.10730000000001</v>
      </c>
      <c r="AE41" s="169">
        <v>127.392</v>
      </c>
      <c r="AF41" s="169">
        <v>140.1455</v>
      </c>
    </row>
    <row r="42" spans="1:32" ht="18" customHeight="1" x14ac:dyDescent="0.25">
      <c r="A42" s="161" t="s">
        <v>72</v>
      </c>
      <c r="B42" s="161" t="s">
        <v>830</v>
      </c>
      <c r="C42" s="163">
        <v>503.11399999999998</v>
      </c>
      <c r="D42" s="163">
        <v>500.33449999999999</v>
      </c>
      <c r="E42" s="162">
        <v>511.69310000000002</v>
      </c>
      <c r="F42" s="163">
        <v>497.20589999999999</v>
      </c>
      <c r="G42" s="163">
        <v>499.15870000000001</v>
      </c>
      <c r="H42" s="163">
        <v>502.23079999999999</v>
      </c>
      <c r="I42" s="162">
        <v>518.56050000000005</v>
      </c>
      <c r="J42" s="163">
        <v>499.07479999999998</v>
      </c>
      <c r="K42" s="163">
        <v>496.30790000000002</v>
      </c>
      <c r="L42" s="163">
        <v>477.30810000000002</v>
      </c>
      <c r="M42" s="163">
        <v>503.38400000000001</v>
      </c>
      <c r="N42" s="163">
        <v>486.98630000000003</v>
      </c>
      <c r="O42" s="163">
        <v>228.25200000000001</v>
      </c>
      <c r="P42" s="163">
        <v>222.7954</v>
      </c>
      <c r="Q42" s="163">
        <v>224.28460000000001</v>
      </c>
      <c r="R42" s="163">
        <v>219.904</v>
      </c>
      <c r="S42" s="163">
        <v>215.5334</v>
      </c>
      <c r="T42" s="163">
        <v>221.30549999999999</v>
      </c>
      <c r="U42" s="163">
        <v>223.6</v>
      </c>
      <c r="V42" s="162">
        <v>0</v>
      </c>
      <c r="W42" s="163">
        <v>221.6</v>
      </c>
      <c r="X42" s="162">
        <v>140.1738</v>
      </c>
      <c r="Y42" s="163">
        <v>139.99119999999999</v>
      </c>
      <c r="Z42" s="163">
        <v>137.34460000000001</v>
      </c>
      <c r="AA42" s="163">
        <v>137.1892</v>
      </c>
      <c r="AB42" s="163">
        <v>135.22620000000001</v>
      </c>
      <c r="AC42" s="162">
        <v>0</v>
      </c>
      <c r="AD42" s="163">
        <v>141.48779999999999</v>
      </c>
      <c r="AE42" s="163">
        <v>127.1418</v>
      </c>
      <c r="AF42" s="163">
        <v>140.04339999999999</v>
      </c>
    </row>
    <row r="43" spans="1:32" ht="18" customHeight="1" x14ac:dyDescent="0.25">
      <c r="A43" s="161" t="s">
        <v>72</v>
      </c>
      <c r="B43" s="161" t="s">
        <v>831</v>
      </c>
      <c r="C43" s="166">
        <v>502.32709999999997</v>
      </c>
      <c r="D43" s="166">
        <v>500.43950000000001</v>
      </c>
      <c r="E43" s="165">
        <v>511.69310000000002</v>
      </c>
      <c r="F43" s="166">
        <v>499.59649999999999</v>
      </c>
      <c r="G43" s="166">
        <v>501.89580000000001</v>
      </c>
      <c r="H43" s="166">
        <v>504.83359999999999</v>
      </c>
      <c r="I43" s="165">
        <v>518.56050000000005</v>
      </c>
      <c r="J43" s="166">
        <v>500.89830000000001</v>
      </c>
      <c r="K43" s="166">
        <v>497.7758</v>
      </c>
      <c r="L43" s="166">
        <v>478.80220000000003</v>
      </c>
      <c r="M43" s="166">
        <v>505.17290000000003</v>
      </c>
      <c r="N43" s="166">
        <v>488.37599999999998</v>
      </c>
      <c r="O43" s="166">
        <v>229.5735</v>
      </c>
      <c r="P43" s="166">
        <v>223.97069999999999</v>
      </c>
      <c r="Q43" s="166">
        <v>225.0395</v>
      </c>
      <c r="R43" s="166">
        <v>220.84469999999999</v>
      </c>
      <c r="S43" s="166">
        <v>216.73679999999999</v>
      </c>
      <c r="T43" s="166">
        <v>221.81379999999999</v>
      </c>
      <c r="U43" s="166">
        <v>223.6</v>
      </c>
      <c r="V43" s="165">
        <v>0</v>
      </c>
      <c r="W43" s="166">
        <v>222.3</v>
      </c>
      <c r="X43" s="165">
        <v>140.1738</v>
      </c>
      <c r="Y43" s="166">
        <v>140.52330000000001</v>
      </c>
      <c r="Z43" s="166">
        <v>137.672</v>
      </c>
      <c r="AA43" s="166">
        <v>137.84350000000001</v>
      </c>
      <c r="AB43" s="166">
        <v>135.64019999999999</v>
      </c>
      <c r="AC43" s="165">
        <v>0</v>
      </c>
      <c r="AD43" s="166">
        <v>141.88300000000001</v>
      </c>
      <c r="AE43" s="166">
        <v>127.1955</v>
      </c>
      <c r="AF43" s="166">
        <v>140.49270000000001</v>
      </c>
    </row>
    <row r="44" spans="1:32" ht="18" customHeight="1" x14ac:dyDescent="0.25">
      <c r="A44" s="161" t="s">
        <v>72</v>
      </c>
      <c r="B44" s="161" t="s">
        <v>832</v>
      </c>
      <c r="C44" s="166">
        <v>503.4812</v>
      </c>
      <c r="D44" s="166">
        <v>506.63659999999999</v>
      </c>
      <c r="E44" s="165">
        <v>511.69310000000002</v>
      </c>
      <c r="F44" s="166">
        <v>503.64260000000002</v>
      </c>
      <c r="G44" s="166">
        <v>504.88080000000002</v>
      </c>
      <c r="H44" s="166">
        <v>507.37200000000001</v>
      </c>
      <c r="I44" s="165">
        <v>518.56050000000005</v>
      </c>
      <c r="J44" s="166">
        <v>501.99090000000001</v>
      </c>
      <c r="K44" s="166">
        <v>496.70710000000003</v>
      </c>
      <c r="L44" s="166">
        <v>477.32600000000002</v>
      </c>
      <c r="M44" s="166">
        <v>504.04660000000001</v>
      </c>
      <c r="N44" s="166">
        <v>488.24529999999999</v>
      </c>
      <c r="O44" s="166">
        <v>226.6275</v>
      </c>
      <c r="P44" s="166">
        <v>225.28210000000001</v>
      </c>
      <c r="Q44" s="166">
        <v>225.79900000000001</v>
      </c>
      <c r="R44" s="166">
        <v>223.03479999999999</v>
      </c>
      <c r="S44" s="166">
        <v>218.77449999999999</v>
      </c>
      <c r="T44" s="166">
        <v>221.64940000000001</v>
      </c>
      <c r="U44" s="166">
        <v>222.9</v>
      </c>
      <c r="V44" s="165">
        <v>0</v>
      </c>
      <c r="W44" s="166">
        <v>222.5</v>
      </c>
      <c r="X44" s="165">
        <v>140.1738</v>
      </c>
      <c r="Y44" s="166">
        <v>140.37299999999999</v>
      </c>
      <c r="Z44" s="166">
        <v>137.6165</v>
      </c>
      <c r="AA44" s="166">
        <v>137.71559999999999</v>
      </c>
      <c r="AB44" s="166">
        <v>135.8886</v>
      </c>
      <c r="AC44" s="165">
        <v>0</v>
      </c>
      <c r="AD44" s="166">
        <v>141.70740000000001</v>
      </c>
      <c r="AE44" s="166">
        <v>128.06700000000001</v>
      </c>
      <c r="AF44" s="166">
        <v>140.51310000000001</v>
      </c>
    </row>
    <row r="45" spans="1:32" ht="18" customHeight="1" x14ac:dyDescent="0.25">
      <c r="A45" s="161" t="s">
        <v>72</v>
      </c>
      <c r="B45" s="161" t="s">
        <v>833</v>
      </c>
      <c r="C45" s="166">
        <v>507.57279999999997</v>
      </c>
      <c r="D45" s="166">
        <v>512.88620000000003</v>
      </c>
      <c r="E45" s="165">
        <v>511.69310000000002</v>
      </c>
      <c r="F45" s="166">
        <v>506.74779999999998</v>
      </c>
      <c r="G45" s="166">
        <v>507.2029</v>
      </c>
      <c r="H45" s="166">
        <v>510.12639999999999</v>
      </c>
      <c r="I45" s="165">
        <v>518.56050000000005</v>
      </c>
      <c r="J45" s="166">
        <v>500.3005</v>
      </c>
      <c r="K45" s="166">
        <v>495.73829999999998</v>
      </c>
      <c r="L45" s="166">
        <v>477.52089999999998</v>
      </c>
      <c r="M45" s="166">
        <v>502.21589999999998</v>
      </c>
      <c r="N45" s="166">
        <v>487.06639999999999</v>
      </c>
      <c r="O45" s="166">
        <v>226.99799999999999</v>
      </c>
      <c r="P45" s="166">
        <v>225.06120000000001</v>
      </c>
      <c r="Q45" s="166">
        <v>226.02430000000001</v>
      </c>
      <c r="R45" s="166">
        <v>223.2244</v>
      </c>
      <c r="S45" s="166">
        <v>219.20269999999999</v>
      </c>
      <c r="T45" s="166">
        <v>221.4092</v>
      </c>
      <c r="U45" s="166">
        <v>222.9</v>
      </c>
      <c r="V45" s="165">
        <v>0</v>
      </c>
      <c r="W45" s="166">
        <v>223.1</v>
      </c>
      <c r="X45" s="165">
        <v>140.1738</v>
      </c>
      <c r="Y45" s="166">
        <v>140.22810000000001</v>
      </c>
      <c r="Z45" s="166">
        <v>137.44409999999999</v>
      </c>
      <c r="AA45" s="166">
        <v>139.03909999999999</v>
      </c>
      <c r="AB45" s="166">
        <v>135.9024</v>
      </c>
      <c r="AC45" s="165">
        <v>0</v>
      </c>
      <c r="AD45" s="166">
        <v>141.79519999999999</v>
      </c>
      <c r="AE45" s="166">
        <v>128.09129999999999</v>
      </c>
      <c r="AF45" s="166">
        <v>141.0033</v>
      </c>
    </row>
    <row r="46" spans="1:32" ht="18" customHeight="1" x14ac:dyDescent="0.25">
      <c r="A46" s="161" t="s">
        <v>72</v>
      </c>
      <c r="B46" s="161" t="s">
        <v>834</v>
      </c>
      <c r="C46" s="166">
        <v>509.04160000000002</v>
      </c>
      <c r="D46" s="166">
        <v>513.35889999999995</v>
      </c>
      <c r="E46" s="165">
        <v>511.69310000000002</v>
      </c>
      <c r="F46" s="166">
        <v>508.25540000000001</v>
      </c>
      <c r="G46" s="166">
        <v>509.22809999999998</v>
      </c>
      <c r="H46" s="166">
        <v>510.28489999999999</v>
      </c>
      <c r="I46" s="165">
        <v>518.56050000000005</v>
      </c>
      <c r="J46" s="166">
        <v>500.13490000000002</v>
      </c>
      <c r="K46" s="166">
        <v>494.50760000000002</v>
      </c>
      <c r="L46" s="166">
        <v>476.42599999999999</v>
      </c>
      <c r="M46" s="166">
        <v>499.69880000000001</v>
      </c>
      <c r="N46" s="166">
        <v>484.44869999999997</v>
      </c>
      <c r="O46" s="166">
        <v>227.34979999999999</v>
      </c>
      <c r="P46" s="166">
        <v>225.9341</v>
      </c>
      <c r="Q46" s="166">
        <v>226.65450000000001</v>
      </c>
      <c r="R46" s="166">
        <v>224.18860000000001</v>
      </c>
      <c r="S46" s="166">
        <v>220.55369999999999</v>
      </c>
      <c r="T46" s="166">
        <v>221.17259999999999</v>
      </c>
      <c r="U46" s="166">
        <v>222.9</v>
      </c>
      <c r="V46" s="165">
        <v>0</v>
      </c>
      <c r="W46" s="166">
        <v>222.2</v>
      </c>
      <c r="X46" s="165">
        <v>140.1738</v>
      </c>
      <c r="Y46" s="166">
        <v>139.9444</v>
      </c>
      <c r="Z46" s="166">
        <v>137.5821</v>
      </c>
      <c r="AA46" s="166">
        <v>138.03020000000001</v>
      </c>
      <c r="AB46" s="166">
        <v>135.47460000000001</v>
      </c>
      <c r="AC46" s="165">
        <v>0</v>
      </c>
      <c r="AD46" s="166">
        <v>141.0926</v>
      </c>
      <c r="AE46" s="166">
        <v>128.81639999999999</v>
      </c>
      <c r="AF46" s="166">
        <v>140.5335</v>
      </c>
    </row>
    <row r="47" spans="1:32" ht="18" customHeight="1" x14ac:dyDescent="0.25">
      <c r="A47" s="161" t="s">
        <v>72</v>
      </c>
      <c r="B47" s="161" t="s">
        <v>835</v>
      </c>
      <c r="C47" s="166">
        <v>507.73020000000002</v>
      </c>
      <c r="D47" s="166">
        <v>510.47039999999998</v>
      </c>
      <c r="E47" s="165">
        <v>511.69310000000002</v>
      </c>
      <c r="F47" s="166">
        <v>507.9135</v>
      </c>
      <c r="G47" s="166">
        <v>509.11349999999999</v>
      </c>
      <c r="H47" s="166">
        <v>511.30520000000001</v>
      </c>
      <c r="I47" s="165">
        <v>518.56050000000005</v>
      </c>
      <c r="J47" s="166">
        <v>500.1112</v>
      </c>
      <c r="K47" s="166">
        <v>495.4332</v>
      </c>
      <c r="L47" s="166">
        <v>476.01179999999999</v>
      </c>
      <c r="M47" s="166">
        <v>501.88150000000002</v>
      </c>
      <c r="N47" s="166">
        <v>486.13400000000001</v>
      </c>
      <c r="O47" s="166">
        <v>225.69990000000001</v>
      </c>
      <c r="P47" s="166">
        <v>224.86320000000001</v>
      </c>
      <c r="Q47" s="166">
        <v>225.69909999999999</v>
      </c>
      <c r="R47" s="166">
        <v>223.78890000000001</v>
      </c>
      <c r="S47" s="166">
        <v>220.00739999999999</v>
      </c>
      <c r="T47" s="166">
        <v>221.54679999999999</v>
      </c>
      <c r="U47" s="166">
        <v>222.9</v>
      </c>
      <c r="V47" s="165">
        <v>0</v>
      </c>
      <c r="W47" s="166">
        <v>222.5</v>
      </c>
      <c r="X47" s="165">
        <v>140.1738</v>
      </c>
      <c r="Y47" s="166">
        <v>140.43430000000001</v>
      </c>
      <c r="Z47" s="166">
        <v>137.41929999999999</v>
      </c>
      <c r="AA47" s="166">
        <v>138.21080000000001</v>
      </c>
      <c r="AB47" s="166">
        <v>135.25380000000001</v>
      </c>
      <c r="AC47" s="165">
        <v>0</v>
      </c>
      <c r="AD47" s="166">
        <v>141.8391</v>
      </c>
      <c r="AE47" s="166">
        <v>128.59190000000001</v>
      </c>
      <c r="AF47" s="166">
        <v>140.8603</v>
      </c>
    </row>
    <row r="48" spans="1:32" ht="18" customHeight="1" x14ac:dyDescent="0.25">
      <c r="A48" s="161" t="s">
        <v>72</v>
      </c>
      <c r="B48" s="161" t="s">
        <v>836</v>
      </c>
      <c r="C48" s="166">
        <v>507.04820000000001</v>
      </c>
      <c r="D48" s="166">
        <v>509.21</v>
      </c>
      <c r="E48" s="165">
        <v>511.69310000000002</v>
      </c>
      <c r="F48" s="166">
        <v>507.39620000000002</v>
      </c>
      <c r="G48" s="166">
        <v>508.60890000000001</v>
      </c>
      <c r="H48" s="166">
        <v>510.2484</v>
      </c>
      <c r="I48" s="165">
        <v>518.56050000000005</v>
      </c>
      <c r="J48" s="166">
        <v>500.54</v>
      </c>
      <c r="K48" s="166">
        <v>494.57060000000001</v>
      </c>
      <c r="L48" s="166">
        <v>475.63630000000001</v>
      </c>
      <c r="M48" s="166">
        <v>502.06200000000001</v>
      </c>
      <c r="N48" s="166">
        <v>486.17630000000003</v>
      </c>
      <c r="O48" s="166">
        <v>225.38759999999999</v>
      </c>
      <c r="P48" s="166">
        <v>224.398</v>
      </c>
      <c r="Q48" s="166">
        <v>225.17089999999999</v>
      </c>
      <c r="R48" s="166">
        <v>223.5445</v>
      </c>
      <c r="S48" s="166">
        <v>220.2141</v>
      </c>
      <c r="T48" s="166">
        <v>221.21719999999999</v>
      </c>
      <c r="U48" s="166">
        <v>222.9</v>
      </c>
      <c r="V48" s="165">
        <v>0</v>
      </c>
      <c r="W48" s="166">
        <v>222.5</v>
      </c>
      <c r="X48" s="165">
        <v>140.1738</v>
      </c>
      <c r="Y48" s="166">
        <v>140.49279999999999</v>
      </c>
      <c r="Z48" s="166">
        <v>137.47479999999999</v>
      </c>
      <c r="AA48" s="166">
        <v>137.8434</v>
      </c>
      <c r="AB48" s="166">
        <v>135.29519999999999</v>
      </c>
      <c r="AC48" s="165">
        <v>0</v>
      </c>
      <c r="AD48" s="166">
        <v>141.79519999999999</v>
      </c>
      <c r="AE48" s="166">
        <v>128.3717</v>
      </c>
      <c r="AF48" s="166">
        <v>140.5335</v>
      </c>
    </row>
    <row r="49" spans="1:32" ht="18" customHeight="1" x14ac:dyDescent="0.25">
      <c r="A49" s="161" t="s">
        <v>72</v>
      </c>
      <c r="B49" s="161" t="s">
        <v>837</v>
      </c>
      <c r="C49" s="169">
        <v>507.20569999999998</v>
      </c>
      <c r="D49" s="169">
        <v>509.31509999999997</v>
      </c>
      <c r="E49" s="168">
        <v>511.69310000000002</v>
      </c>
      <c r="F49" s="169">
        <v>507.19099999999997</v>
      </c>
      <c r="G49" s="169">
        <v>508.2328</v>
      </c>
      <c r="H49" s="168">
        <v>510.2484</v>
      </c>
      <c r="I49" s="168">
        <v>518.56050000000005</v>
      </c>
      <c r="J49" s="169">
        <v>499.7912</v>
      </c>
      <c r="K49" s="169">
        <v>494.84300000000002</v>
      </c>
      <c r="L49" s="169">
        <v>475.62360000000001</v>
      </c>
      <c r="M49" s="169">
        <v>502.65370000000001</v>
      </c>
      <c r="N49" s="169">
        <v>486.68549999999999</v>
      </c>
      <c r="O49" s="169">
        <v>225.46129999999999</v>
      </c>
      <c r="P49" s="169">
        <v>224.5924</v>
      </c>
      <c r="Q49" s="169">
        <v>225.2851</v>
      </c>
      <c r="R49" s="169">
        <v>223.6609</v>
      </c>
      <c r="S49" s="169">
        <v>219.904</v>
      </c>
      <c r="T49" s="169">
        <v>221.45609999999999</v>
      </c>
      <c r="U49" s="169">
        <v>223.4</v>
      </c>
      <c r="V49" s="168">
        <v>0</v>
      </c>
      <c r="W49" s="169">
        <v>222.8</v>
      </c>
      <c r="X49" s="168">
        <v>140.1738</v>
      </c>
      <c r="Y49" s="169">
        <v>140.8554</v>
      </c>
      <c r="Z49" s="169">
        <v>137.26740000000001</v>
      </c>
      <c r="AA49" s="169">
        <v>137.7004</v>
      </c>
      <c r="AB49" s="169">
        <v>135.24</v>
      </c>
      <c r="AC49" s="168">
        <v>0</v>
      </c>
      <c r="AD49" s="169">
        <v>142.01480000000001</v>
      </c>
      <c r="AE49" s="169">
        <v>128.4598</v>
      </c>
      <c r="AF49" s="169">
        <v>140.5335</v>
      </c>
    </row>
    <row r="50" spans="1:32" ht="18" customHeight="1" x14ac:dyDescent="0.25">
      <c r="A50" s="161" t="s">
        <v>72</v>
      </c>
      <c r="B50" s="161" t="s">
        <v>838</v>
      </c>
      <c r="C50" s="163">
        <v>507.46789999999999</v>
      </c>
      <c r="D50" s="163">
        <v>508.31720000000001</v>
      </c>
      <c r="E50" s="162">
        <v>511.69310000000002</v>
      </c>
      <c r="F50" s="163">
        <v>506.21440000000001</v>
      </c>
      <c r="G50" s="163">
        <v>507.62419999999997</v>
      </c>
      <c r="H50" s="163">
        <v>509.98610000000002</v>
      </c>
      <c r="I50" s="162">
        <v>518.56050000000005</v>
      </c>
      <c r="J50" s="163">
        <v>500.13209999999998</v>
      </c>
      <c r="K50" s="163">
        <v>494.86219999999997</v>
      </c>
      <c r="L50" s="163">
        <v>475.76319999999998</v>
      </c>
      <c r="M50" s="163">
        <v>500.49970000000002</v>
      </c>
      <c r="N50" s="163">
        <v>485.93130000000002</v>
      </c>
      <c r="O50" s="163">
        <v>225.76750000000001</v>
      </c>
      <c r="P50" s="163">
        <v>224.3211</v>
      </c>
      <c r="Q50" s="163">
        <v>225.5558</v>
      </c>
      <c r="R50" s="163">
        <v>223.40719999999999</v>
      </c>
      <c r="S50" s="163">
        <v>219.09190000000001</v>
      </c>
      <c r="T50" s="163">
        <v>221.34950000000001</v>
      </c>
      <c r="U50" s="163">
        <v>222.9</v>
      </c>
      <c r="V50" s="162">
        <v>0</v>
      </c>
      <c r="W50" s="163">
        <v>222.4</v>
      </c>
      <c r="X50" s="162">
        <v>140.1738</v>
      </c>
      <c r="Y50" s="163">
        <v>140.47329999999999</v>
      </c>
      <c r="Z50" s="163">
        <v>137.21129999999999</v>
      </c>
      <c r="AA50" s="163">
        <v>137.95339999999999</v>
      </c>
      <c r="AB50" s="163">
        <v>135.447</v>
      </c>
      <c r="AC50" s="162">
        <v>0</v>
      </c>
      <c r="AD50" s="163">
        <v>141.69280000000001</v>
      </c>
      <c r="AE50" s="163">
        <v>128.16970000000001</v>
      </c>
      <c r="AF50" s="163">
        <v>140.554</v>
      </c>
    </row>
    <row r="51" spans="1:32" ht="18" customHeight="1" x14ac:dyDescent="0.25">
      <c r="A51" s="161" t="s">
        <v>72</v>
      </c>
      <c r="B51" s="161" t="s">
        <v>839</v>
      </c>
      <c r="C51" s="166">
        <v>507.363</v>
      </c>
      <c r="D51" s="166">
        <v>507.10930000000002</v>
      </c>
      <c r="E51" s="165">
        <v>511.69310000000002</v>
      </c>
      <c r="F51" s="166">
        <v>506.94940000000003</v>
      </c>
      <c r="G51" s="166">
        <v>508.67250000000001</v>
      </c>
      <c r="H51" s="166">
        <v>510.15550000000002</v>
      </c>
      <c r="I51" s="165">
        <v>518.56050000000005</v>
      </c>
      <c r="J51" s="166">
        <v>500.59629999999999</v>
      </c>
      <c r="K51" s="166">
        <v>495.35469999999998</v>
      </c>
      <c r="L51" s="166">
        <v>475.99689999999998</v>
      </c>
      <c r="M51" s="166">
        <v>500.95190000000002</v>
      </c>
      <c r="N51" s="166">
        <v>486.2525</v>
      </c>
      <c r="O51" s="166">
        <v>225.99029999999999</v>
      </c>
      <c r="P51" s="166">
        <v>223.90610000000001</v>
      </c>
      <c r="Q51" s="166">
        <v>225.5633</v>
      </c>
      <c r="R51" s="166">
        <v>223.84520000000001</v>
      </c>
      <c r="S51" s="166">
        <v>219.34289999999999</v>
      </c>
      <c r="T51" s="166">
        <v>221.2311</v>
      </c>
      <c r="U51" s="166">
        <v>222.9</v>
      </c>
      <c r="V51" s="165">
        <v>0</v>
      </c>
      <c r="W51" s="166">
        <v>222.6</v>
      </c>
      <c r="X51" s="165">
        <v>140.1738</v>
      </c>
      <c r="Y51" s="166">
        <v>139.994</v>
      </c>
      <c r="Z51" s="166">
        <v>137.49959999999999</v>
      </c>
      <c r="AA51" s="166">
        <v>137.55119999999999</v>
      </c>
      <c r="AB51" s="166">
        <v>135.22620000000001</v>
      </c>
      <c r="AC51" s="165">
        <v>0</v>
      </c>
      <c r="AD51" s="166">
        <v>141.6635</v>
      </c>
      <c r="AE51" s="166">
        <v>127.6427</v>
      </c>
      <c r="AF51" s="166">
        <v>140.92160000000001</v>
      </c>
    </row>
    <row r="52" spans="1:32" ht="18" customHeight="1" x14ac:dyDescent="0.25">
      <c r="A52" s="161" t="s">
        <v>72</v>
      </c>
      <c r="B52" s="161" t="s">
        <v>840</v>
      </c>
      <c r="C52" s="166">
        <v>508.3596</v>
      </c>
      <c r="D52" s="166">
        <v>511.67829999999998</v>
      </c>
      <c r="E52" s="165">
        <v>511.69310000000002</v>
      </c>
      <c r="F52" s="166">
        <v>509.77510000000001</v>
      </c>
      <c r="G52" s="166">
        <v>510.88929999999999</v>
      </c>
      <c r="H52" s="166">
        <v>512.59609999999998</v>
      </c>
      <c r="I52" s="165">
        <v>518.56050000000005</v>
      </c>
      <c r="J52" s="166">
        <v>502.27850000000001</v>
      </c>
      <c r="K52" s="166">
        <v>495.6096</v>
      </c>
      <c r="L52" s="166">
        <v>476.69409999999999</v>
      </c>
      <c r="M52" s="166">
        <v>502.78359999999998</v>
      </c>
      <c r="N52" s="166">
        <v>486.91019999999997</v>
      </c>
      <c r="O52" s="166">
        <v>226.67490000000001</v>
      </c>
      <c r="P52" s="166">
        <v>225.44290000000001</v>
      </c>
      <c r="Q52" s="166">
        <v>226.60050000000001</v>
      </c>
      <c r="R52" s="166">
        <v>224.84</v>
      </c>
      <c r="S52" s="166">
        <v>220.61279999999999</v>
      </c>
      <c r="T52" s="166">
        <v>221.41489999999999</v>
      </c>
      <c r="U52" s="166">
        <v>223.2</v>
      </c>
      <c r="V52" s="165">
        <v>0</v>
      </c>
      <c r="W52" s="166">
        <v>223.2</v>
      </c>
      <c r="X52" s="165">
        <v>140.1738</v>
      </c>
      <c r="Y52" s="166">
        <v>140.14089999999999</v>
      </c>
      <c r="Z52" s="166">
        <v>137.59379999999999</v>
      </c>
      <c r="AA52" s="166">
        <v>137.6591</v>
      </c>
      <c r="AB52" s="166">
        <v>135.26759999999999</v>
      </c>
      <c r="AC52" s="165">
        <v>0</v>
      </c>
      <c r="AD52" s="166">
        <v>141.8099</v>
      </c>
      <c r="AE52" s="166">
        <v>127.9254</v>
      </c>
      <c r="AF52" s="166">
        <v>141.33000000000001</v>
      </c>
    </row>
    <row r="53" spans="1:32" ht="18" customHeight="1" x14ac:dyDescent="0.25">
      <c r="A53" s="161" t="s">
        <v>72</v>
      </c>
      <c r="B53" s="161" t="s">
        <v>841</v>
      </c>
      <c r="C53" s="166">
        <v>508.98910000000001</v>
      </c>
      <c r="D53" s="166">
        <v>512.57100000000003</v>
      </c>
      <c r="E53" s="165">
        <v>511.69310000000002</v>
      </c>
      <c r="F53" s="166">
        <v>509.28719999999998</v>
      </c>
      <c r="G53" s="166">
        <v>510.2516</v>
      </c>
      <c r="H53" s="166">
        <v>512.18790000000001</v>
      </c>
      <c r="I53" s="165">
        <v>518.56050000000005</v>
      </c>
      <c r="J53" s="166">
        <v>501.56189999999998</v>
      </c>
      <c r="K53" s="166">
        <v>495.7509</v>
      </c>
      <c r="L53" s="166">
        <v>475.76229999999998</v>
      </c>
      <c r="M53" s="166">
        <v>503.22289999999998</v>
      </c>
      <c r="N53" s="166">
        <v>486.48919999999998</v>
      </c>
      <c r="O53" s="166">
        <v>227.14689999999999</v>
      </c>
      <c r="P53" s="166">
        <v>226.0718</v>
      </c>
      <c r="Q53" s="166">
        <v>227.24449999999999</v>
      </c>
      <c r="R53" s="166">
        <v>224.0557</v>
      </c>
      <c r="S53" s="166">
        <v>219.92619999999999</v>
      </c>
      <c r="T53" s="166">
        <v>221.55840000000001</v>
      </c>
      <c r="U53" s="166">
        <v>223.5</v>
      </c>
      <c r="V53" s="165">
        <v>0</v>
      </c>
      <c r="W53" s="166">
        <v>223.4</v>
      </c>
      <c r="X53" s="165">
        <v>140.1738</v>
      </c>
      <c r="Y53" s="166">
        <v>140.2456</v>
      </c>
      <c r="Z53" s="166">
        <v>137.66380000000001</v>
      </c>
      <c r="AA53" s="166">
        <v>138.08629999999999</v>
      </c>
      <c r="AB53" s="166">
        <v>135.102</v>
      </c>
      <c r="AC53" s="165">
        <v>0</v>
      </c>
      <c r="AD53" s="166">
        <v>141.6781</v>
      </c>
      <c r="AE53" s="166">
        <v>127.9455</v>
      </c>
      <c r="AF53" s="166">
        <v>140.94200000000001</v>
      </c>
    </row>
    <row r="54" spans="1:32" ht="18" customHeight="1" x14ac:dyDescent="0.25">
      <c r="A54" s="161" t="s">
        <v>72</v>
      </c>
      <c r="B54" s="161" t="s">
        <v>842</v>
      </c>
      <c r="C54" s="166">
        <v>507.57279999999997</v>
      </c>
      <c r="D54" s="166">
        <v>502.64530000000002</v>
      </c>
      <c r="E54" s="165">
        <v>511.69310000000002</v>
      </c>
      <c r="F54" s="166">
        <v>508.084</v>
      </c>
      <c r="G54" s="166">
        <v>509.2303</v>
      </c>
      <c r="H54" s="166">
        <v>511.16419999999999</v>
      </c>
      <c r="I54" s="165">
        <v>518.56050000000005</v>
      </c>
      <c r="J54" s="166">
        <v>500.99250000000001</v>
      </c>
      <c r="K54" s="166">
        <v>496.14389999999997</v>
      </c>
      <c r="L54" s="166">
        <v>476.81849999999997</v>
      </c>
      <c r="M54" s="166">
        <v>503.97969999999998</v>
      </c>
      <c r="N54" s="166">
        <v>487.75319999999999</v>
      </c>
      <c r="O54" s="166">
        <v>227.56280000000001</v>
      </c>
      <c r="P54" s="166">
        <v>223.0444</v>
      </c>
      <c r="Q54" s="166">
        <v>225.8801</v>
      </c>
      <c r="R54" s="166">
        <v>223.98439999999999</v>
      </c>
      <c r="S54" s="166">
        <v>219.40199999999999</v>
      </c>
      <c r="T54" s="166">
        <v>221.04849999999999</v>
      </c>
      <c r="U54" s="166">
        <v>223.6</v>
      </c>
      <c r="V54" s="165">
        <v>0</v>
      </c>
      <c r="W54" s="166">
        <v>223.9</v>
      </c>
      <c r="X54" s="165">
        <v>140.0831</v>
      </c>
      <c r="Y54" s="166">
        <v>140.51140000000001</v>
      </c>
      <c r="Z54" s="166">
        <v>137.3657</v>
      </c>
      <c r="AA54" s="166">
        <v>137.75460000000001</v>
      </c>
      <c r="AB54" s="166">
        <v>135.59880000000001</v>
      </c>
      <c r="AC54" s="165">
        <v>0</v>
      </c>
      <c r="AD54" s="166">
        <v>141.86840000000001</v>
      </c>
      <c r="AE54" s="166">
        <v>127.5834</v>
      </c>
      <c r="AF54" s="166">
        <v>141.33000000000001</v>
      </c>
    </row>
    <row r="55" spans="1:32" ht="18" customHeight="1" x14ac:dyDescent="0.25">
      <c r="A55" s="161" t="s">
        <v>72</v>
      </c>
      <c r="B55" s="161" t="s">
        <v>843</v>
      </c>
      <c r="C55" s="166">
        <v>508.14980000000003</v>
      </c>
      <c r="D55" s="166">
        <v>508.31720000000001</v>
      </c>
      <c r="E55" s="165">
        <v>511.69310000000002</v>
      </c>
      <c r="F55" s="166">
        <v>514.98289999999997</v>
      </c>
      <c r="G55" s="166">
        <v>516.79369999999994</v>
      </c>
      <c r="H55" s="166">
        <v>516.80240000000003</v>
      </c>
      <c r="I55" s="165">
        <v>518.56050000000005</v>
      </c>
      <c r="J55" s="166">
        <v>504.101</v>
      </c>
      <c r="K55" s="166">
        <v>497.86279999999999</v>
      </c>
      <c r="L55" s="166">
        <v>478.30990000000003</v>
      </c>
      <c r="M55" s="166">
        <v>504.61669999999998</v>
      </c>
      <c r="N55" s="166">
        <v>488.71960000000001</v>
      </c>
      <c r="O55" s="166">
        <v>228.65969999999999</v>
      </c>
      <c r="P55" s="166">
        <v>225.16380000000001</v>
      </c>
      <c r="Q55" s="166">
        <v>227.27420000000001</v>
      </c>
      <c r="R55" s="166">
        <v>223.63669999999999</v>
      </c>
      <c r="S55" s="166">
        <v>219.5275</v>
      </c>
      <c r="T55" s="166">
        <v>221.66900000000001</v>
      </c>
      <c r="U55" s="166">
        <v>224.2</v>
      </c>
      <c r="V55" s="165">
        <v>0</v>
      </c>
      <c r="W55" s="166">
        <v>224.9</v>
      </c>
      <c r="X55" s="166">
        <v>140.4126</v>
      </c>
      <c r="Y55" s="166">
        <v>140.65360000000001</v>
      </c>
      <c r="Z55" s="166">
        <v>137.83869999999999</v>
      </c>
      <c r="AA55" s="166">
        <v>137.9109</v>
      </c>
      <c r="AB55" s="166">
        <v>135.22620000000001</v>
      </c>
      <c r="AC55" s="165">
        <v>0</v>
      </c>
      <c r="AD55" s="166">
        <v>142.33680000000001</v>
      </c>
      <c r="AE55" s="166">
        <v>127.43089999999999</v>
      </c>
      <c r="AF55" s="166">
        <v>141.33000000000001</v>
      </c>
    </row>
    <row r="56" spans="1:32" ht="18" customHeight="1" x14ac:dyDescent="0.25">
      <c r="A56" s="161" t="s">
        <v>72</v>
      </c>
      <c r="B56" s="161" t="s">
        <v>844</v>
      </c>
      <c r="C56" s="166">
        <v>510.72019999999998</v>
      </c>
      <c r="D56" s="166">
        <v>513.09630000000004</v>
      </c>
      <c r="E56" s="165">
        <v>511.69310000000002</v>
      </c>
      <c r="F56" s="166">
        <v>516.47310000000004</v>
      </c>
      <c r="G56" s="166">
        <v>517.21420000000001</v>
      </c>
      <c r="H56" s="166">
        <v>518.1404</v>
      </c>
      <c r="I56" s="165">
        <v>518.56050000000005</v>
      </c>
      <c r="J56" s="166">
        <v>504.36259999999999</v>
      </c>
      <c r="K56" s="166">
        <v>498.23759999999999</v>
      </c>
      <c r="L56" s="166">
        <v>478.87349999999998</v>
      </c>
      <c r="M56" s="166">
        <v>504.66090000000003</v>
      </c>
      <c r="N56" s="166">
        <v>489.2996</v>
      </c>
      <c r="O56" s="166">
        <v>228.00630000000001</v>
      </c>
      <c r="P56" s="166">
        <v>223.44909999999999</v>
      </c>
      <c r="Q56" s="166">
        <v>226.36439999999999</v>
      </c>
      <c r="R56" s="166">
        <v>223.1619</v>
      </c>
      <c r="S56" s="166">
        <v>220.43559999999999</v>
      </c>
      <c r="T56" s="166">
        <v>221.99629999999999</v>
      </c>
      <c r="U56" s="166">
        <v>224.2</v>
      </c>
      <c r="V56" s="165">
        <v>0</v>
      </c>
      <c r="W56" s="166">
        <v>225.1</v>
      </c>
      <c r="X56" s="166">
        <v>140.959</v>
      </c>
      <c r="Y56" s="166">
        <v>141.18199999999999</v>
      </c>
      <c r="Z56" s="166">
        <v>138.0146</v>
      </c>
      <c r="AA56" s="166">
        <v>138.24449999999999</v>
      </c>
      <c r="AB56" s="166">
        <v>134.42580000000001</v>
      </c>
      <c r="AC56" s="165">
        <v>0</v>
      </c>
      <c r="AD56" s="166">
        <v>142.64420000000001</v>
      </c>
      <c r="AE56" s="166">
        <v>127.28149999999999</v>
      </c>
      <c r="AF56" s="166">
        <v>141.3913</v>
      </c>
    </row>
    <row r="57" spans="1:32" ht="18" customHeight="1" x14ac:dyDescent="0.25">
      <c r="A57" s="161" t="s">
        <v>845</v>
      </c>
      <c r="B57" s="161" t="s">
        <v>73</v>
      </c>
      <c r="C57" s="169">
        <v>502.90410000000003</v>
      </c>
      <c r="D57" s="169">
        <v>510.57549999999998</v>
      </c>
      <c r="E57" s="168">
        <v>511.69310000000002</v>
      </c>
      <c r="F57" s="169">
        <v>516.63509999999997</v>
      </c>
      <c r="G57" s="169">
        <v>517.52070000000003</v>
      </c>
      <c r="H57" s="169">
        <v>517.92380000000003</v>
      </c>
      <c r="I57" s="168">
        <v>518.56050000000005</v>
      </c>
      <c r="J57" s="169">
        <v>503.89299999999997</v>
      </c>
      <c r="K57" s="169">
        <v>497.84699999999998</v>
      </c>
      <c r="L57" s="169">
        <v>479.30169999999998</v>
      </c>
      <c r="M57" s="169">
        <v>505.17160000000001</v>
      </c>
      <c r="N57" s="169">
        <v>488.8494</v>
      </c>
      <c r="O57" s="169">
        <v>225.67859999999999</v>
      </c>
      <c r="P57" s="169">
        <v>221.70529999999999</v>
      </c>
      <c r="Q57" s="169">
        <v>223.97399999999999</v>
      </c>
      <c r="R57" s="169">
        <v>222.8125</v>
      </c>
      <c r="S57" s="169">
        <v>220.9229</v>
      </c>
      <c r="T57" s="169">
        <v>221.50040000000001</v>
      </c>
      <c r="U57" s="169">
        <v>224.2</v>
      </c>
      <c r="V57" s="168">
        <v>0</v>
      </c>
      <c r="W57" s="169">
        <v>224.7</v>
      </c>
      <c r="X57" s="169">
        <v>141.1704</v>
      </c>
      <c r="Y57" s="169">
        <v>140.3237</v>
      </c>
      <c r="Z57" s="169">
        <v>137.87880000000001</v>
      </c>
      <c r="AA57" s="169">
        <v>138.1919</v>
      </c>
      <c r="AB57" s="169">
        <v>134.89500000000001</v>
      </c>
      <c r="AC57" s="168">
        <v>0</v>
      </c>
      <c r="AD57" s="169">
        <v>142.17580000000001</v>
      </c>
      <c r="AE57" s="169">
        <v>127.47539999999999</v>
      </c>
      <c r="AF57" s="169">
        <v>141.7997</v>
      </c>
    </row>
    <row r="58" spans="1:32" x14ac:dyDescent="0.25">
      <c r="A58" s="228" t="s">
        <v>857</v>
      </c>
      <c r="B58" s="228"/>
      <c r="C58" s="171">
        <v>510.72019999999998</v>
      </c>
      <c r="D58" s="171">
        <v>514.82929999999999</v>
      </c>
      <c r="E58" s="171">
        <v>516.78740000000005</v>
      </c>
      <c r="F58" s="171">
        <v>526.82839999999999</v>
      </c>
      <c r="G58" s="171">
        <v>527.62059999999997</v>
      </c>
      <c r="H58" s="171">
        <v>526.08399999999995</v>
      </c>
      <c r="I58" s="171">
        <v>518.56050000000005</v>
      </c>
      <c r="J58" s="171">
        <v>510.94639999999998</v>
      </c>
      <c r="K58" s="171">
        <v>502.03949999999998</v>
      </c>
      <c r="L58" s="171">
        <v>484.39510000000001</v>
      </c>
      <c r="M58" s="171">
        <v>509.71719999999999</v>
      </c>
      <c r="N58" s="171">
        <v>493.58780000000002</v>
      </c>
      <c r="O58" s="171">
        <v>229.5735</v>
      </c>
      <c r="P58" s="171">
        <v>226.69540000000001</v>
      </c>
      <c r="Q58" s="171">
        <v>227.38409999999999</v>
      </c>
      <c r="R58" s="171">
        <v>225.9579</v>
      </c>
      <c r="S58" s="171">
        <v>225.47069999999999</v>
      </c>
      <c r="T58" s="171">
        <v>222.53729999999999</v>
      </c>
      <c r="U58" s="171">
        <v>268.10000000000002</v>
      </c>
      <c r="V58" s="171">
        <v>0</v>
      </c>
      <c r="W58" s="171">
        <v>225.9</v>
      </c>
      <c r="X58" s="171">
        <v>141.31100000000001</v>
      </c>
      <c r="Y58" s="171">
        <v>141.90039999999999</v>
      </c>
      <c r="Z58" s="171">
        <v>138.29140000000001</v>
      </c>
      <c r="AA58" s="171">
        <v>139.03909999999999</v>
      </c>
      <c r="AB58" s="171">
        <v>137.10300000000001</v>
      </c>
      <c r="AC58" s="171">
        <v>0</v>
      </c>
      <c r="AD58" s="171">
        <v>143.1858</v>
      </c>
      <c r="AE58" s="171">
        <v>131.28399999999999</v>
      </c>
      <c r="AF58" s="171">
        <v>142.5145</v>
      </c>
    </row>
    <row r="59" spans="1:32" x14ac:dyDescent="0.25">
      <c r="A59" s="228" t="s">
        <v>858</v>
      </c>
      <c r="B59" s="228"/>
      <c r="C59" s="171">
        <v>497.34370000000001</v>
      </c>
      <c r="D59" s="171">
        <v>494.61009999999999</v>
      </c>
      <c r="E59" s="171">
        <v>505.70580000000001</v>
      </c>
      <c r="F59" s="171">
        <v>494.1318</v>
      </c>
      <c r="G59" s="171">
        <v>496.71730000000002</v>
      </c>
      <c r="H59" s="171">
        <v>500.31119999999999</v>
      </c>
      <c r="I59" s="171">
        <v>518.56050000000005</v>
      </c>
      <c r="J59" s="171">
        <v>497.63069999999999</v>
      </c>
      <c r="K59" s="171">
        <v>494.50760000000002</v>
      </c>
      <c r="L59" s="171">
        <v>475.62360000000001</v>
      </c>
      <c r="M59" s="171">
        <v>499.69880000000001</v>
      </c>
      <c r="N59" s="171">
        <v>484.44869999999997</v>
      </c>
      <c r="O59" s="171">
        <v>224.3665</v>
      </c>
      <c r="P59" s="171">
        <v>219.785</v>
      </c>
      <c r="Q59" s="171">
        <v>220.56219999999999</v>
      </c>
      <c r="R59" s="171">
        <v>217.50110000000001</v>
      </c>
      <c r="S59" s="171">
        <v>213.8871</v>
      </c>
      <c r="T59" s="171">
        <v>221.04849999999999</v>
      </c>
      <c r="U59" s="171">
        <v>222.9</v>
      </c>
      <c r="V59" s="171">
        <v>0</v>
      </c>
      <c r="W59" s="171">
        <v>221.5</v>
      </c>
      <c r="X59" s="171">
        <v>140.0831</v>
      </c>
      <c r="Y59" s="171">
        <v>139.2756</v>
      </c>
      <c r="Z59" s="171">
        <v>136.815</v>
      </c>
      <c r="AA59" s="171">
        <v>137.13630000000001</v>
      </c>
      <c r="AB59" s="171">
        <v>133.18379999999999</v>
      </c>
      <c r="AC59" s="171">
        <v>0</v>
      </c>
      <c r="AD59" s="171">
        <v>140.4632</v>
      </c>
      <c r="AE59" s="171">
        <v>127.0351</v>
      </c>
      <c r="AF59" s="171">
        <v>140.04339999999999</v>
      </c>
    </row>
    <row r="60" spans="1:32" x14ac:dyDescent="0.25">
      <c r="A60" s="228" t="s">
        <v>859</v>
      </c>
      <c r="B60" s="228"/>
      <c r="C60" s="171">
        <v>503.8789625</v>
      </c>
      <c r="D60" s="171">
        <v>506.10377916666664</v>
      </c>
      <c r="E60" s="171">
        <v>511.65698750000001</v>
      </c>
      <c r="F60" s="171">
        <v>508.45839583333327</v>
      </c>
      <c r="G60" s="171">
        <v>509.83006875000001</v>
      </c>
      <c r="H60" s="171">
        <v>511.51078333333328</v>
      </c>
      <c r="I60" s="171">
        <v>518.56050000000005</v>
      </c>
      <c r="J60" s="171">
        <v>503.05394166666662</v>
      </c>
      <c r="K60" s="171">
        <v>498.74237291666662</v>
      </c>
      <c r="L60" s="171">
        <v>479.95789166666663</v>
      </c>
      <c r="M60" s="171">
        <v>505.21846458333329</v>
      </c>
      <c r="N60" s="171">
        <v>489.68665625</v>
      </c>
      <c r="O60" s="171">
        <v>226.0482270833333</v>
      </c>
      <c r="P60" s="171">
        <v>223.76935</v>
      </c>
      <c r="Q60" s="171">
        <v>224.90916666666664</v>
      </c>
      <c r="R60" s="171">
        <v>221.76709374999999</v>
      </c>
      <c r="S60" s="171">
        <v>218.8319875</v>
      </c>
      <c r="T60" s="171">
        <v>221.89515625000001</v>
      </c>
      <c r="U60" s="171">
        <v>225.4708333333333</v>
      </c>
      <c r="V60" s="171">
        <v>0</v>
      </c>
      <c r="W60" s="171">
        <v>223.85624999999999</v>
      </c>
      <c r="X60" s="171">
        <v>140.38054583333331</v>
      </c>
      <c r="Y60" s="171">
        <v>140.45722499999999</v>
      </c>
      <c r="Z60" s="171">
        <v>137.58037291666665</v>
      </c>
      <c r="AA60" s="171">
        <v>137.85407708333332</v>
      </c>
      <c r="AB60" s="171">
        <v>135.00108750000001</v>
      </c>
      <c r="AC60" s="171">
        <v>0</v>
      </c>
      <c r="AD60" s="171">
        <v>141.97910833333333</v>
      </c>
      <c r="AE60" s="171">
        <v>128.94139791666666</v>
      </c>
      <c r="AF60" s="171">
        <v>141.23641041666664</v>
      </c>
    </row>
    <row r="61" spans="1:32" x14ac:dyDescent="0.25">
      <c r="A61" s="228" t="s">
        <v>2400</v>
      </c>
      <c r="B61" s="228"/>
      <c r="C61" s="159" t="s">
        <v>200</v>
      </c>
      <c r="D61" s="159" t="s">
        <v>200</v>
      </c>
      <c r="E61" s="159" t="s">
        <v>200</v>
      </c>
      <c r="F61" s="159" t="s">
        <v>2401</v>
      </c>
      <c r="G61" s="159" t="s">
        <v>2401</v>
      </c>
      <c r="H61" s="159" t="s">
        <v>2401</v>
      </c>
      <c r="I61" s="159" t="s">
        <v>2402</v>
      </c>
      <c r="J61" s="159" t="s">
        <v>2402</v>
      </c>
      <c r="K61" s="159" t="s">
        <v>2402</v>
      </c>
      <c r="L61" s="159" t="s">
        <v>2402</v>
      </c>
      <c r="M61" s="159" t="s">
        <v>2402</v>
      </c>
      <c r="N61" s="159" t="s">
        <v>2402</v>
      </c>
      <c r="O61" s="159" t="s">
        <v>200</v>
      </c>
      <c r="P61" s="159" t="s">
        <v>200</v>
      </c>
      <c r="Q61" s="159" t="s">
        <v>200</v>
      </c>
      <c r="R61" s="159" t="s">
        <v>2401</v>
      </c>
      <c r="S61" s="159" t="s">
        <v>2401</v>
      </c>
      <c r="T61" s="159" t="s">
        <v>2402</v>
      </c>
      <c r="U61" s="159" t="s">
        <v>2402</v>
      </c>
      <c r="V61" s="159" t="s">
        <v>2402</v>
      </c>
      <c r="W61" s="159" t="s">
        <v>2402</v>
      </c>
      <c r="X61" s="159" t="s">
        <v>2402</v>
      </c>
      <c r="Y61" s="159" t="s">
        <v>2402</v>
      </c>
      <c r="Z61" s="159" t="s">
        <v>2402</v>
      </c>
      <c r="AA61" s="159" t="s">
        <v>2402</v>
      </c>
      <c r="AB61" s="159" t="s">
        <v>2402</v>
      </c>
      <c r="AC61" s="159" t="s">
        <v>2402</v>
      </c>
      <c r="AD61" s="159" t="s">
        <v>2402</v>
      </c>
      <c r="AE61" s="159" t="s">
        <v>2402</v>
      </c>
      <c r="AF61" s="159" t="s">
        <v>2402</v>
      </c>
    </row>
    <row r="62" spans="1:32" ht="27" customHeight="1" x14ac:dyDescent="0.25">
      <c r="A62" s="228" t="s">
        <v>3</v>
      </c>
      <c r="B62" s="228"/>
      <c r="C62" s="229" t="s">
        <v>517</v>
      </c>
      <c r="D62" s="229"/>
      <c r="E62" s="229"/>
      <c r="F62" s="229"/>
      <c r="G62" s="229"/>
      <c r="H62" s="229"/>
      <c r="I62" s="229" t="s">
        <v>192</v>
      </c>
      <c r="J62" s="229" t="s">
        <v>517</v>
      </c>
      <c r="K62" s="229" t="s">
        <v>192</v>
      </c>
      <c r="L62" s="229" t="s">
        <v>517</v>
      </c>
      <c r="M62" s="229" t="s">
        <v>374</v>
      </c>
      <c r="N62" s="229" t="s">
        <v>192</v>
      </c>
      <c r="O62" s="229" t="s">
        <v>403</v>
      </c>
      <c r="P62" s="229"/>
      <c r="Q62" s="229"/>
      <c r="R62" s="229"/>
      <c r="S62" s="229"/>
      <c r="T62" s="229" t="s">
        <v>517</v>
      </c>
      <c r="U62" s="229" t="s">
        <v>2410</v>
      </c>
      <c r="V62" s="229"/>
      <c r="W62" s="229"/>
      <c r="X62" s="229" t="s">
        <v>403</v>
      </c>
      <c r="Y62" s="229" t="s">
        <v>933</v>
      </c>
      <c r="Z62" s="229" t="s">
        <v>403</v>
      </c>
      <c r="AA62" s="229" t="s">
        <v>2411</v>
      </c>
      <c r="AB62" s="229" t="s">
        <v>577</v>
      </c>
      <c r="AC62" s="229" t="s">
        <v>403</v>
      </c>
      <c r="AD62" s="229" t="s">
        <v>95</v>
      </c>
      <c r="AE62" s="229" t="s">
        <v>403</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2771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2414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2415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2772</v>
      </c>
      <c r="C5" s="1"/>
      <c r="D5" s="1"/>
      <c r="E5" s="1"/>
      <c r="F5" s="1"/>
      <c r="G5" s="1"/>
    </row>
    <row r="6" spans="1:7" ht="35.1" customHeight="1" x14ac:dyDescent="0.25">
      <c r="A6" s="1"/>
      <c r="B6" s="3" t="s">
        <v>3</v>
      </c>
      <c r="C6" s="3" t="s">
        <v>4</v>
      </c>
      <c r="D6" s="3" t="s">
        <v>6</v>
      </c>
      <c r="E6" s="3" t="s">
        <v>7</v>
      </c>
      <c r="F6" s="3" t="s">
        <v>8</v>
      </c>
      <c r="G6" s="3" t="s">
        <v>2773</v>
      </c>
    </row>
    <row r="7" spans="1:7" x14ac:dyDescent="0.25">
      <c r="A7" s="1"/>
      <c r="B7" s="6" t="s">
        <v>355</v>
      </c>
      <c r="C7" s="6" t="s">
        <v>2774</v>
      </c>
      <c r="D7" s="85" t="s">
        <v>357</v>
      </c>
      <c r="E7" s="85" t="s">
        <v>1279</v>
      </c>
      <c r="F7" s="85" t="s">
        <v>2775</v>
      </c>
      <c r="G7" s="6" t="s">
        <v>2776</v>
      </c>
    </row>
    <row r="8" spans="1:7" x14ac:dyDescent="0.25">
      <c r="A8" s="1"/>
      <c r="B8" s="6" t="s">
        <v>403</v>
      </c>
      <c r="C8" s="6" t="s">
        <v>2777</v>
      </c>
      <c r="D8" s="85" t="s">
        <v>475</v>
      </c>
      <c r="E8" s="85" t="s">
        <v>2778</v>
      </c>
      <c r="F8" s="85" t="s">
        <v>2779</v>
      </c>
      <c r="G8" s="6" t="s">
        <v>2780</v>
      </c>
    </row>
    <row r="9" spans="1:7" x14ac:dyDescent="0.25">
      <c r="A9" s="1"/>
      <c r="B9" s="6" t="s">
        <v>403</v>
      </c>
      <c r="C9" s="6" t="s">
        <v>2781</v>
      </c>
      <c r="D9" s="85" t="s">
        <v>2782</v>
      </c>
      <c r="E9" s="85" t="s">
        <v>2783</v>
      </c>
      <c r="F9" s="85" t="s">
        <v>2784</v>
      </c>
      <c r="G9" s="6" t="s">
        <v>2785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2786</v>
      </c>
      <c r="C5" s="1"/>
      <c r="D5" s="1"/>
      <c r="E5" s="1"/>
      <c r="F5" s="1"/>
      <c r="G5" s="1"/>
      <c r="H5" s="1"/>
      <c r="I5" s="1"/>
    </row>
    <row r="6" spans="1:9" ht="35.1" customHeight="1" x14ac:dyDescent="0.25">
      <c r="A6" s="1"/>
      <c r="B6" s="3" t="s">
        <v>4</v>
      </c>
      <c r="C6" s="3" t="s">
        <v>2787</v>
      </c>
      <c r="D6" s="3" t="s">
        <v>2788</v>
      </c>
      <c r="E6" s="3" t="s">
        <v>7</v>
      </c>
      <c r="F6" s="3" t="s">
        <v>8</v>
      </c>
      <c r="G6" s="3" t="s">
        <v>2789</v>
      </c>
      <c r="H6" s="3" t="s">
        <v>2773</v>
      </c>
      <c r="I6" s="3" t="s">
        <v>2790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2791</v>
      </c>
      <c r="C5" s="1"/>
      <c r="D5" s="1"/>
      <c r="E5" s="1"/>
      <c r="F5" s="1"/>
      <c r="G5" s="1"/>
      <c r="H5" s="1"/>
      <c r="I5" s="1"/>
    </row>
    <row r="6" spans="1:9" ht="30" customHeight="1" x14ac:dyDescent="0.25">
      <c r="A6" s="1"/>
      <c r="B6" s="198" t="s">
        <v>2792</v>
      </c>
      <c r="C6" s="198"/>
      <c r="D6" s="198"/>
      <c r="E6" s="198"/>
      <c r="F6" s="198"/>
      <c r="G6" s="198"/>
      <c r="H6" s="198"/>
      <c r="I6" s="198"/>
    </row>
    <row r="7" spans="1:9" ht="20.100000000000001" customHeight="1" x14ac:dyDescent="0.25">
      <c r="A7" s="1"/>
      <c r="B7" s="198" t="s">
        <v>2793</v>
      </c>
      <c r="C7" s="198" t="s">
        <v>2794</v>
      </c>
      <c r="D7" s="198"/>
      <c r="E7" s="198" t="s">
        <v>2795</v>
      </c>
      <c r="F7" s="198"/>
      <c r="G7" s="198" t="s">
        <v>2796</v>
      </c>
      <c r="H7" s="198"/>
      <c r="I7" s="198"/>
    </row>
    <row r="8" spans="1:9" ht="20.100000000000001" customHeight="1" x14ac:dyDescent="0.25">
      <c r="A8" s="1"/>
      <c r="B8" s="198"/>
      <c r="C8" s="3" t="s">
        <v>2797</v>
      </c>
      <c r="D8" s="3" t="s">
        <v>2798</v>
      </c>
      <c r="E8" s="3" t="s">
        <v>2797</v>
      </c>
      <c r="F8" s="3" t="s">
        <v>2798</v>
      </c>
      <c r="G8" s="3" t="s">
        <v>2797</v>
      </c>
      <c r="H8" s="3" t="s">
        <v>2798</v>
      </c>
      <c r="I8" s="3" t="s">
        <v>2799</v>
      </c>
    </row>
    <row r="9" spans="1:9" ht="25.5" x14ac:dyDescent="0.25">
      <c r="A9" s="1"/>
      <c r="B9" s="85" t="s">
        <v>2800</v>
      </c>
      <c r="C9" s="85" t="s">
        <v>2801</v>
      </c>
      <c r="D9" s="85" t="s">
        <v>2801</v>
      </c>
      <c r="E9" s="85" t="s">
        <v>2801</v>
      </c>
      <c r="F9" s="85" t="s">
        <v>2801</v>
      </c>
      <c r="G9" s="85" t="s">
        <v>2801</v>
      </c>
      <c r="H9" s="85" t="s">
        <v>2801</v>
      </c>
      <c r="I9" s="85" t="s">
        <v>2802</v>
      </c>
    </row>
    <row r="10" spans="1:9" ht="25.5" x14ac:dyDescent="0.25">
      <c r="A10" s="1"/>
      <c r="B10" s="85" t="s">
        <v>2803</v>
      </c>
      <c r="C10" s="85" t="s">
        <v>2801</v>
      </c>
      <c r="D10" s="85" t="s">
        <v>2801</v>
      </c>
      <c r="E10" s="85" t="s">
        <v>2801</v>
      </c>
      <c r="F10" s="85" t="s">
        <v>2801</v>
      </c>
      <c r="G10" s="85" t="s">
        <v>2801</v>
      </c>
      <c r="H10" s="85" t="s">
        <v>2801</v>
      </c>
      <c r="I10" s="85" t="s">
        <v>2802</v>
      </c>
    </row>
    <row r="11" spans="1:9" ht="25.5" x14ac:dyDescent="0.25">
      <c r="A11" s="1"/>
      <c r="B11" s="85" t="s">
        <v>2804</v>
      </c>
      <c r="C11" s="85" t="s">
        <v>2805</v>
      </c>
      <c r="D11" s="85" t="s">
        <v>2806</v>
      </c>
      <c r="E11" s="85" t="s">
        <v>2807</v>
      </c>
      <c r="F11" s="85" t="s">
        <v>2808</v>
      </c>
      <c r="G11" s="85" t="s">
        <v>954</v>
      </c>
      <c r="H11" s="85" t="s">
        <v>954</v>
      </c>
      <c r="I11" s="85" t="s">
        <v>954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2809</v>
      </c>
      <c r="C14" s="198"/>
      <c r="D14" s="198"/>
      <c r="E14" s="198"/>
      <c r="F14" s="198"/>
      <c r="G14" s="198"/>
      <c r="H14" s="198"/>
      <c r="I14" s="198"/>
    </row>
    <row r="15" spans="1:9" ht="20.100000000000001" customHeight="1" x14ac:dyDescent="0.25">
      <c r="A15" s="1"/>
      <c r="B15" s="198" t="s">
        <v>2793</v>
      </c>
      <c r="C15" s="198" t="s">
        <v>2794</v>
      </c>
      <c r="D15" s="198"/>
      <c r="E15" s="198" t="s">
        <v>2795</v>
      </c>
      <c r="F15" s="198"/>
      <c r="G15" s="198" t="s">
        <v>2796</v>
      </c>
      <c r="H15" s="198"/>
      <c r="I15" s="198"/>
    </row>
    <row r="16" spans="1:9" ht="20.100000000000001" customHeight="1" x14ac:dyDescent="0.25">
      <c r="A16" s="1"/>
      <c r="B16" s="198"/>
      <c r="C16" s="3" t="s">
        <v>2797</v>
      </c>
      <c r="D16" s="3" t="s">
        <v>2798</v>
      </c>
      <c r="E16" s="3" t="s">
        <v>2797</v>
      </c>
      <c r="F16" s="3" t="s">
        <v>2798</v>
      </c>
      <c r="G16" s="3" t="s">
        <v>2797</v>
      </c>
      <c r="H16" s="3" t="s">
        <v>2798</v>
      </c>
      <c r="I16" s="3" t="s">
        <v>2799</v>
      </c>
    </row>
    <row r="17" spans="1:9" ht="25.5" x14ac:dyDescent="0.25">
      <c r="A17" s="1"/>
      <c r="B17" s="85" t="s">
        <v>2800</v>
      </c>
      <c r="C17" s="85" t="s">
        <v>2801</v>
      </c>
      <c r="D17" s="85" t="s">
        <v>2801</v>
      </c>
      <c r="E17" s="85" t="s">
        <v>2801</v>
      </c>
      <c r="F17" s="85" t="s">
        <v>2801</v>
      </c>
      <c r="G17" s="85" t="s">
        <v>2801</v>
      </c>
      <c r="H17" s="85" t="s">
        <v>2801</v>
      </c>
      <c r="I17" s="85" t="s">
        <v>2802</v>
      </c>
    </row>
    <row r="18" spans="1:9" ht="25.5" x14ac:dyDescent="0.25">
      <c r="A18" s="1"/>
      <c r="B18" s="85" t="s">
        <v>2803</v>
      </c>
      <c r="C18" s="85" t="s">
        <v>2801</v>
      </c>
      <c r="D18" s="85" t="s">
        <v>2801</v>
      </c>
      <c r="E18" s="85" t="s">
        <v>2801</v>
      </c>
      <c r="F18" s="85" t="s">
        <v>2801</v>
      </c>
      <c r="G18" s="85" t="s">
        <v>2801</v>
      </c>
      <c r="H18" s="85" t="s">
        <v>2801</v>
      </c>
      <c r="I18" s="85" t="s">
        <v>2802</v>
      </c>
    </row>
    <row r="19" spans="1:9" ht="25.5" x14ac:dyDescent="0.25">
      <c r="A19" s="1"/>
      <c r="B19" s="85" t="s">
        <v>2804</v>
      </c>
      <c r="C19" s="85" t="s">
        <v>2805</v>
      </c>
      <c r="D19" s="85" t="s">
        <v>2806</v>
      </c>
      <c r="E19" s="85" t="s">
        <v>2807</v>
      </c>
      <c r="F19" s="85" t="s">
        <v>2808</v>
      </c>
      <c r="G19" s="85" t="s">
        <v>954</v>
      </c>
      <c r="H19" s="85" t="s">
        <v>954</v>
      </c>
      <c r="I19" s="85" t="s">
        <v>954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784</v>
      </c>
      <c r="C22" s="198"/>
      <c r="D22" s="198"/>
      <c r="E22" s="198"/>
      <c r="F22" s="198"/>
      <c r="G22" s="198"/>
      <c r="H22" s="198"/>
      <c r="I22" s="198"/>
    </row>
    <row r="23" spans="1:9" ht="20.100000000000001" customHeight="1" x14ac:dyDescent="0.25">
      <c r="A23" s="1"/>
      <c r="B23" s="198" t="s">
        <v>2793</v>
      </c>
      <c r="C23" s="198" t="s">
        <v>2794</v>
      </c>
      <c r="D23" s="198"/>
      <c r="E23" s="198" t="s">
        <v>2795</v>
      </c>
      <c r="F23" s="198"/>
      <c r="G23" s="198" t="s">
        <v>2796</v>
      </c>
      <c r="H23" s="198"/>
      <c r="I23" s="198"/>
    </row>
    <row r="24" spans="1:9" ht="20.100000000000001" customHeight="1" x14ac:dyDescent="0.25">
      <c r="A24" s="1"/>
      <c r="B24" s="198"/>
      <c r="C24" s="3" t="s">
        <v>2797</v>
      </c>
      <c r="D24" s="3" t="s">
        <v>2798</v>
      </c>
      <c r="E24" s="3" t="s">
        <v>2797</v>
      </c>
      <c r="F24" s="3" t="s">
        <v>2798</v>
      </c>
      <c r="G24" s="3" t="s">
        <v>2797</v>
      </c>
      <c r="H24" s="3" t="s">
        <v>2798</v>
      </c>
      <c r="I24" s="3" t="s">
        <v>2799</v>
      </c>
    </row>
    <row r="25" spans="1:9" ht="25.5" x14ac:dyDescent="0.25">
      <c r="A25" s="1"/>
      <c r="B25" s="85" t="s">
        <v>2800</v>
      </c>
      <c r="C25" s="85" t="s">
        <v>2801</v>
      </c>
      <c r="D25" s="85" t="s">
        <v>2801</v>
      </c>
      <c r="E25" s="85" t="s">
        <v>2801</v>
      </c>
      <c r="F25" s="85" t="s">
        <v>2801</v>
      </c>
      <c r="G25" s="85" t="s">
        <v>2801</v>
      </c>
      <c r="H25" s="85" t="s">
        <v>2801</v>
      </c>
      <c r="I25" s="85" t="s">
        <v>2802</v>
      </c>
    </row>
    <row r="26" spans="1:9" ht="25.5" x14ac:dyDescent="0.25">
      <c r="A26" s="1"/>
      <c r="B26" s="85" t="s">
        <v>2803</v>
      </c>
      <c r="C26" s="85" t="s">
        <v>2801</v>
      </c>
      <c r="D26" s="85" t="s">
        <v>2801</v>
      </c>
      <c r="E26" s="85" t="s">
        <v>2801</v>
      </c>
      <c r="F26" s="85" t="s">
        <v>2801</v>
      </c>
      <c r="G26" s="85" t="s">
        <v>2801</v>
      </c>
      <c r="H26" s="85" t="s">
        <v>2801</v>
      </c>
      <c r="I26" s="85" t="s">
        <v>2802</v>
      </c>
    </row>
    <row r="27" spans="1:9" x14ac:dyDescent="0.25">
      <c r="A27" s="1"/>
      <c r="B27" s="85" t="s">
        <v>2804</v>
      </c>
      <c r="C27" s="85" t="s">
        <v>2801</v>
      </c>
      <c r="D27" s="85" t="s">
        <v>2801</v>
      </c>
      <c r="E27" s="85" t="s">
        <v>2801</v>
      </c>
      <c r="F27" s="85" t="s">
        <v>2801</v>
      </c>
      <c r="G27" s="85" t="s">
        <v>954</v>
      </c>
      <c r="H27" s="85" t="s">
        <v>954</v>
      </c>
      <c r="I27" s="85" t="s">
        <v>954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2810</v>
      </c>
      <c r="C30" s="198"/>
      <c r="D30" s="198"/>
      <c r="E30" s="198"/>
      <c r="F30" s="198"/>
      <c r="G30" s="198"/>
      <c r="H30" s="198"/>
      <c r="I30" s="198"/>
    </row>
    <row r="31" spans="1:9" ht="20.100000000000001" customHeight="1" x14ac:dyDescent="0.25">
      <c r="A31" s="1"/>
      <c r="B31" s="198" t="s">
        <v>2793</v>
      </c>
      <c r="C31" s="198" t="s">
        <v>2794</v>
      </c>
      <c r="D31" s="198"/>
      <c r="E31" s="198" t="s">
        <v>2795</v>
      </c>
      <c r="F31" s="198"/>
      <c r="G31" s="198" t="s">
        <v>2796</v>
      </c>
      <c r="H31" s="198"/>
      <c r="I31" s="198"/>
    </row>
    <row r="32" spans="1:9" ht="20.100000000000001" customHeight="1" x14ac:dyDescent="0.25">
      <c r="A32" s="1"/>
      <c r="B32" s="198"/>
      <c r="C32" s="3" t="s">
        <v>2797</v>
      </c>
      <c r="D32" s="3" t="s">
        <v>2798</v>
      </c>
      <c r="E32" s="3" t="s">
        <v>2797</v>
      </c>
      <c r="F32" s="3" t="s">
        <v>2798</v>
      </c>
      <c r="G32" s="3" t="s">
        <v>2797</v>
      </c>
      <c r="H32" s="3" t="s">
        <v>2798</v>
      </c>
      <c r="I32" s="3" t="s">
        <v>2799</v>
      </c>
    </row>
    <row r="33" spans="1:9" ht="25.5" x14ac:dyDescent="0.25">
      <c r="A33" s="1"/>
      <c r="B33" s="85" t="s">
        <v>2800</v>
      </c>
      <c r="C33" s="85" t="s">
        <v>2801</v>
      </c>
      <c r="D33" s="85" t="s">
        <v>2801</v>
      </c>
      <c r="E33" s="85" t="s">
        <v>2801</v>
      </c>
      <c r="F33" s="85" t="s">
        <v>2801</v>
      </c>
      <c r="G33" s="85" t="s">
        <v>2801</v>
      </c>
      <c r="H33" s="85" t="s">
        <v>2801</v>
      </c>
      <c r="I33" s="85" t="s">
        <v>2802</v>
      </c>
    </row>
    <row r="34" spans="1:9" ht="25.5" x14ac:dyDescent="0.25">
      <c r="A34" s="1"/>
      <c r="B34" s="85" t="s">
        <v>2803</v>
      </c>
      <c r="C34" s="85" t="s">
        <v>2801</v>
      </c>
      <c r="D34" s="85" t="s">
        <v>2801</v>
      </c>
      <c r="E34" s="85" t="s">
        <v>2801</v>
      </c>
      <c r="F34" s="85" t="s">
        <v>2801</v>
      </c>
      <c r="G34" s="85" t="s">
        <v>2801</v>
      </c>
      <c r="H34" s="85" t="s">
        <v>2801</v>
      </c>
      <c r="I34" s="85" t="s">
        <v>2802</v>
      </c>
    </row>
    <row r="35" spans="1:9" ht="25.5" x14ac:dyDescent="0.25">
      <c r="A35" s="1"/>
      <c r="B35" s="85" t="s">
        <v>2804</v>
      </c>
      <c r="C35" s="85" t="s">
        <v>2805</v>
      </c>
      <c r="D35" s="85" t="s">
        <v>2806</v>
      </c>
      <c r="E35" s="85" t="s">
        <v>2807</v>
      </c>
      <c r="F35" s="85" t="s">
        <v>2808</v>
      </c>
      <c r="G35" s="85" t="s">
        <v>954</v>
      </c>
      <c r="H35" s="85" t="s">
        <v>954</v>
      </c>
      <c r="I35" s="85" t="s">
        <v>954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469</v>
      </c>
      <c r="C38" s="198"/>
      <c r="D38" s="198"/>
      <c r="E38" s="198"/>
      <c r="F38" s="198"/>
      <c r="G38" s="198"/>
      <c r="H38" s="198"/>
      <c r="I38" s="198"/>
    </row>
    <row r="39" spans="1:9" ht="20.100000000000001" customHeight="1" x14ac:dyDescent="0.25">
      <c r="A39" s="1"/>
      <c r="B39" s="198" t="s">
        <v>2793</v>
      </c>
      <c r="C39" s="198" t="s">
        <v>2794</v>
      </c>
      <c r="D39" s="198"/>
      <c r="E39" s="198" t="s">
        <v>2795</v>
      </c>
      <c r="F39" s="198"/>
      <c r="G39" s="198" t="s">
        <v>2796</v>
      </c>
      <c r="H39" s="198"/>
      <c r="I39" s="198"/>
    </row>
    <row r="40" spans="1:9" ht="20.100000000000001" customHeight="1" x14ac:dyDescent="0.25">
      <c r="A40" s="1"/>
      <c r="B40" s="198"/>
      <c r="C40" s="3" t="s">
        <v>2797</v>
      </c>
      <c r="D40" s="3" t="s">
        <v>2798</v>
      </c>
      <c r="E40" s="3" t="s">
        <v>2797</v>
      </c>
      <c r="F40" s="3" t="s">
        <v>2798</v>
      </c>
      <c r="G40" s="3" t="s">
        <v>2797</v>
      </c>
      <c r="H40" s="3" t="s">
        <v>2798</v>
      </c>
      <c r="I40" s="3" t="s">
        <v>2799</v>
      </c>
    </row>
    <row r="41" spans="1:9" ht="25.5" x14ac:dyDescent="0.25">
      <c r="A41" s="1"/>
      <c r="B41" s="85" t="s">
        <v>2800</v>
      </c>
      <c r="C41" s="85" t="s">
        <v>2801</v>
      </c>
      <c r="D41" s="85" t="s">
        <v>2801</v>
      </c>
      <c r="E41" s="85" t="s">
        <v>2801</v>
      </c>
      <c r="F41" s="85" t="s">
        <v>2801</v>
      </c>
      <c r="G41" s="85" t="s">
        <v>2801</v>
      </c>
      <c r="H41" s="85" t="s">
        <v>2801</v>
      </c>
      <c r="I41" s="85" t="s">
        <v>2802</v>
      </c>
    </row>
    <row r="42" spans="1:9" ht="25.5" x14ac:dyDescent="0.25">
      <c r="A42" s="1"/>
      <c r="B42" s="85" t="s">
        <v>2803</v>
      </c>
      <c r="C42" s="85" t="s">
        <v>2801</v>
      </c>
      <c r="D42" s="85" t="s">
        <v>2801</v>
      </c>
      <c r="E42" s="85" t="s">
        <v>2801</v>
      </c>
      <c r="F42" s="85" t="s">
        <v>2801</v>
      </c>
      <c r="G42" s="85" t="s">
        <v>2801</v>
      </c>
      <c r="H42" s="85" t="s">
        <v>2801</v>
      </c>
      <c r="I42" s="85" t="s">
        <v>2802</v>
      </c>
    </row>
    <row r="43" spans="1:9" ht="25.5" x14ac:dyDescent="0.25">
      <c r="A43" s="1"/>
      <c r="B43" s="85" t="s">
        <v>2804</v>
      </c>
      <c r="C43" s="85" t="s">
        <v>2805</v>
      </c>
      <c r="D43" s="85" t="s">
        <v>2806</v>
      </c>
      <c r="E43" s="85" t="s">
        <v>2807</v>
      </c>
      <c r="F43" s="85" t="s">
        <v>2808</v>
      </c>
      <c r="G43" s="85" t="s">
        <v>954</v>
      </c>
      <c r="H43" s="85" t="s">
        <v>954</v>
      </c>
      <c r="I43" s="85" t="s">
        <v>954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578</v>
      </c>
      <c r="C46" s="198"/>
      <c r="D46" s="198"/>
      <c r="E46" s="198"/>
      <c r="F46" s="198"/>
      <c r="G46" s="198"/>
      <c r="H46" s="198"/>
      <c r="I46" s="198"/>
    </row>
    <row r="47" spans="1:9" ht="20.100000000000001" customHeight="1" x14ac:dyDescent="0.25">
      <c r="A47" s="1"/>
      <c r="B47" s="198" t="s">
        <v>2793</v>
      </c>
      <c r="C47" s="198" t="s">
        <v>2794</v>
      </c>
      <c r="D47" s="198"/>
      <c r="E47" s="198" t="s">
        <v>2795</v>
      </c>
      <c r="F47" s="198"/>
      <c r="G47" s="198" t="s">
        <v>2796</v>
      </c>
      <c r="H47" s="198"/>
      <c r="I47" s="198"/>
    </row>
    <row r="48" spans="1:9" ht="20.100000000000001" customHeight="1" x14ac:dyDescent="0.25">
      <c r="A48" s="1"/>
      <c r="B48" s="198"/>
      <c r="C48" s="3" t="s">
        <v>2797</v>
      </c>
      <c r="D48" s="3" t="s">
        <v>2798</v>
      </c>
      <c r="E48" s="3" t="s">
        <v>2797</v>
      </c>
      <c r="F48" s="3" t="s">
        <v>2798</v>
      </c>
      <c r="G48" s="3" t="s">
        <v>2797</v>
      </c>
      <c r="H48" s="3" t="s">
        <v>2798</v>
      </c>
      <c r="I48" s="3" t="s">
        <v>2799</v>
      </c>
    </row>
    <row r="49" spans="1:9" ht="25.5" x14ac:dyDescent="0.25">
      <c r="A49" s="1"/>
      <c r="B49" s="85" t="s">
        <v>2800</v>
      </c>
      <c r="C49" s="85" t="s">
        <v>2801</v>
      </c>
      <c r="D49" s="85" t="s">
        <v>2801</v>
      </c>
      <c r="E49" s="85" t="s">
        <v>2801</v>
      </c>
      <c r="F49" s="85" t="s">
        <v>2801</v>
      </c>
      <c r="G49" s="85" t="s">
        <v>2801</v>
      </c>
      <c r="H49" s="85" t="s">
        <v>2801</v>
      </c>
      <c r="I49" s="85" t="s">
        <v>2802</v>
      </c>
    </row>
    <row r="50" spans="1:9" ht="25.5" x14ac:dyDescent="0.25">
      <c r="A50" s="1"/>
      <c r="B50" s="85" t="s">
        <v>2803</v>
      </c>
      <c r="C50" s="85" t="s">
        <v>2801</v>
      </c>
      <c r="D50" s="85" t="s">
        <v>2801</v>
      </c>
      <c r="E50" s="85" t="s">
        <v>2801</v>
      </c>
      <c r="F50" s="85" t="s">
        <v>2801</v>
      </c>
      <c r="G50" s="85" t="s">
        <v>2801</v>
      </c>
      <c r="H50" s="85" t="s">
        <v>2801</v>
      </c>
      <c r="I50" s="85" t="s">
        <v>2802</v>
      </c>
    </row>
    <row r="51" spans="1:9" ht="25.5" x14ac:dyDescent="0.25">
      <c r="A51" s="1"/>
      <c r="B51" s="85" t="s">
        <v>2804</v>
      </c>
      <c r="C51" s="85" t="s">
        <v>2805</v>
      </c>
      <c r="D51" s="85" t="s">
        <v>2806</v>
      </c>
      <c r="E51" s="85" t="s">
        <v>2807</v>
      </c>
      <c r="F51" s="85" t="s">
        <v>2811</v>
      </c>
      <c r="G51" s="85" t="s">
        <v>954</v>
      </c>
      <c r="H51" s="85" t="s">
        <v>954</v>
      </c>
      <c r="I51" s="85" t="s">
        <v>954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2812</v>
      </c>
      <c r="C54" s="198"/>
      <c r="D54" s="198"/>
      <c r="E54" s="198"/>
      <c r="F54" s="198"/>
      <c r="G54" s="198"/>
      <c r="H54" s="198"/>
      <c r="I54" s="198"/>
    </row>
    <row r="55" spans="1:9" ht="20.100000000000001" customHeight="1" x14ac:dyDescent="0.25">
      <c r="A55" s="1"/>
      <c r="B55" s="198" t="s">
        <v>2793</v>
      </c>
      <c r="C55" s="198" t="s">
        <v>2794</v>
      </c>
      <c r="D55" s="198"/>
      <c r="E55" s="198" t="s">
        <v>2795</v>
      </c>
      <c r="F55" s="198"/>
      <c r="G55" s="198" t="s">
        <v>2796</v>
      </c>
      <c r="H55" s="198"/>
      <c r="I55" s="198"/>
    </row>
    <row r="56" spans="1:9" ht="20.100000000000001" customHeight="1" x14ac:dyDescent="0.25">
      <c r="A56" s="1"/>
      <c r="B56" s="198"/>
      <c r="C56" s="3" t="s">
        <v>2797</v>
      </c>
      <c r="D56" s="3" t="s">
        <v>2798</v>
      </c>
      <c r="E56" s="3" t="s">
        <v>2797</v>
      </c>
      <c r="F56" s="3" t="s">
        <v>2798</v>
      </c>
      <c r="G56" s="3" t="s">
        <v>2797</v>
      </c>
      <c r="H56" s="3" t="s">
        <v>2798</v>
      </c>
      <c r="I56" s="3" t="s">
        <v>2799</v>
      </c>
    </row>
    <row r="57" spans="1:9" ht="25.5" x14ac:dyDescent="0.25">
      <c r="A57" s="1"/>
      <c r="B57" s="85" t="s">
        <v>2800</v>
      </c>
      <c r="C57" s="85" t="s">
        <v>2801</v>
      </c>
      <c r="D57" s="85" t="s">
        <v>2801</v>
      </c>
      <c r="E57" s="85" t="s">
        <v>2801</v>
      </c>
      <c r="F57" s="85" t="s">
        <v>2801</v>
      </c>
      <c r="G57" s="85" t="s">
        <v>2801</v>
      </c>
      <c r="H57" s="85" t="s">
        <v>2801</v>
      </c>
      <c r="I57" s="85" t="s">
        <v>2802</v>
      </c>
    </row>
    <row r="58" spans="1:9" ht="25.5" x14ac:dyDescent="0.25">
      <c r="A58" s="1"/>
      <c r="B58" s="85" t="s">
        <v>2803</v>
      </c>
      <c r="C58" s="85" t="s">
        <v>2801</v>
      </c>
      <c r="D58" s="85" t="s">
        <v>2801</v>
      </c>
      <c r="E58" s="85" t="s">
        <v>2801</v>
      </c>
      <c r="F58" s="85" t="s">
        <v>2801</v>
      </c>
      <c r="G58" s="85" t="s">
        <v>2801</v>
      </c>
      <c r="H58" s="85" t="s">
        <v>2801</v>
      </c>
      <c r="I58" s="85" t="s">
        <v>2802</v>
      </c>
    </row>
    <row r="59" spans="1:9" ht="25.5" x14ac:dyDescent="0.25">
      <c r="A59" s="1"/>
      <c r="B59" s="85" t="s">
        <v>2804</v>
      </c>
      <c r="C59" s="85" t="s">
        <v>2805</v>
      </c>
      <c r="D59" s="85" t="s">
        <v>2806</v>
      </c>
      <c r="E59" s="85" t="s">
        <v>2807</v>
      </c>
      <c r="F59" s="85" t="s">
        <v>2808</v>
      </c>
      <c r="G59" s="85" t="s">
        <v>954</v>
      </c>
      <c r="H59" s="85" t="s">
        <v>954</v>
      </c>
      <c r="I59" s="85" t="s">
        <v>954</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8" t="s">
        <v>484</v>
      </c>
      <c r="C62" s="198"/>
      <c r="D62" s="198"/>
      <c r="E62" s="198"/>
      <c r="F62" s="198"/>
      <c r="G62" s="198"/>
      <c r="H62" s="198"/>
      <c r="I62" s="198"/>
    </row>
    <row r="63" spans="1:9" ht="20.100000000000001" customHeight="1" x14ac:dyDescent="0.25">
      <c r="A63" s="1"/>
      <c r="B63" s="198" t="s">
        <v>2793</v>
      </c>
      <c r="C63" s="198" t="s">
        <v>2794</v>
      </c>
      <c r="D63" s="198"/>
      <c r="E63" s="198" t="s">
        <v>2795</v>
      </c>
      <c r="F63" s="198"/>
      <c r="G63" s="198" t="s">
        <v>2796</v>
      </c>
      <c r="H63" s="198"/>
      <c r="I63" s="198"/>
    </row>
    <row r="64" spans="1:9" ht="20.100000000000001" customHeight="1" x14ac:dyDescent="0.25">
      <c r="A64" s="1"/>
      <c r="B64" s="198"/>
      <c r="C64" s="3" t="s">
        <v>2797</v>
      </c>
      <c r="D64" s="3" t="s">
        <v>2798</v>
      </c>
      <c r="E64" s="3" t="s">
        <v>2797</v>
      </c>
      <c r="F64" s="3" t="s">
        <v>2798</v>
      </c>
      <c r="G64" s="3" t="s">
        <v>2797</v>
      </c>
      <c r="H64" s="3" t="s">
        <v>2798</v>
      </c>
      <c r="I64" s="3" t="s">
        <v>2799</v>
      </c>
    </row>
    <row r="65" spans="1:9" ht="25.5" x14ac:dyDescent="0.25">
      <c r="A65" s="1"/>
      <c r="B65" s="85" t="s">
        <v>2800</v>
      </c>
      <c r="C65" s="85" t="s">
        <v>2801</v>
      </c>
      <c r="D65" s="85" t="s">
        <v>2801</v>
      </c>
      <c r="E65" s="85" t="s">
        <v>2801</v>
      </c>
      <c r="F65" s="85" t="s">
        <v>2801</v>
      </c>
      <c r="G65" s="85" t="s">
        <v>2801</v>
      </c>
      <c r="H65" s="85" t="s">
        <v>2801</v>
      </c>
      <c r="I65" s="85" t="s">
        <v>2802</v>
      </c>
    </row>
    <row r="66" spans="1:9" ht="25.5" x14ac:dyDescent="0.25">
      <c r="A66" s="1"/>
      <c r="B66" s="85" t="s">
        <v>2803</v>
      </c>
      <c r="C66" s="85" t="s">
        <v>2801</v>
      </c>
      <c r="D66" s="85" t="s">
        <v>2801</v>
      </c>
      <c r="E66" s="85" t="s">
        <v>2801</v>
      </c>
      <c r="F66" s="85" t="s">
        <v>2801</v>
      </c>
      <c r="G66" s="85" t="s">
        <v>2801</v>
      </c>
      <c r="H66" s="85" t="s">
        <v>2801</v>
      </c>
      <c r="I66" s="85" t="s">
        <v>2802</v>
      </c>
    </row>
    <row r="67" spans="1:9" ht="25.5" x14ac:dyDescent="0.25">
      <c r="A67" s="1"/>
      <c r="B67" s="85" t="s">
        <v>2804</v>
      </c>
      <c r="C67" s="85" t="s">
        <v>2805</v>
      </c>
      <c r="D67" s="85" t="s">
        <v>2806</v>
      </c>
      <c r="E67" s="85" t="s">
        <v>2807</v>
      </c>
      <c r="F67" s="85" t="s">
        <v>2808</v>
      </c>
      <c r="G67" s="85" t="s">
        <v>954</v>
      </c>
      <c r="H67" s="85" t="s">
        <v>954</v>
      </c>
      <c r="I67" s="85" t="s">
        <v>954</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198" t="s">
        <v>674</v>
      </c>
      <c r="C70" s="198"/>
      <c r="D70" s="198"/>
      <c r="E70" s="198"/>
      <c r="F70" s="198"/>
      <c r="G70" s="198"/>
      <c r="H70" s="198"/>
      <c r="I70" s="198"/>
    </row>
    <row r="71" spans="1:9" ht="20.100000000000001" customHeight="1" x14ac:dyDescent="0.25">
      <c r="A71" s="1"/>
      <c r="B71" s="198" t="s">
        <v>2793</v>
      </c>
      <c r="C71" s="198" t="s">
        <v>2794</v>
      </c>
      <c r="D71" s="198"/>
      <c r="E71" s="198" t="s">
        <v>2795</v>
      </c>
      <c r="F71" s="198"/>
      <c r="G71" s="198" t="s">
        <v>2796</v>
      </c>
      <c r="H71" s="198"/>
      <c r="I71" s="198"/>
    </row>
    <row r="72" spans="1:9" ht="20.100000000000001" customHeight="1" x14ac:dyDescent="0.25">
      <c r="A72" s="1"/>
      <c r="B72" s="198"/>
      <c r="C72" s="3" t="s">
        <v>2797</v>
      </c>
      <c r="D72" s="3" t="s">
        <v>2798</v>
      </c>
      <c r="E72" s="3" t="s">
        <v>2797</v>
      </c>
      <c r="F72" s="3" t="s">
        <v>2798</v>
      </c>
      <c r="G72" s="3" t="s">
        <v>2797</v>
      </c>
      <c r="H72" s="3" t="s">
        <v>2798</v>
      </c>
      <c r="I72" s="3" t="s">
        <v>2799</v>
      </c>
    </row>
    <row r="73" spans="1:9" ht="25.5" x14ac:dyDescent="0.25">
      <c r="A73" s="1"/>
      <c r="B73" s="85" t="s">
        <v>2800</v>
      </c>
      <c r="C73" s="85" t="s">
        <v>2801</v>
      </c>
      <c r="D73" s="85" t="s">
        <v>2801</v>
      </c>
      <c r="E73" s="85" t="s">
        <v>2801</v>
      </c>
      <c r="F73" s="85" t="s">
        <v>2801</v>
      </c>
      <c r="G73" s="85" t="s">
        <v>2801</v>
      </c>
      <c r="H73" s="85" t="s">
        <v>2801</v>
      </c>
      <c r="I73" s="85" t="s">
        <v>2802</v>
      </c>
    </row>
    <row r="74" spans="1:9" ht="25.5" x14ac:dyDescent="0.25">
      <c r="A74" s="1"/>
      <c r="B74" s="85" t="s">
        <v>2803</v>
      </c>
      <c r="C74" s="85" t="s">
        <v>2801</v>
      </c>
      <c r="D74" s="85" t="s">
        <v>2801</v>
      </c>
      <c r="E74" s="85" t="s">
        <v>2801</v>
      </c>
      <c r="F74" s="85" t="s">
        <v>2801</v>
      </c>
      <c r="G74" s="85" t="s">
        <v>2801</v>
      </c>
      <c r="H74" s="85" t="s">
        <v>2801</v>
      </c>
      <c r="I74" s="85" t="s">
        <v>2802</v>
      </c>
    </row>
    <row r="75" spans="1:9" ht="25.5" x14ac:dyDescent="0.25">
      <c r="A75" s="1"/>
      <c r="B75" s="85" t="s">
        <v>2804</v>
      </c>
      <c r="C75" s="85" t="s">
        <v>2805</v>
      </c>
      <c r="D75" s="85" t="s">
        <v>2806</v>
      </c>
      <c r="E75" s="85" t="s">
        <v>2807</v>
      </c>
      <c r="F75" s="85" t="s">
        <v>2808</v>
      </c>
      <c r="G75" s="85" t="s">
        <v>954</v>
      </c>
      <c r="H75" s="85" t="s">
        <v>954</v>
      </c>
      <c r="I75" s="85" t="s">
        <v>954</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2813</v>
      </c>
      <c r="C5" s="1"/>
      <c r="D5" s="1"/>
      <c r="E5" s="1"/>
      <c r="F5" s="1"/>
      <c r="G5" s="1"/>
    </row>
    <row r="6" spans="1:7" ht="30" customHeight="1" x14ac:dyDescent="0.25">
      <c r="A6" s="1"/>
      <c r="B6" s="198" t="s">
        <v>2792</v>
      </c>
      <c r="C6" s="198"/>
      <c r="D6" s="198"/>
      <c r="E6" s="198"/>
      <c r="F6" s="198"/>
      <c r="G6" s="198"/>
    </row>
    <row r="7" spans="1:7" x14ac:dyDescent="0.25">
      <c r="A7" s="1"/>
      <c r="B7" s="198" t="s">
        <v>2814</v>
      </c>
      <c r="C7" s="198" t="s">
        <v>2815</v>
      </c>
      <c r="D7" s="198" t="s">
        <v>2816</v>
      </c>
      <c r="E7" s="198" t="s">
        <v>2817</v>
      </c>
      <c r="F7" s="198" t="s">
        <v>2818</v>
      </c>
      <c r="G7" s="198"/>
    </row>
    <row r="8" spans="1:7" x14ac:dyDescent="0.25">
      <c r="A8" s="1"/>
      <c r="B8" s="198"/>
      <c r="C8" s="198"/>
      <c r="D8" s="198"/>
      <c r="E8" s="198"/>
      <c r="F8" s="198" t="s">
        <v>2798</v>
      </c>
      <c r="G8" s="198"/>
    </row>
    <row r="9" spans="1:7" x14ac:dyDescent="0.25">
      <c r="A9" s="1"/>
      <c r="B9" s="198"/>
      <c r="C9" s="198"/>
      <c r="D9" s="198"/>
      <c r="E9" s="198"/>
      <c r="F9" s="3" t="s">
        <v>2819</v>
      </c>
      <c r="G9" s="3" t="s">
        <v>2820</v>
      </c>
    </row>
    <row r="10" spans="1:7" x14ac:dyDescent="0.25">
      <c r="A10" s="1"/>
      <c r="B10" s="85" t="s">
        <v>2800</v>
      </c>
      <c r="C10" s="85" t="s">
        <v>2801</v>
      </c>
      <c r="D10" s="85" t="s">
        <v>2801</v>
      </c>
      <c r="E10" s="85">
        <v>0</v>
      </c>
      <c r="F10" s="85">
        <v>60.36</v>
      </c>
      <c r="G10" s="85">
        <v>59.64</v>
      </c>
    </row>
    <row r="11" spans="1:7" x14ac:dyDescent="0.25">
      <c r="A11" s="1"/>
      <c r="B11" s="85" t="s">
        <v>2821</v>
      </c>
      <c r="C11" s="85" t="s">
        <v>2801</v>
      </c>
      <c r="D11" s="85" t="s">
        <v>2801</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2809</v>
      </c>
      <c r="C14" s="198"/>
      <c r="D14" s="198"/>
      <c r="E14" s="198"/>
      <c r="F14" s="198"/>
      <c r="G14" s="198"/>
    </row>
    <row r="15" spans="1:7" x14ac:dyDescent="0.25">
      <c r="A15" s="1"/>
      <c r="B15" s="198" t="s">
        <v>2814</v>
      </c>
      <c r="C15" s="198" t="s">
        <v>2815</v>
      </c>
      <c r="D15" s="198" t="s">
        <v>2816</v>
      </c>
      <c r="E15" s="198" t="s">
        <v>2817</v>
      </c>
      <c r="F15" s="198" t="s">
        <v>2818</v>
      </c>
      <c r="G15" s="198"/>
    </row>
    <row r="16" spans="1:7" x14ac:dyDescent="0.25">
      <c r="A16" s="1"/>
      <c r="B16" s="198"/>
      <c r="C16" s="198"/>
      <c r="D16" s="198"/>
      <c r="E16" s="198"/>
      <c r="F16" s="198" t="s">
        <v>2798</v>
      </c>
      <c r="G16" s="198"/>
    </row>
    <row r="17" spans="1:7" x14ac:dyDescent="0.25">
      <c r="A17" s="1"/>
      <c r="B17" s="198"/>
      <c r="C17" s="198"/>
      <c r="D17" s="198"/>
      <c r="E17" s="198"/>
      <c r="F17" s="3" t="s">
        <v>2819</v>
      </c>
      <c r="G17" s="3" t="s">
        <v>2820</v>
      </c>
    </row>
    <row r="18" spans="1:7" x14ac:dyDescent="0.25">
      <c r="A18" s="1"/>
      <c r="B18" s="85" t="s">
        <v>2800</v>
      </c>
      <c r="C18" s="85" t="s">
        <v>2801</v>
      </c>
      <c r="D18" s="85" t="s">
        <v>2801</v>
      </c>
      <c r="E18" s="85">
        <v>0</v>
      </c>
      <c r="F18" s="85">
        <v>60.36</v>
      </c>
      <c r="G18" s="85">
        <v>59.64</v>
      </c>
    </row>
    <row r="19" spans="1:7" x14ac:dyDescent="0.25">
      <c r="A19" s="1"/>
      <c r="B19" s="85" t="s">
        <v>2821</v>
      </c>
      <c r="C19" s="85" t="s">
        <v>2801</v>
      </c>
      <c r="D19" s="85" t="s">
        <v>2801</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784</v>
      </c>
      <c r="C22" s="198"/>
      <c r="D22" s="198"/>
      <c r="E22" s="198"/>
      <c r="F22" s="198"/>
      <c r="G22" s="198"/>
    </row>
    <row r="23" spans="1:7" x14ac:dyDescent="0.25">
      <c r="A23" s="1"/>
      <c r="B23" s="198" t="s">
        <v>2814</v>
      </c>
      <c r="C23" s="198" t="s">
        <v>2815</v>
      </c>
      <c r="D23" s="198" t="s">
        <v>2816</v>
      </c>
      <c r="E23" s="198" t="s">
        <v>2817</v>
      </c>
      <c r="F23" s="198" t="s">
        <v>2818</v>
      </c>
      <c r="G23" s="198"/>
    </row>
    <row r="24" spans="1:7" x14ac:dyDescent="0.25">
      <c r="A24" s="1"/>
      <c r="B24" s="198"/>
      <c r="C24" s="198"/>
      <c r="D24" s="198"/>
      <c r="E24" s="198"/>
      <c r="F24" s="198" t="s">
        <v>2798</v>
      </c>
      <c r="G24" s="198"/>
    </row>
    <row r="25" spans="1:7" x14ac:dyDescent="0.25">
      <c r="A25" s="1"/>
      <c r="B25" s="198"/>
      <c r="C25" s="198"/>
      <c r="D25" s="198"/>
      <c r="E25" s="198"/>
      <c r="F25" s="3" t="s">
        <v>2819</v>
      </c>
      <c r="G25" s="3" t="s">
        <v>2820</v>
      </c>
    </row>
    <row r="26" spans="1:7" x14ac:dyDescent="0.25">
      <c r="A26" s="1"/>
      <c r="B26" s="85" t="s">
        <v>2800</v>
      </c>
      <c r="C26" s="85" t="s">
        <v>2801</v>
      </c>
      <c r="D26" s="85" t="s">
        <v>2801</v>
      </c>
      <c r="E26" s="85">
        <v>0</v>
      </c>
      <c r="F26" s="85">
        <v>60.36</v>
      </c>
      <c r="G26" s="85">
        <v>59.64</v>
      </c>
    </row>
    <row r="27" spans="1:7" x14ac:dyDescent="0.25">
      <c r="A27" s="1"/>
      <c r="B27" s="85" t="s">
        <v>2821</v>
      </c>
      <c r="C27" s="85" t="s">
        <v>2801</v>
      </c>
      <c r="D27" s="85" t="s">
        <v>2801</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2810</v>
      </c>
      <c r="C30" s="198"/>
      <c r="D30" s="198"/>
      <c r="E30" s="198"/>
      <c r="F30" s="198"/>
      <c r="G30" s="198"/>
    </row>
    <row r="31" spans="1:7" x14ac:dyDescent="0.25">
      <c r="A31" s="1"/>
      <c r="B31" s="198" t="s">
        <v>2814</v>
      </c>
      <c r="C31" s="198" t="s">
        <v>2815</v>
      </c>
      <c r="D31" s="198" t="s">
        <v>2816</v>
      </c>
      <c r="E31" s="198" t="s">
        <v>2817</v>
      </c>
      <c r="F31" s="198" t="s">
        <v>2818</v>
      </c>
      <c r="G31" s="198"/>
    </row>
    <row r="32" spans="1:7" x14ac:dyDescent="0.25">
      <c r="A32" s="1"/>
      <c r="B32" s="198"/>
      <c r="C32" s="198"/>
      <c r="D32" s="198"/>
      <c r="E32" s="198"/>
      <c r="F32" s="198" t="s">
        <v>2798</v>
      </c>
      <c r="G32" s="198"/>
    </row>
    <row r="33" spans="1:7" x14ac:dyDescent="0.25">
      <c r="A33" s="1"/>
      <c r="B33" s="198"/>
      <c r="C33" s="198"/>
      <c r="D33" s="198"/>
      <c r="E33" s="198"/>
      <c r="F33" s="3" t="s">
        <v>2819</v>
      </c>
      <c r="G33" s="3" t="s">
        <v>2820</v>
      </c>
    </row>
    <row r="34" spans="1:7" x14ac:dyDescent="0.25">
      <c r="A34" s="1"/>
      <c r="B34" s="85" t="s">
        <v>2800</v>
      </c>
      <c r="C34" s="85" t="s">
        <v>2801</v>
      </c>
      <c r="D34" s="85" t="s">
        <v>2801</v>
      </c>
      <c r="E34" s="85">
        <v>0</v>
      </c>
      <c r="F34" s="85">
        <v>60.36</v>
      </c>
      <c r="G34" s="85">
        <v>59.64</v>
      </c>
    </row>
    <row r="35" spans="1:7" x14ac:dyDescent="0.25">
      <c r="A35" s="1"/>
      <c r="B35" s="85" t="s">
        <v>2821</v>
      </c>
      <c r="C35" s="85" t="s">
        <v>2801</v>
      </c>
      <c r="D35" s="85" t="s">
        <v>2801</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469</v>
      </c>
      <c r="C38" s="198"/>
      <c r="D38" s="198"/>
      <c r="E38" s="198"/>
      <c r="F38" s="198"/>
      <c r="G38" s="198"/>
    </row>
    <row r="39" spans="1:7" x14ac:dyDescent="0.25">
      <c r="A39" s="1"/>
      <c r="B39" s="198" t="s">
        <v>2814</v>
      </c>
      <c r="C39" s="198" t="s">
        <v>2815</v>
      </c>
      <c r="D39" s="198" t="s">
        <v>2816</v>
      </c>
      <c r="E39" s="198" t="s">
        <v>2817</v>
      </c>
      <c r="F39" s="198" t="s">
        <v>2818</v>
      </c>
      <c r="G39" s="198"/>
    </row>
    <row r="40" spans="1:7" x14ac:dyDescent="0.25">
      <c r="A40" s="1"/>
      <c r="B40" s="198"/>
      <c r="C40" s="198"/>
      <c r="D40" s="198"/>
      <c r="E40" s="198"/>
      <c r="F40" s="198" t="s">
        <v>2798</v>
      </c>
      <c r="G40" s="198"/>
    </row>
    <row r="41" spans="1:7" x14ac:dyDescent="0.25">
      <c r="A41" s="1"/>
      <c r="B41" s="198"/>
      <c r="C41" s="198"/>
      <c r="D41" s="198"/>
      <c r="E41" s="198"/>
      <c r="F41" s="3" t="s">
        <v>2819</v>
      </c>
      <c r="G41" s="3" t="s">
        <v>2820</v>
      </c>
    </row>
    <row r="42" spans="1:7" x14ac:dyDescent="0.25">
      <c r="A42" s="1"/>
      <c r="B42" s="85" t="s">
        <v>2800</v>
      </c>
      <c r="C42" s="85" t="s">
        <v>2801</v>
      </c>
      <c r="D42" s="85" t="s">
        <v>2801</v>
      </c>
      <c r="E42" s="85">
        <v>0</v>
      </c>
      <c r="F42" s="85">
        <v>60.36</v>
      </c>
      <c r="G42" s="85">
        <v>59.64</v>
      </c>
    </row>
    <row r="43" spans="1:7" x14ac:dyDescent="0.25">
      <c r="A43" s="1"/>
      <c r="B43" s="85" t="s">
        <v>2821</v>
      </c>
      <c r="C43" s="85" t="s">
        <v>2801</v>
      </c>
      <c r="D43" s="85" t="s">
        <v>2801</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578</v>
      </c>
      <c r="C46" s="198"/>
      <c r="D46" s="198"/>
      <c r="E46" s="198"/>
      <c r="F46" s="198"/>
      <c r="G46" s="198"/>
    </row>
    <row r="47" spans="1:7" x14ac:dyDescent="0.25">
      <c r="A47" s="1"/>
      <c r="B47" s="198" t="s">
        <v>2814</v>
      </c>
      <c r="C47" s="198" t="s">
        <v>2815</v>
      </c>
      <c r="D47" s="198" t="s">
        <v>2816</v>
      </c>
      <c r="E47" s="198" t="s">
        <v>2817</v>
      </c>
      <c r="F47" s="198" t="s">
        <v>2818</v>
      </c>
      <c r="G47" s="198"/>
    </row>
    <row r="48" spans="1:7" x14ac:dyDescent="0.25">
      <c r="A48" s="1"/>
      <c r="B48" s="198"/>
      <c r="C48" s="198"/>
      <c r="D48" s="198"/>
      <c r="E48" s="198"/>
      <c r="F48" s="198" t="s">
        <v>2798</v>
      </c>
      <c r="G48" s="198"/>
    </row>
    <row r="49" spans="1:7" x14ac:dyDescent="0.25">
      <c r="A49" s="1"/>
      <c r="B49" s="198"/>
      <c r="C49" s="198"/>
      <c r="D49" s="198"/>
      <c r="E49" s="198"/>
      <c r="F49" s="3" t="s">
        <v>2819</v>
      </c>
      <c r="G49" s="3" t="s">
        <v>2820</v>
      </c>
    </row>
    <row r="50" spans="1:7" x14ac:dyDescent="0.25">
      <c r="A50" s="1"/>
      <c r="B50" s="85" t="s">
        <v>2800</v>
      </c>
      <c r="C50" s="85" t="s">
        <v>2801</v>
      </c>
      <c r="D50" s="85" t="s">
        <v>2801</v>
      </c>
      <c r="E50" s="85">
        <v>0</v>
      </c>
      <c r="F50" s="85">
        <v>60.36</v>
      </c>
      <c r="G50" s="85">
        <v>59.64</v>
      </c>
    </row>
    <row r="51" spans="1:7" x14ac:dyDescent="0.25">
      <c r="A51" s="1"/>
      <c r="B51" s="85" t="s">
        <v>2821</v>
      </c>
      <c r="C51" s="85" t="s">
        <v>2801</v>
      </c>
      <c r="D51" s="85" t="s">
        <v>2801</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2812</v>
      </c>
      <c r="C54" s="198"/>
      <c r="D54" s="198"/>
      <c r="E54" s="198"/>
      <c r="F54" s="198"/>
      <c r="G54" s="198"/>
    </row>
    <row r="55" spans="1:7" x14ac:dyDescent="0.25">
      <c r="A55" s="1"/>
      <c r="B55" s="198" t="s">
        <v>2814</v>
      </c>
      <c r="C55" s="198" t="s">
        <v>2815</v>
      </c>
      <c r="D55" s="198" t="s">
        <v>2816</v>
      </c>
      <c r="E55" s="198" t="s">
        <v>2817</v>
      </c>
      <c r="F55" s="198" t="s">
        <v>2818</v>
      </c>
      <c r="G55" s="198"/>
    </row>
    <row r="56" spans="1:7" x14ac:dyDescent="0.25">
      <c r="A56" s="1"/>
      <c r="B56" s="198"/>
      <c r="C56" s="198"/>
      <c r="D56" s="198"/>
      <c r="E56" s="198"/>
      <c r="F56" s="198" t="s">
        <v>2798</v>
      </c>
      <c r="G56" s="198"/>
    </row>
    <row r="57" spans="1:7" x14ac:dyDescent="0.25">
      <c r="A57" s="1"/>
      <c r="B57" s="198"/>
      <c r="C57" s="198"/>
      <c r="D57" s="198"/>
      <c r="E57" s="198"/>
      <c r="F57" s="3" t="s">
        <v>2819</v>
      </c>
      <c r="G57" s="3" t="s">
        <v>2820</v>
      </c>
    </row>
    <row r="58" spans="1:7" x14ac:dyDescent="0.25">
      <c r="A58" s="1"/>
      <c r="B58" s="85" t="s">
        <v>2800</v>
      </c>
      <c r="C58" s="85" t="s">
        <v>2801</v>
      </c>
      <c r="D58" s="85" t="s">
        <v>2801</v>
      </c>
      <c r="E58" s="85">
        <v>0</v>
      </c>
      <c r="F58" s="85">
        <v>60.36</v>
      </c>
      <c r="G58" s="85">
        <v>59.64</v>
      </c>
    </row>
    <row r="59" spans="1:7" x14ac:dyDescent="0.25">
      <c r="A59" s="1"/>
      <c r="B59" s="85" t="s">
        <v>2821</v>
      </c>
      <c r="C59" s="85" t="s">
        <v>2801</v>
      </c>
      <c r="D59" s="85" t="s">
        <v>2801</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8" t="s">
        <v>484</v>
      </c>
      <c r="C62" s="198"/>
      <c r="D62" s="198"/>
      <c r="E62" s="198"/>
      <c r="F62" s="198"/>
      <c r="G62" s="198"/>
    </row>
    <row r="63" spans="1:7" x14ac:dyDescent="0.25">
      <c r="A63" s="1"/>
      <c r="B63" s="198" t="s">
        <v>2814</v>
      </c>
      <c r="C63" s="198" t="s">
        <v>2815</v>
      </c>
      <c r="D63" s="198" t="s">
        <v>2816</v>
      </c>
      <c r="E63" s="198" t="s">
        <v>2817</v>
      </c>
      <c r="F63" s="198" t="s">
        <v>2818</v>
      </c>
      <c r="G63" s="198"/>
    </row>
    <row r="64" spans="1:7" x14ac:dyDescent="0.25">
      <c r="A64" s="1"/>
      <c r="B64" s="198"/>
      <c r="C64" s="198"/>
      <c r="D64" s="198"/>
      <c r="E64" s="198"/>
      <c r="F64" s="198" t="s">
        <v>2798</v>
      </c>
      <c r="G64" s="198"/>
    </row>
    <row r="65" spans="1:7" x14ac:dyDescent="0.25">
      <c r="A65" s="1"/>
      <c r="B65" s="198"/>
      <c r="C65" s="198"/>
      <c r="D65" s="198"/>
      <c r="E65" s="198"/>
      <c r="F65" s="3" t="s">
        <v>2819</v>
      </c>
      <c r="G65" s="3" t="s">
        <v>2820</v>
      </c>
    </row>
    <row r="66" spans="1:7" x14ac:dyDescent="0.25">
      <c r="A66" s="1"/>
      <c r="B66" s="85" t="s">
        <v>2800</v>
      </c>
      <c r="C66" s="85" t="s">
        <v>2801</v>
      </c>
      <c r="D66" s="85" t="s">
        <v>2801</v>
      </c>
      <c r="E66" s="85">
        <v>0</v>
      </c>
      <c r="F66" s="85">
        <v>60.36</v>
      </c>
      <c r="G66" s="85">
        <v>59.64</v>
      </c>
    </row>
    <row r="67" spans="1:7" x14ac:dyDescent="0.25">
      <c r="A67" s="1"/>
      <c r="B67" s="85" t="s">
        <v>2821</v>
      </c>
      <c r="C67" s="85" t="s">
        <v>2801</v>
      </c>
      <c r="D67" s="85" t="s">
        <v>2801</v>
      </c>
      <c r="E67" s="85">
        <v>0</v>
      </c>
      <c r="F67" s="85">
        <v>61</v>
      </c>
      <c r="G67" s="85">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198" t="s">
        <v>674</v>
      </c>
      <c r="C70" s="198"/>
      <c r="D70" s="198"/>
      <c r="E70" s="198"/>
      <c r="F70" s="198"/>
      <c r="G70" s="198"/>
    </row>
    <row r="71" spans="1:7" x14ac:dyDescent="0.25">
      <c r="A71" s="1"/>
      <c r="B71" s="198" t="s">
        <v>2814</v>
      </c>
      <c r="C71" s="198" t="s">
        <v>2815</v>
      </c>
      <c r="D71" s="198" t="s">
        <v>2816</v>
      </c>
      <c r="E71" s="198" t="s">
        <v>2817</v>
      </c>
      <c r="F71" s="198" t="s">
        <v>2818</v>
      </c>
      <c r="G71" s="198"/>
    </row>
    <row r="72" spans="1:7" x14ac:dyDescent="0.25">
      <c r="A72" s="1"/>
      <c r="B72" s="198"/>
      <c r="C72" s="198"/>
      <c r="D72" s="198"/>
      <c r="E72" s="198"/>
      <c r="F72" s="198" t="s">
        <v>2798</v>
      </c>
      <c r="G72" s="198"/>
    </row>
    <row r="73" spans="1:7" x14ac:dyDescent="0.25">
      <c r="A73" s="1"/>
      <c r="B73" s="198"/>
      <c r="C73" s="198"/>
      <c r="D73" s="198"/>
      <c r="E73" s="198"/>
      <c r="F73" s="3" t="s">
        <v>2819</v>
      </c>
      <c r="G73" s="3" t="s">
        <v>2820</v>
      </c>
    </row>
    <row r="74" spans="1:7" x14ac:dyDescent="0.25">
      <c r="A74" s="1"/>
      <c r="B74" s="85" t="s">
        <v>2800</v>
      </c>
      <c r="C74" s="85" t="s">
        <v>2801</v>
      </c>
      <c r="D74" s="85" t="s">
        <v>2801</v>
      </c>
      <c r="E74" s="85">
        <v>0</v>
      </c>
      <c r="F74" s="85">
        <v>60.36</v>
      </c>
      <c r="G74" s="85">
        <v>59.64</v>
      </c>
    </row>
    <row r="75" spans="1:7" x14ac:dyDescent="0.25">
      <c r="A75" s="1"/>
      <c r="B75" s="85" t="s">
        <v>2821</v>
      </c>
      <c r="C75" s="85" t="s">
        <v>2801</v>
      </c>
      <c r="D75" s="85" t="s">
        <v>2801</v>
      </c>
      <c r="E75" s="85">
        <v>0</v>
      </c>
      <c r="F75" s="85">
        <v>61</v>
      </c>
      <c r="G75" s="85">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R6" sqref="R6"/>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2822</v>
      </c>
      <c r="C5" s="1"/>
      <c r="D5" s="1"/>
      <c r="E5" s="1"/>
      <c r="F5" s="1"/>
    </row>
    <row r="6" spans="1:7" ht="27" customHeight="1" x14ac:dyDescent="0.25">
      <c r="A6" s="1"/>
      <c r="B6" s="7" t="s">
        <v>68</v>
      </c>
      <c r="C6" s="7" t="s">
        <v>566</v>
      </c>
      <c r="D6" s="7" t="s">
        <v>2823</v>
      </c>
      <c r="E6" s="7" t="s">
        <v>2824</v>
      </c>
      <c r="F6" s="7" t="s">
        <v>2825</v>
      </c>
    </row>
    <row r="7" spans="1:7" x14ac:dyDescent="0.25">
      <c r="A7" s="1"/>
      <c r="B7" s="147" t="s">
        <v>72</v>
      </c>
      <c r="C7" s="147" t="s">
        <v>798</v>
      </c>
      <c r="D7" s="53">
        <v>6861.7</v>
      </c>
      <c r="E7" s="53">
        <v>6906.7978800000001</v>
      </c>
      <c r="F7" s="177">
        <v>6.5724062550096916E-3</v>
      </c>
    </row>
    <row r="8" spans="1:7" x14ac:dyDescent="0.25">
      <c r="A8" s="1"/>
      <c r="B8" s="147" t="s">
        <v>72</v>
      </c>
      <c r="C8" s="147" t="s">
        <v>799</v>
      </c>
      <c r="D8" s="53">
        <v>6678.5</v>
      </c>
      <c r="E8" s="53">
        <v>6819.3509800000002</v>
      </c>
      <c r="F8" s="177">
        <v>2.1090211873923789E-2</v>
      </c>
    </row>
    <row r="9" spans="1:7" x14ac:dyDescent="0.25">
      <c r="A9" s="1"/>
      <c r="B9" s="147" t="s">
        <v>72</v>
      </c>
      <c r="C9" s="147" t="s">
        <v>800</v>
      </c>
      <c r="D9" s="53">
        <v>6530.6</v>
      </c>
      <c r="E9" s="53">
        <v>6684.9649200000003</v>
      </c>
      <c r="F9" s="177">
        <v>2.3637172694698803E-2</v>
      </c>
    </row>
    <row r="10" spans="1:7" x14ac:dyDescent="0.25">
      <c r="A10" s="1"/>
      <c r="B10" s="147" t="s">
        <v>72</v>
      </c>
      <c r="C10" s="147" t="s">
        <v>801</v>
      </c>
      <c r="D10" s="53">
        <v>6507.8</v>
      </c>
      <c r="E10" s="53">
        <v>6552.9318899999998</v>
      </c>
      <c r="F10" s="177">
        <v>6.9350456375426419E-3</v>
      </c>
    </row>
    <row r="11" spans="1:7" x14ac:dyDescent="0.25">
      <c r="A11" s="1"/>
      <c r="B11" s="147" t="s">
        <v>72</v>
      </c>
      <c r="C11" s="147" t="s">
        <v>802</v>
      </c>
      <c r="D11" s="53">
        <v>6470.9</v>
      </c>
      <c r="E11" s="53">
        <v>6512.7910300000003</v>
      </c>
      <c r="F11" s="177">
        <v>6.4737563553756046E-3</v>
      </c>
    </row>
    <row r="12" spans="1:7" x14ac:dyDescent="0.25">
      <c r="A12" s="1"/>
      <c r="B12" s="147" t="s">
        <v>72</v>
      </c>
      <c r="C12" s="147" t="s">
        <v>803</v>
      </c>
      <c r="D12" s="53">
        <v>6387.4</v>
      </c>
      <c r="E12" s="53">
        <v>6484.4890400000004</v>
      </c>
      <c r="F12" s="177">
        <v>1.5200087672605443E-2</v>
      </c>
    </row>
    <row r="13" spans="1:7" x14ac:dyDescent="0.25">
      <c r="A13" s="1"/>
      <c r="B13" s="147" t="s">
        <v>72</v>
      </c>
      <c r="C13" s="147" t="s">
        <v>804</v>
      </c>
      <c r="D13" s="53">
        <v>6374.8</v>
      </c>
      <c r="E13" s="53">
        <v>6443.3859499999999</v>
      </c>
      <c r="F13" s="177">
        <v>1.0758917926836921E-2</v>
      </c>
    </row>
    <row r="14" spans="1:7" x14ac:dyDescent="0.25">
      <c r="A14" s="1"/>
      <c r="B14" s="147" t="s">
        <v>72</v>
      </c>
      <c r="C14" s="147" t="s">
        <v>805</v>
      </c>
      <c r="D14" s="53">
        <v>6417.4</v>
      </c>
      <c r="E14" s="53">
        <v>6454.4783399999997</v>
      </c>
      <c r="F14" s="177">
        <v>5.777782279427806E-3</v>
      </c>
    </row>
    <row r="15" spans="1:7" x14ac:dyDescent="0.25">
      <c r="A15" s="1"/>
      <c r="B15" s="147" t="s">
        <v>72</v>
      </c>
      <c r="C15" s="147" t="s">
        <v>806</v>
      </c>
      <c r="D15" s="53">
        <v>6431.7</v>
      </c>
      <c r="E15" s="53">
        <v>6474.4497700000002</v>
      </c>
      <c r="F15" s="177">
        <v>6.646729480541692E-3</v>
      </c>
    </row>
    <row r="16" spans="1:7" x14ac:dyDescent="0.25">
      <c r="A16" s="1"/>
      <c r="B16" s="147" t="s">
        <v>72</v>
      </c>
      <c r="C16" s="147" t="s">
        <v>807</v>
      </c>
      <c r="D16" s="53">
        <v>6470</v>
      </c>
      <c r="E16" s="53">
        <v>6508.2338</v>
      </c>
      <c r="F16" s="177">
        <v>5.9093972179289026E-3</v>
      </c>
    </row>
    <row r="17" spans="1:6" x14ac:dyDescent="0.25">
      <c r="A17" s="1"/>
      <c r="B17" s="147" t="s">
        <v>72</v>
      </c>
      <c r="C17" s="147" t="s">
        <v>808</v>
      </c>
      <c r="D17" s="53">
        <v>6573.4</v>
      </c>
      <c r="E17" s="53">
        <v>6631.8503600000004</v>
      </c>
      <c r="F17" s="177">
        <v>8.8919524142757177E-3</v>
      </c>
    </row>
    <row r="18" spans="1:6" x14ac:dyDescent="0.25">
      <c r="A18" s="1"/>
      <c r="B18" s="147" t="s">
        <v>72</v>
      </c>
      <c r="C18" s="147" t="s">
        <v>809</v>
      </c>
      <c r="D18" s="53">
        <v>6561.7</v>
      </c>
      <c r="E18" s="53">
        <v>6569.0862200000001</v>
      </c>
      <c r="F18" s="177">
        <v>1.1256564609781001E-3</v>
      </c>
    </row>
    <row r="19" spans="1:6" x14ac:dyDescent="0.25">
      <c r="A19" s="1"/>
      <c r="B19" s="147" t="s">
        <v>72</v>
      </c>
      <c r="C19" s="147" t="s">
        <v>810</v>
      </c>
      <c r="D19" s="53">
        <v>6455.2</v>
      </c>
      <c r="E19" s="53">
        <v>6574.5879500000001</v>
      </c>
      <c r="F19" s="177">
        <v>1.8494849113892677E-2</v>
      </c>
    </row>
    <row r="20" spans="1:6" x14ac:dyDescent="0.25">
      <c r="A20" s="1"/>
      <c r="B20" s="147" t="s">
        <v>72</v>
      </c>
      <c r="C20" s="147" t="s">
        <v>811</v>
      </c>
      <c r="D20" s="53">
        <v>6574</v>
      </c>
      <c r="E20" s="53">
        <v>6783.8724899999997</v>
      </c>
      <c r="F20" s="177">
        <v>3.1924625798600552E-2</v>
      </c>
    </row>
    <row r="21" spans="1:6" x14ac:dyDescent="0.25">
      <c r="A21" s="1"/>
      <c r="B21" s="147" t="s">
        <v>72</v>
      </c>
      <c r="C21" s="147" t="s">
        <v>812</v>
      </c>
      <c r="D21" s="53">
        <v>6947</v>
      </c>
      <c r="E21" s="53">
        <v>7038.9652500000002</v>
      </c>
      <c r="F21" s="177">
        <v>1.3238124370231754E-2</v>
      </c>
    </row>
    <row r="22" spans="1:6" x14ac:dyDescent="0.25">
      <c r="A22" s="1"/>
      <c r="B22" s="147" t="s">
        <v>72</v>
      </c>
      <c r="C22" s="147" t="s">
        <v>813</v>
      </c>
      <c r="D22" s="53">
        <v>7162.8</v>
      </c>
      <c r="E22" s="53">
        <v>7191.6965600000003</v>
      </c>
      <c r="F22" s="177">
        <v>4.0342547607081034E-3</v>
      </c>
    </row>
    <row r="23" spans="1:6" x14ac:dyDescent="0.25">
      <c r="A23" s="1"/>
      <c r="B23" s="147" t="s">
        <v>72</v>
      </c>
      <c r="C23" s="147" t="s">
        <v>814</v>
      </c>
      <c r="D23" s="53">
        <v>7430.7</v>
      </c>
      <c r="E23" s="53">
        <v>7510.2327100000002</v>
      </c>
      <c r="F23" s="177">
        <v>1.0703259450657407E-2</v>
      </c>
    </row>
    <row r="24" spans="1:6" x14ac:dyDescent="0.25">
      <c r="A24" s="1"/>
      <c r="B24" s="147" t="s">
        <v>72</v>
      </c>
      <c r="C24" s="147" t="s">
        <v>815</v>
      </c>
      <c r="D24" s="53">
        <v>7646.9</v>
      </c>
      <c r="E24" s="53">
        <v>7660.3633600000003</v>
      </c>
      <c r="F24" s="177">
        <v>1.7606297976957984E-3</v>
      </c>
    </row>
    <row r="25" spans="1:6" x14ac:dyDescent="0.25">
      <c r="A25" s="1"/>
      <c r="B25" s="147" t="s">
        <v>72</v>
      </c>
      <c r="C25" s="147" t="s">
        <v>816</v>
      </c>
      <c r="D25" s="53">
        <v>7767.4</v>
      </c>
      <c r="E25" s="53">
        <v>7824.5341600000002</v>
      </c>
      <c r="F25" s="177">
        <v>7.3556350902489898E-3</v>
      </c>
    </row>
    <row r="26" spans="1:6" x14ac:dyDescent="0.25">
      <c r="A26" s="1"/>
      <c r="B26" s="147" t="s">
        <v>72</v>
      </c>
      <c r="C26" s="147" t="s">
        <v>817</v>
      </c>
      <c r="D26" s="53">
        <v>7933.4</v>
      </c>
      <c r="E26" s="53">
        <v>7921.9334099999996</v>
      </c>
      <c r="F26" s="177">
        <v>-1.4453563415433486E-3</v>
      </c>
    </row>
    <row r="27" spans="1:6" x14ac:dyDescent="0.25">
      <c r="A27" s="1"/>
      <c r="B27" s="147" t="s">
        <v>72</v>
      </c>
      <c r="C27" s="147" t="s">
        <v>818</v>
      </c>
      <c r="D27" s="53">
        <v>8122.3</v>
      </c>
      <c r="E27" s="53">
        <v>8022.9584299999997</v>
      </c>
      <c r="F27" s="177">
        <v>-1.2230719131280548E-2</v>
      </c>
    </row>
    <row r="28" spans="1:6" x14ac:dyDescent="0.25">
      <c r="A28" s="1"/>
      <c r="B28" s="147" t="s">
        <v>72</v>
      </c>
      <c r="C28" s="147" t="s">
        <v>819</v>
      </c>
      <c r="D28" s="53">
        <v>8258.2000000000007</v>
      </c>
      <c r="E28" s="53">
        <v>8104.3747599999997</v>
      </c>
      <c r="F28" s="177">
        <v>-1.8626969557530699E-2</v>
      </c>
    </row>
    <row r="29" spans="1:6" x14ac:dyDescent="0.25">
      <c r="A29" s="1"/>
      <c r="B29" s="147" t="s">
        <v>72</v>
      </c>
      <c r="C29" s="147" t="s">
        <v>820</v>
      </c>
      <c r="D29" s="53">
        <v>8267.2999999999993</v>
      </c>
      <c r="E29" s="53">
        <v>8180.8680700000004</v>
      </c>
      <c r="F29" s="177">
        <v>-1.0454674440264657E-2</v>
      </c>
    </row>
    <row r="30" spans="1:6" x14ac:dyDescent="0.25">
      <c r="A30" s="1"/>
      <c r="B30" s="147" t="s">
        <v>72</v>
      </c>
      <c r="C30" s="147" t="s">
        <v>821</v>
      </c>
      <c r="D30" s="53">
        <v>8274.7000000000007</v>
      </c>
      <c r="E30" s="53">
        <v>8186.8771900000002</v>
      </c>
      <c r="F30" s="177">
        <v>-1.0613413175100004E-2</v>
      </c>
    </row>
    <row r="31" spans="1:6" x14ac:dyDescent="0.25">
      <c r="A31" s="1"/>
      <c r="B31" s="147" t="s">
        <v>72</v>
      </c>
      <c r="C31" s="147" t="s">
        <v>822</v>
      </c>
      <c r="D31" s="53">
        <v>8264</v>
      </c>
      <c r="E31" s="53">
        <v>8117.3654500000002</v>
      </c>
      <c r="F31" s="177">
        <v>-1.7743774201355277E-2</v>
      </c>
    </row>
    <row r="32" spans="1:6" x14ac:dyDescent="0.25">
      <c r="A32" s="1"/>
      <c r="B32" s="147" t="s">
        <v>72</v>
      </c>
      <c r="C32" s="147" t="s">
        <v>823</v>
      </c>
      <c r="D32" s="53">
        <v>8100.2</v>
      </c>
      <c r="E32" s="53">
        <v>8103.3475500000004</v>
      </c>
      <c r="F32" s="177">
        <v>3.8857682526357375E-4</v>
      </c>
    </row>
    <row r="33" spans="1:6" x14ac:dyDescent="0.25">
      <c r="A33" s="1"/>
      <c r="B33" s="147" t="s">
        <v>72</v>
      </c>
      <c r="C33" s="147" t="s">
        <v>824</v>
      </c>
      <c r="D33" s="53">
        <v>8119.4</v>
      </c>
      <c r="E33" s="53">
        <v>8075.6673700000001</v>
      </c>
      <c r="F33" s="177">
        <v>-5.3861898662462748E-3</v>
      </c>
    </row>
    <row r="34" spans="1:6" x14ac:dyDescent="0.25">
      <c r="A34" s="1"/>
      <c r="B34" s="147" t="s">
        <v>72</v>
      </c>
      <c r="C34" s="147" t="s">
        <v>825</v>
      </c>
      <c r="D34" s="53">
        <v>8227.2000000000007</v>
      </c>
      <c r="E34" s="53">
        <v>8129.8946500000002</v>
      </c>
      <c r="F34" s="177">
        <v>-1.1827274163749514E-2</v>
      </c>
    </row>
    <row r="35" spans="1:6" x14ac:dyDescent="0.25">
      <c r="A35" s="1"/>
      <c r="B35" s="147" t="s">
        <v>72</v>
      </c>
      <c r="C35" s="147" t="s">
        <v>826</v>
      </c>
      <c r="D35" s="53">
        <v>8209</v>
      </c>
      <c r="E35" s="53">
        <v>8262.3059799999992</v>
      </c>
      <c r="F35" s="177">
        <v>6.4936021439883059E-3</v>
      </c>
    </row>
    <row r="36" spans="1:6" x14ac:dyDescent="0.25">
      <c r="A36" s="1"/>
      <c r="B36" s="147" t="s">
        <v>72</v>
      </c>
      <c r="C36" s="147" t="s">
        <v>827</v>
      </c>
      <c r="D36" s="53">
        <v>8180.6</v>
      </c>
      <c r="E36" s="53">
        <v>8241.0750200000002</v>
      </c>
      <c r="F36" s="177">
        <v>7.3924919932523295E-3</v>
      </c>
    </row>
    <row r="37" spans="1:6" x14ac:dyDescent="0.25">
      <c r="A37" s="1"/>
      <c r="B37" s="147" t="s">
        <v>72</v>
      </c>
      <c r="C37" s="147" t="s">
        <v>828</v>
      </c>
      <c r="D37" s="53">
        <v>8400.6</v>
      </c>
      <c r="E37" s="53">
        <v>8234.3582900000001</v>
      </c>
      <c r="F37" s="177">
        <v>-1.9789266242887411E-2</v>
      </c>
    </row>
    <row r="38" spans="1:6" x14ac:dyDescent="0.25">
      <c r="A38" s="1"/>
      <c r="B38" s="147" t="s">
        <v>72</v>
      </c>
      <c r="C38" s="147" t="s">
        <v>829</v>
      </c>
      <c r="D38" s="53">
        <v>8145.3</v>
      </c>
      <c r="E38" s="53">
        <v>8204.7039000000004</v>
      </c>
      <c r="F38" s="177">
        <v>7.2930278811093518E-3</v>
      </c>
    </row>
    <row r="39" spans="1:6" x14ac:dyDescent="0.25">
      <c r="A39" s="1"/>
      <c r="B39" s="147" t="s">
        <v>72</v>
      </c>
      <c r="C39" s="147" t="s">
        <v>830</v>
      </c>
      <c r="D39" s="53">
        <v>8184.4</v>
      </c>
      <c r="E39" s="53">
        <v>8153.8780500000003</v>
      </c>
      <c r="F39" s="177">
        <v>-3.7292837593470504E-3</v>
      </c>
    </row>
    <row r="40" spans="1:6" x14ac:dyDescent="0.25">
      <c r="A40" s="1"/>
      <c r="B40" s="147" t="s">
        <v>72</v>
      </c>
      <c r="C40" s="147" t="s">
        <v>831</v>
      </c>
      <c r="D40" s="53">
        <v>8005.1</v>
      </c>
      <c r="E40" s="53">
        <v>8083.7794599999997</v>
      </c>
      <c r="F40" s="177">
        <v>9.8286667249628361E-3</v>
      </c>
    </row>
    <row r="41" spans="1:6" x14ac:dyDescent="0.25">
      <c r="A41" s="1"/>
      <c r="B41" s="147" t="s">
        <v>72</v>
      </c>
      <c r="C41" s="147" t="s">
        <v>832</v>
      </c>
      <c r="D41" s="53">
        <v>7795.1</v>
      </c>
      <c r="E41" s="53">
        <v>7899.9378200000001</v>
      </c>
      <c r="F41" s="177">
        <v>1.3449195007119857E-2</v>
      </c>
    </row>
    <row r="42" spans="1:6" x14ac:dyDescent="0.25">
      <c r="A42" s="1"/>
      <c r="B42" s="147" t="s">
        <v>72</v>
      </c>
      <c r="C42" s="147" t="s">
        <v>833</v>
      </c>
      <c r="D42" s="53">
        <v>7641.4</v>
      </c>
      <c r="E42" s="53">
        <v>7688.3649299999997</v>
      </c>
      <c r="F42" s="177">
        <v>6.1461158949930646E-3</v>
      </c>
    </row>
    <row r="43" spans="1:6" x14ac:dyDescent="0.25">
      <c r="A43" s="1"/>
      <c r="B43" s="147" t="s">
        <v>72</v>
      </c>
      <c r="C43" s="147" t="s">
        <v>834</v>
      </c>
      <c r="D43" s="53">
        <v>7621.6</v>
      </c>
      <c r="E43" s="53">
        <v>7600.8708699999997</v>
      </c>
      <c r="F43" s="177">
        <v>-2.7197871837934292E-3</v>
      </c>
    </row>
    <row r="44" spans="1:6" x14ac:dyDescent="0.25">
      <c r="A44" s="1"/>
      <c r="B44" s="147" t="s">
        <v>72</v>
      </c>
      <c r="C44" s="147" t="s">
        <v>835</v>
      </c>
      <c r="D44" s="53">
        <v>7835.1</v>
      </c>
      <c r="E44" s="53">
        <v>7872.3849200000004</v>
      </c>
      <c r="F44" s="177">
        <v>4.7587037817002978E-3</v>
      </c>
    </row>
    <row r="45" spans="1:6" x14ac:dyDescent="0.25">
      <c r="A45" s="1"/>
      <c r="B45" s="147" t="s">
        <v>72</v>
      </c>
      <c r="C45" s="147" t="s">
        <v>836</v>
      </c>
      <c r="D45" s="53">
        <v>7876.5</v>
      </c>
      <c r="E45" s="53">
        <v>7941.2995199999996</v>
      </c>
      <c r="F45" s="177">
        <v>8.2269434393448873E-3</v>
      </c>
    </row>
    <row r="46" spans="1:6" x14ac:dyDescent="0.25">
      <c r="A46" s="1"/>
      <c r="B46" s="147" t="s">
        <v>72</v>
      </c>
      <c r="C46" s="147" t="s">
        <v>837</v>
      </c>
      <c r="D46" s="53">
        <v>7849.8</v>
      </c>
      <c r="E46" s="53">
        <v>7924.0419300000003</v>
      </c>
      <c r="F46" s="177">
        <v>9.4578116639914382E-3</v>
      </c>
    </row>
    <row r="47" spans="1:6" x14ac:dyDescent="0.25">
      <c r="A47" s="1"/>
      <c r="B47" s="147" t="s">
        <v>72</v>
      </c>
      <c r="C47" s="147" t="s">
        <v>838</v>
      </c>
      <c r="D47" s="53">
        <v>7818.6</v>
      </c>
      <c r="E47" s="53">
        <v>7862.4802900000004</v>
      </c>
      <c r="F47" s="177">
        <v>5.6122950400327425E-3</v>
      </c>
    </row>
    <row r="48" spans="1:6" x14ac:dyDescent="0.25">
      <c r="A48" s="1"/>
      <c r="B48" s="147" t="s">
        <v>72</v>
      </c>
      <c r="C48" s="147" t="s">
        <v>839</v>
      </c>
      <c r="D48" s="53">
        <v>7758.8</v>
      </c>
      <c r="E48" s="53">
        <v>7849.5902699999997</v>
      </c>
      <c r="F48" s="177">
        <v>1.1701586585554466E-2</v>
      </c>
    </row>
    <row r="49" spans="1:6" x14ac:dyDescent="0.25">
      <c r="A49" s="1"/>
      <c r="B49" s="147" t="s">
        <v>72</v>
      </c>
      <c r="C49" s="147" t="s">
        <v>840</v>
      </c>
      <c r="D49" s="53">
        <v>7648.6</v>
      </c>
      <c r="E49" s="53">
        <v>7768.8589400000001</v>
      </c>
      <c r="F49" s="177">
        <v>1.5723000287634337E-2</v>
      </c>
    </row>
    <row r="50" spans="1:6" x14ac:dyDescent="0.25">
      <c r="A50" s="1"/>
      <c r="B50" s="147" t="s">
        <v>72</v>
      </c>
      <c r="C50" s="147" t="s">
        <v>841</v>
      </c>
      <c r="D50" s="53">
        <v>7612.3</v>
      </c>
      <c r="E50" s="53">
        <v>7733.4269100000001</v>
      </c>
      <c r="F50" s="177">
        <v>1.5911999001615808E-2</v>
      </c>
    </row>
    <row r="51" spans="1:6" x14ac:dyDescent="0.25">
      <c r="A51" s="1"/>
      <c r="B51" s="147" t="s">
        <v>72</v>
      </c>
      <c r="C51" s="147" t="s">
        <v>842</v>
      </c>
      <c r="D51" s="53">
        <v>7587.7</v>
      </c>
      <c r="E51" s="53">
        <v>7683.3581599999998</v>
      </c>
      <c r="F51" s="177">
        <v>1.2607003439777536E-2</v>
      </c>
    </row>
    <row r="52" spans="1:6" x14ac:dyDescent="0.25">
      <c r="A52" s="1"/>
      <c r="B52" s="147" t="s">
        <v>72</v>
      </c>
      <c r="C52" s="147" t="s">
        <v>843</v>
      </c>
      <c r="D52" s="53">
        <v>7369.6</v>
      </c>
      <c r="E52" s="53">
        <v>7452.2700599999998</v>
      </c>
      <c r="F52" s="177">
        <v>1.1217713308727747E-2</v>
      </c>
    </row>
    <row r="53" spans="1:6" x14ac:dyDescent="0.25">
      <c r="A53" s="1"/>
      <c r="B53" s="147" t="s">
        <v>72</v>
      </c>
      <c r="C53" s="147" t="s">
        <v>844</v>
      </c>
      <c r="D53" s="53">
        <v>7114</v>
      </c>
      <c r="E53" s="53">
        <v>7247.2491300000002</v>
      </c>
      <c r="F53" s="177">
        <v>1.8730549620466684E-2</v>
      </c>
    </row>
    <row r="54" spans="1:6" x14ac:dyDescent="0.25">
      <c r="A54" s="1"/>
      <c r="B54" s="147" t="s">
        <v>845</v>
      </c>
      <c r="C54" s="147" t="s">
        <v>73</v>
      </c>
      <c r="D54" s="53">
        <v>6844.9</v>
      </c>
      <c r="E54" s="53">
        <v>7091.9644600000001</v>
      </c>
      <c r="F54" s="177">
        <v>3.609467778930299E-2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199" t="s">
        <v>2826</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20.100000000000001" customHeight="1" x14ac:dyDescent="0.25">
      <c r="A6" s="1"/>
      <c r="B6" s="198" t="s">
        <v>68</v>
      </c>
      <c r="C6" s="198" t="s">
        <v>566</v>
      </c>
      <c r="D6" s="226" t="s">
        <v>576</v>
      </c>
      <c r="E6" s="226"/>
      <c r="F6" s="226"/>
      <c r="G6" s="226"/>
      <c r="H6" s="226" t="s">
        <v>85</v>
      </c>
      <c r="I6" s="226"/>
      <c r="J6" s="226"/>
      <c r="K6" s="226"/>
      <c r="L6" s="226" t="s">
        <v>85</v>
      </c>
      <c r="M6" s="226"/>
      <c r="N6" s="226"/>
      <c r="O6" s="226"/>
      <c r="P6" s="226" t="s">
        <v>85</v>
      </c>
      <c r="Q6" s="226"/>
      <c r="R6" s="226"/>
      <c r="S6" s="226"/>
      <c r="T6" s="226" t="s">
        <v>85</v>
      </c>
      <c r="U6" s="226"/>
      <c r="V6" s="226"/>
      <c r="W6" s="226"/>
      <c r="X6" s="226" t="s">
        <v>123</v>
      </c>
      <c r="Y6" s="226"/>
      <c r="Z6" s="226"/>
      <c r="AA6" s="226"/>
      <c r="AB6" s="226" t="s">
        <v>123</v>
      </c>
      <c r="AC6" s="226"/>
      <c r="AD6" s="226"/>
      <c r="AE6" s="226"/>
      <c r="AF6" s="226" t="s">
        <v>175</v>
      </c>
      <c r="AG6" s="226"/>
      <c r="AH6" s="226"/>
      <c r="AI6" s="226"/>
      <c r="AJ6" s="226" t="s">
        <v>175</v>
      </c>
      <c r="AK6" s="226"/>
      <c r="AL6" s="226"/>
      <c r="AM6" s="226"/>
      <c r="AN6" s="226" t="s">
        <v>107</v>
      </c>
      <c r="AO6" s="226"/>
      <c r="AP6" s="226"/>
      <c r="AQ6" s="226"/>
      <c r="AR6" s="226" t="s">
        <v>107</v>
      </c>
      <c r="AS6" s="226"/>
      <c r="AT6" s="226"/>
      <c r="AU6" s="226"/>
      <c r="AV6" s="226" t="s">
        <v>107</v>
      </c>
      <c r="AW6" s="226"/>
      <c r="AX6" s="226"/>
      <c r="AY6" s="226"/>
      <c r="AZ6" s="226" t="s">
        <v>107</v>
      </c>
      <c r="BA6" s="226"/>
      <c r="BB6" s="226"/>
      <c r="BC6" s="226"/>
      <c r="BD6" s="226" t="s">
        <v>107</v>
      </c>
      <c r="BE6" s="226"/>
      <c r="BF6" s="226"/>
      <c r="BG6" s="226"/>
      <c r="BH6" s="226" t="s">
        <v>107</v>
      </c>
      <c r="BI6" s="226"/>
      <c r="BJ6" s="226"/>
      <c r="BK6" s="226"/>
      <c r="BL6" s="226" t="s">
        <v>107</v>
      </c>
      <c r="BM6" s="226"/>
      <c r="BN6" s="226"/>
      <c r="BO6" s="226"/>
      <c r="BP6" s="226" t="s">
        <v>107</v>
      </c>
      <c r="BQ6" s="226"/>
      <c r="BR6" s="226"/>
      <c r="BS6" s="226"/>
      <c r="BT6" s="226" t="s">
        <v>503</v>
      </c>
      <c r="BU6" s="226"/>
      <c r="BV6" s="226"/>
      <c r="BW6" s="226"/>
      <c r="BX6" s="226" t="s">
        <v>503</v>
      </c>
      <c r="BY6" s="226"/>
      <c r="BZ6" s="226"/>
      <c r="CA6" s="226"/>
      <c r="CB6" s="226" t="s">
        <v>503</v>
      </c>
      <c r="CC6" s="226"/>
      <c r="CD6" s="226"/>
      <c r="CE6" s="226"/>
      <c r="CF6" s="226" t="s">
        <v>503</v>
      </c>
      <c r="CG6" s="226"/>
      <c r="CH6" s="226"/>
      <c r="CI6" s="226"/>
      <c r="CJ6" s="226" t="s">
        <v>577</v>
      </c>
      <c r="CK6" s="226"/>
      <c r="CL6" s="226"/>
      <c r="CM6" s="226"/>
      <c r="CN6" s="226" t="s">
        <v>258</v>
      </c>
      <c r="CO6" s="226"/>
      <c r="CP6" s="226"/>
      <c r="CQ6" s="226"/>
      <c r="CR6" s="226" t="s">
        <v>258</v>
      </c>
      <c r="CS6" s="226"/>
      <c r="CT6" s="226"/>
      <c r="CU6" s="226"/>
      <c r="CV6" s="226" t="s">
        <v>258</v>
      </c>
      <c r="CW6" s="226"/>
      <c r="CX6" s="226"/>
      <c r="CY6" s="226"/>
      <c r="CZ6" s="226" t="s">
        <v>80</v>
      </c>
      <c r="DA6" s="226"/>
      <c r="DB6" s="226"/>
      <c r="DC6" s="226"/>
      <c r="DD6" s="226" t="s">
        <v>80</v>
      </c>
      <c r="DE6" s="226"/>
      <c r="DF6" s="226"/>
      <c r="DG6" s="226"/>
      <c r="DH6" s="226" t="s">
        <v>80</v>
      </c>
      <c r="DI6" s="226"/>
      <c r="DJ6" s="226"/>
      <c r="DK6" s="226"/>
      <c r="DL6" s="226" t="s">
        <v>80</v>
      </c>
      <c r="DM6" s="226"/>
      <c r="DN6" s="226"/>
      <c r="DO6" s="226"/>
      <c r="DP6" s="226" t="s">
        <v>80</v>
      </c>
      <c r="DQ6" s="226"/>
      <c r="DR6" s="226"/>
      <c r="DS6" s="226"/>
      <c r="DT6" s="226" t="s">
        <v>80</v>
      </c>
      <c r="DU6" s="226"/>
      <c r="DV6" s="226"/>
      <c r="DW6" s="226"/>
      <c r="DX6" s="226" t="s">
        <v>80</v>
      </c>
      <c r="DY6" s="226"/>
      <c r="DZ6" s="226"/>
      <c r="EA6" s="226"/>
      <c r="EB6" s="226" t="s">
        <v>578</v>
      </c>
      <c r="EC6" s="226"/>
      <c r="ED6" s="226"/>
      <c r="EE6" s="226"/>
      <c r="EF6" s="226" t="s">
        <v>75</v>
      </c>
      <c r="EG6" s="226"/>
      <c r="EH6" s="226"/>
      <c r="EI6" s="226"/>
      <c r="EJ6" s="226" t="s">
        <v>374</v>
      </c>
      <c r="EK6" s="226"/>
      <c r="EL6" s="226"/>
      <c r="EM6" s="226"/>
      <c r="EN6" s="226" t="s">
        <v>579</v>
      </c>
      <c r="EO6" s="226"/>
      <c r="EP6" s="226"/>
      <c r="EQ6" s="226"/>
      <c r="ER6" s="226" t="s">
        <v>579</v>
      </c>
      <c r="ES6" s="226"/>
      <c r="ET6" s="226"/>
      <c r="EU6" s="226"/>
      <c r="EV6" s="226" t="s">
        <v>580</v>
      </c>
      <c r="EW6" s="226"/>
      <c r="EX6" s="226"/>
      <c r="EY6" s="226"/>
      <c r="EZ6" s="226" t="s">
        <v>580</v>
      </c>
      <c r="FA6" s="226"/>
      <c r="FB6" s="226"/>
      <c r="FC6" s="226"/>
      <c r="FD6" s="226" t="s">
        <v>581</v>
      </c>
      <c r="FE6" s="226"/>
      <c r="FF6" s="226"/>
      <c r="FG6" s="226"/>
      <c r="FH6" s="226" t="s">
        <v>582</v>
      </c>
      <c r="FI6" s="226"/>
      <c r="FJ6" s="226"/>
      <c r="FK6" s="226"/>
      <c r="FL6" s="226" t="s">
        <v>582</v>
      </c>
      <c r="FM6" s="226"/>
      <c r="FN6" s="226"/>
      <c r="FO6" s="226"/>
      <c r="FP6" s="226" t="s">
        <v>583</v>
      </c>
      <c r="FQ6" s="226"/>
      <c r="FR6" s="226"/>
      <c r="FS6" s="226"/>
      <c r="FT6" s="226" t="s">
        <v>584</v>
      </c>
      <c r="FU6" s="226"/>
      <c r="FV6" s="226"/>
      <c r="FW6" s="226"/>
      <c r="FX6" s="226" t="s">
        <v>585</v>
      </c>
      <c r="FY6" s="226"/>
      <c r="FZ6" s="226"/>
      <c r="GA6" s="226"/>
      <c r="GB6" s="226" t="s">
        <v>104</v>
      </c>
      <c r="GC6" s="226"/>
      <c r="GD6" s="226"/>
      <c r="GE6" s="226"/>
      <c r="GF6" s="226" t="s">
        <v>104</v>
      </c>
      <c r="GG6" s="226"/>
      <c r="GH6" s="226"/>
      <c r="GI6" s="226"/>
      <c r="GJ6" s="226" t="s">
        <v>104</v>
      </c>
      <c r="GK6" s="226"/>
      <c r="GL6" s="226"/>
      <c r="GM6" s="226"/>
      <c r="GN6" s="226" t="s">
        <v>167</v>
      </c>
      <c r="GO6" s="226"/>
      <c r="GP6" s="226"/>
      <c r="GQ6" s="226"/>
      <c r="GR6" s="226" t="s">
        <v>167</v>
      </c>
      <c r="GS6" s="226"/>
      <c r="GT6" s="226"/>
      <c r="GU6" s="226"/>
      <c r="GV6" s="226" t="s">
        <v>167</v>
      </c>
      <c r="GW6" s="226"/>
      <c r="GX6" s="226"/>
      <c r="GY6" s="226"/>
      <c r="GZ6" s="226" t="s">
        <v>167</v>
      </c>
      <c r="HA6" s="226"/>
      <c r="HB6" s="226"/>
      <c r="HC6" s="226"/>
      <c r="HD6" s="226" t="s">
        <v>167</v>
      </c>
      <c r="HE6" s="226"/>
      <c r="HF6" s="226"/>
      <c r="HG6" s="226"/>
      <c r="HH6" s="226" t="s">
        <v>167</v>
      </c>
      <c r="HI6" s="226"/>
      <c r="HJ6" s="226"/>
      <c r="HK6" s="226"/>
      <c r="HL6" s="226" t="s">
        <v>586</v>
      </c>
      <c r="HM6" s="226"/>
      <c r="HN6" s="226"/>
      <c r="HO6" s="226"/>
      <c r="HP6" s="226" t="s">
        <v>586</v>
      </c>
      <c r="HQ6" s="226"/>
      <c r="HR6" s="226"/>
      <c r="HS6" s="226"/>
      <c r="HT6" s="226" t="s">
        <v>587</v>
      </c>
      <c r="HU6" s="226"/>
      <c r="HV6" s="226"/>
      <c r="HW6" s="226"/>
      <c r="HX6" s="226" t="s">
        <v>88</v>
      </c>
      <c r="HY6" s="226"/>
      <c r="HZ6" s="226"/>
      <c r="IA6" s="226"/>
      <c r="IB6" s="226" t="s">
        <v>88</v>
      </c>
      <c r="IC6" s="226"/>
      <c r="ID6" s="226"/>
      <c r="IE6" s="226"/>
      <c r="IF6" s="226" t="s">
        <v>88</v>
      </c>
      <c r="IG6" s="226"/>
      <c r="IH6" s="226"/>
      <c r="II6" s="226"/>
      <c r="IJ6" s="226" t="s">
        <v>95</v>
      </c>
      <c r="IK6" s="226"/>
      <c r="IL6" s="226"/>
      <c r="IM6" s="226"/>
      <c r="IN6" s="226" t="s">
        <v>95</v>
      </c>
      <c r="IO6" s="226"/>
      <c r="IP6" s="226"/>
      <c r="IQ6" s="226"/>
      <c r="IR6" s="226" t="s">
        <v>95</v>
      </c>
      <c r="IS6" s="226"/>
      <c r="IT6" s="226"/>
      <c r="IU6" s="226"/>
      <c r="IV6" s="226" t="s">
        <v>95</v>
      </c>
      <c r="IW6" s="226"/>
      <c r="IX6" s="226"/>
      <c r="IY6" s="226"/>
      <c r="IZ6" s="226" t="s">
        <v>95</v>
      </c>
      <c r="JA6" s="226"/>
      <c r="JB6" s="226"/>
      <c r="JC6" s="226"/>
      <c r="JD6" s="226" t="s">
        <v>95</v>
      </c>
      <c r="JE6" s="226"/>
      <c r="JF6" s="226"/>
      <c r="JG6" s="226"/>
      <c r="JH6" s="226" t="s">
        <v>95</v>
      </c>
      <c r="JI6" s="226"/>
      <c r="JJ6" s="226"/>
      <c r="JK6" s="226"/>
      <c r="JL6" s="226" t="s">
        <v>95</v>
      </c>
      <c r="JM6" s="226"/>
      <c r="JN6" s="226"/>
      <c r="JO6" s="226"/>
      <c r="JP6" s="226" t="s">
        <v>95</v>
      </c>
      <c r="JQ6" s="226"/>
      <c r="JR6" s="226"/>
      <c r="JS6" s="226"/>
      <c r="JT6" s="226" t="s">
        <v>95</v>
      </c>
      <c r="JU6" s="226"/>
      <c r="JV6" s="226"/>
      <c r="JW6" s="226"/>
      <c r="JX6" s="226" t="s">
        <v>95</v>
      </c>
      <c r="JY6" s="226"/>
      <c r="JZ6" s="226"/>
      <c r="KA6" s="226"/>
      <c r="KB6" s="226" t="s">
        <v>95</v>
      </c>
      <c r="KC6" s="226"/>
      <c r="KD6" s="226"/>
      <c r="KE6" s="226"/>
      <c r="KF6" s="226" t="s">
        <v>95</v>
      </c>
      <c r="KG6" s="226"/>
      <c r="KH6" s="226"/>
      <c r="KI6" s="226"/>
      <c r="KJ6" s="226" t="s">
        <v>95</v>
      </c>
      <c r="KK6" s="226"/>
      <c r="KL6" s="226"/>
      <c r="KM6" s="226"/>
      <c r="KN6" s="226" t="s">
        <v>588</v>
      </c>
      <c r="KO6" s="226"/>
      <c r="KP6" s="226"/>
      <c r="KQ6" s="226"/>
      <c r="KR6" s="226" t="s">
        <v>588</v>
      </c>
      <c r="KS6" s="226"/>
      <c r="KT6" s="226"/>
      <c r="KU6" s="226"/>
      <c r="KV6" s="226" t="s">
        <v>589</v>
      </c>
      <c r="KW6" s="226"/>
      <c r="KX6" s="226"/>
      <c r="KY6" s="226"/>
      <c r="KZ6" s="226" t="s">
        <v>147</v>
      </c>
      <c r="LA6" s="226"/>
      <c r="LB6" s="226"/>
      <c r="LC6" s="226"/>
      <c r="LD6" s="226" t="s">
        <v>147</v>
      </c>
      <c r="LE6" s="226"/>
      <c r="LF6" s="226"/>
      <c r="LG6" s="226"/>
      <c r="LH6" s="226" t="s">
        <v>147</v>
      </c>
      <c r="LI6" s="226"/>
      <c r="LJ6" s="226"/>
      <c r="LK6" s="226"/>
      <c r="LL6" s="226" t="s">
        <v>147</v>
      </c>
      <c r="LM6" s="226"/>
      <c r="LN6" s="226"/>
      <c r="LO6" s="226"/>
      <c r="LP6" s="226" t="s">
        <v>147</v>
      </c>
      <c r="LQ6" s="226"/>
      <c r="LR6" s="226"/>
      <c r="LS6" s="226"/>
      <c r="LT6" s="226" t="s">
        <v>147</v>
      </c>
      <c r="LU6" s="226"/>
      <c r="LV6" s="226"/>
      <c r="LW6" s="226"/>
      <c r="LX6" s="226" t="s">
        <v>147</v>
      </c>
      <c r="LY6" s="226"/>
      <c r="LZ6" s="226"/>
      <c r="MA6" s="226"/>
      <c r="MB6" s="226" t="s">
        <v>147</v>
      </c>
      <c r="MC6" s="226"/>
      <c r="MD6" s="226"/>
      <c r="ME6" s="226"/>
      <c r="MF6" s="226" t="s">
        <v>147</v>
      </c>
      <c r="MG6" s="226"/>
      <c r="MH6" s="226"/>
      <c r="MI6" s="226"/>
      <c r="MJ6" s="226" t="s">
        <v>147</v>
      </c>
      <c r="MK6" s="226"/>
      <c r="ML6" s="226"/>
      <c r="MM6" s="226"/>
      <c r="MN6" s="226" t="s">
        <v>147</v>
      </c>
      <c r="MO6" s="226"/>
      <c r="MP6" s="226"/>
      <c r="MQ6" s="226"/>
      <c r="MR6" s="226" t="s">
        <v>147</v>
      </c>
      <c r="MS6" s="226"/>
      <c r="MT6" s="226"/>
      <c r="MU6" s="226"/>
      <c r="MV6" s="226" t="s">
        <v>164</v>
      </c>
      <c r="MW6" s="226"/>
      <c r="MX6" s="226"/>
      <c r="MY6" s="226"/>
      <c r="MZ6" s="226" t="s">
        <v>164</v>
      </c>
      <c r="NA6" s="226"/>
      <c r="NB6" s="226"/>
      <c r="NC6" s="226"/>
      <c r="ND6" s="226" t="s">
        <v>164</v>
      </c>
      <c r="NE6" s="226"/>
      <c r="NF6" s="226"/>
      <c r="NG6" s="226"/>
      <c r="NH6" s="226" t="s">
        <v>164</v>
      </c>
      <c r="NI6" s="226"/>
      <c r="NJ6" s="226"/>
      <c r="NK6" s="226"/>
      <c r="NL6" s="226" t="s">
        <v>172</v>
      </c>
      <c r="NM6" s="226"/>
      <c r="NN6" s="226"/>
      <c r="NO6" s="226"/>
      <c r="NP6" s="226" t="s">
        <v>172</v>
      </c>
      <c r="NQ6" s="226"/>
      <c r="NR6" s="226"/>
      <c r="NS6" s="226"/>
      <c r="NT6" s="226" t="s">
        <v>590</v>
      </c>
      <c r="NU6" s="226"/>
      <c r="NV6" s="226"/>
      <c r="NW6" s="226"/>
      <c r="NX6" s="226" t="s">
        <v>590</v>
      </c>
      <c r="NY6" s="226"/>
      <c r="NZ6" s="226"/>
      <c r="OA6" s="226"/>
      <c r="OB6" s="226" t="s">
        <v>591</v>
      </c>
      <c r="OC6" s="226"/>
      <c r="OD6" s="226"/>
      <c r="OE6" s="226"/>
      <c r="OF6" s="226" t="s">
        <v>227</v>
      </c>
      <c r="OG6" s="226"/>
      <c r="OH6" s="226"/>
      <c r="OI6" s="226"/>
      <c r="OJ6" s="226" t="s">
        <v>592</v>
      </c>
      <c r="OK6" s="226"/>
      <c r="OL6" s="226"/>
      <c r="OM6" s="226"/>
      <c r="ON6" s="226" t="s">
        <v>593</v>
      </c>
      <c r="OO6" s="226"/>
      <c r="OP6" s="226"/>
      <c r="OQ6" s="226"/>
      <c r="OR6" s="226" t="s">
        <v>594</v>
      </c>
      <c r="OS6" s="226"/>
      <c r="OT6" s="226"/>
      <c r="OU6" s="226"/>
      <c r="OV6" s="226" t="s">
        <v>595</v>
      </c>
      <c r="OW6" s="226"/>
      <c r="OX6" s="226"/>
      <c r="OY6" s="226"/>
      <c r="OZ6" s="226" t="s">
        <v>596</v>
      </c>
      <c r="PA6" s="226"/>
      <c r="PB6" s="226"/>
      <c r="PC6" s="226"/>
      <c r="PD6" s="226" t="s">
        <v>123</v>
      </c>
      <c r="PE6" s="226"/>
      <c r="PF6" s="226"/>
      <c r="PG6" s="226"/>
      <c r="PH6" s="226" t="s">
        <v>123</v>
      </c>
      <c r="PI6" s="226"/>
      <c r="PJ6" s="226"/>
      <c r="PK6" s="226"/>
      <c r="PL6" s="226" t="s">
        <v>107</v>
      </c>
      <c r="PM6" s="226"/>
      <c r="PN6" s="226"/>
      <c r="PO6" s="226"/>
      <c r="PP6" s="226" t="s">
        <v>578</v>
      </c>
      <c r="PQ6" s="226"/>
      <c r="PR6" s="226"/>
      <c r="PS6" s="226"/>
      <c r="PT6" s="226" t="s">
        <v>597</v>
      </c>
      <c r="PU6" s="226"/>
      <c r="PV6" s="226"/>
      <c r="PW6" s="226"/>
      <c r="PX6" s="226" t="s">
        <v>598</v>
      </c>
      <c r="PY6" s="226"/>
      <c r="PZ6" s="226"/>
      <c r="QA6" s="226"/>
      <c r="QB6" s="226" t="s">
        <v>599</v>
      </c>
      <c r="QC6" s="226"/>
      <c r="QD6" s="226"/>
      <c r="QE6" s="226"/>
      <c r="QF6" s="226" t="s">
        <v>600</v>
      </c>
      <c r="QG6" s="226"/>
      <c r="QH6" s="226"/>
      <c r="QI6" s="226"/>
      <c r="QJ6" s="226" t="s">
        <v>601</v>
      </c>
      <c r="QK6" s="226"/>
      <c r="QL6" s="226"/>
      <c r="QM6" s="226"/>
      <c r="QN6" s="226" t="s">
        <v>602</v>
      </c>
      <c r="QO6" s="226"/>
      <c r="QP6" s="226"/>
      <c r="QQ6" s="226"/>
      <c r="QR6" s="226" t="s">
        <v>333</v>
      </c>
      <c r="QS6" s="226"/>
      <c r="QT6" s="226"/>
      <c r="QU6" s="226"/>
      <c r="QV6" s="226" t="s">
        <v>603</v>
      </c>
      <c r="QW6" s="226"/>
      <c r="QX6" s="226"/>
      <c r="QY6" s="226"/>
      <c r="QZ6" s="226" t="s">
        <v>604</v>
      </c>
      <c r="RA6" s="226"/>
      <c r="RB6" s="226"/>
      <c r="RC6" s="226"/>
      <c r="RD6" s="226" t="s">
        <v>605</v>
      </c>
      <c r="RE6" s="226"/>
      <c r="RF6" s="226"/>
      <c r="RG6" s="226"/>
      <c r="RH6" s="226" t="s">
        <v>606</v>
      </c>
      <c r="RI6" s="226"/>
      <c r="RJ6" s="226"/>
      <c r="RK6" s="226"/>
      <c r="RL6" s="226" t="s">
        <v>607</v>
      </c>
      <c r="RM6" s="226"/>
      <c r="RN6" s="226"/>
      <c r="RO6" s="226"/>
      <c r="RP6" s="226" t="s">
        <v>608</v>
      </c>
      <c r="RQ6" s="226"/>
      <c r="RR6" s="226"/>
      <c r="RS6" s="226"/>
      <c r="RT6" s="226" t="s">
        <v>609</v>
      </c>
      <c r="RU6" s="226"/>
      <c r="RV6" s="226"/>
      <c r="RW6" s="226"/>
      <c r="RX6" s="226" t="s">
        <v>14</v>
      </c>
      <c r="RY6" s="226"/>
      <c r="RZ6" s="226"/>
      <c r="SA6" s="226"/>
      <c r="SB6" s="226" t="s">
        <v>610</v>
      </c>
      <c r="SC6" s="226"/>
      <c r="SD6" s="226"/>
      <c r="SE6" s="226"/>
      <c r="SF6" s="226" t="s">
        <v>611</v>
      </c>
      <c r="SG6" s="226"/>
      <c r="SH6" s="226"/>
      <c r="SI6" s="226"/>
      <c r="SJ6" s="226" t="s">
        <v>612</v>
      </c>
      <c r="SK6" s="226"/>
      <c r="SL6" s="226"/>
      <c r="SM6" s="226"/>
      <c r="SN6" s="226" t="s">
        <v>612</v>
      </c>
      <c r="SO6" s="226"/>
      <c r="SP6" s="226"/>
      <c r="SQ6" s="226"/>
      <c r="SR6" s="226" t="s">
        <v>612</v>
      </c>
      <c r="SS6" s="226"/>
      <c r="ST6" s="226"/>
      <c r="SU6" s="226"/>
      <c r="SV6" s="226" t="s">
        <v>612</v>
      </c>
      <c r="SW6" s="226"/>
      <c r="SX6" s="226"/>
      <c r="SY6" s="226"/>
      <c r="SZ6" s="226" t="s">
        <v>613</v>
      </c>
      <c r="TA6" s="226"/>
      <c r="TB6" s="226"/>
      <c r="TC6" s="226"/>
      <c r="TD6" s="226" t="s">
        <v>614</v>
      </c>
      <c r="TE6" s="226"/>
      <c r="TF6" s="226"/>
      <c r="TG6" s="226"/>
      <c r="TH6" s="226" t="s">
        <v>614</v>
      </c>
      <c r="TI6" s="226"/>
      <c r="TJ6" s="226"/>
      <c r="TK6" s="226"/>
      <c r="TL6" s="226" t="s">
        <v>95</v>
      </c>
      <c r="TM6" s="226"/>
      <c r="TN6" s="226"/>
      <c r="TO6" s="226"/>
      <c r="TP6" s="226" t="s">
        <v>95</v>
      </c>
      <c r="TQ6" s="226"/>
      <c r="TR6" s="226"/>
      <c r="TS6" s="226"/>
      <c r="TT6" s="226" t="s">
        <v>95</v>
      </c>
      <c r="TU6" s="226"/>
      <c r="TV6" s="226"/>
      <c r="TW6" s="226"/>
      <c r="TX6" s="226" t="s">
        <v>95</v>
      </c>
      <c r="TY6" s="226"/>
      <c r="TZ6" s="226"/>
      <c r="UA6" s="226"/>
      <c r="UB6" s="226" t="s">
        <v>95</v>
      </c>
      <c r="UC6" s="226"/>
      <c r="UD6" s="226"/>
      <c r="UE6" s="226"/>
      <c r="UF6" s="226" t="s">
        <v>95</v>
      </c>
      <c r="UG6" s="226"/>
      <c r="UH6" s="226"/>
      <c r="UI6" s="226"/>
      <c r="UJ6" s="226" t="s">
        <v>615</v>
      </c>
      <c r="UK6" s="226"/>
      <c r="UL6" s="226"/>
      <c r="UM6" s="226"/>
      <c r="UN6" s="226" t="s">
        <v>615</v>
      </c>
      <c r="UO6" s="226"/>
      <c r="UP6" s="226"/>
      <c r="UQ6" s="226"/>
      <c r="UR6" s="226" t="s">
        <v>53</v>
      </c>
      <c r="US6" s="226"/>
      <c r="UT6" s="226"/>
      <c r="UU6" s="226"/>
      <c r="UV6" s="226" t="s">
        <v>53</v>
      </c>
      <c r="UW6" s="226"/>
      <c r="UX6" s="226"/>
      <c r="UY6" s="226"/>
      <c r="UZ6" s="226" t="s">
        <v>53</v>
      </c>
      <c r="VA6" s="226"/>
      <c r="VB6" s="226"/>
      <c r="VC6" s="226"/>
      <c r="VD6" s="226" t="s">
        <v>53</v>
      </c>
      <c r="VE6" s="226"/>
      <c r="VF6" s="226"/>
      <c r="VG6" s="226"/>
      <c r="VH6" s="226" t="s">
        <v>314</v>
      </c>
      <c r="VI6" s="226"/>
      <c r="VJ6" s="226"/>
      <c r="VK6" s="226"/>
      <c r="VL6" s="226" t="s">
        <v>616</v>
      </c>
      <c r="VM6" s="226"/>
      <c r="VN6" s="226"/>
      <c r="VO6" s="226"/>
      <c r="VP6" s="226" t="s">
        <v>617</v>
      </c>
      <c r="VQ6" s="226"/>
      <c r="VR6" s="226"/>
      <c r="VS6" s="226"/>
      <c r="VT6" s="226" t="s">
        <v>147</v>
      </c>
      <c r="VU6" s="226"/>
      <c r="VV6" s="226"/>
      <c r="VW6" s="226"/>
      <c r="VX6" s="226" t="s">
        <v>147</v>
      </c>
      <c r="VY6" s="226"/>
      <c r="VZ6" s="226"/>
      <c r="WA6" s="226"/>
      <c r="WB6" s="226" t="s">
        <v>147</v>
      </c>
      <c r="WC6" s="226"/>
      <c r="WD6" s="226"/>
      <c r="WE6" s="226"/>
      <c r="WF6" s="226" t="s">
        <v>147</v>
      </c>
      <c r="WG6" s="226"/>
      <c r="WH6" s="226"/>
      <c r="WI6" s="226"/>
      <c r="WJ6" s="226" t="s">
        <v>147</v>
      </c>
      <c r="WK6" s="226"/>
      <c r="WL6" s="226"/>
      <c r="WM6" s="226"/>
      <c r="WN6" s="226" t="s">
        <v>386</v>
      </c>
      <c r="WO6" s="226"/>
      <c r="WP6" s="226"/>
      <c r="WQ6" s="226"/>
      <c r="WR6" s="226" t="s">
        <v>386</v>
      </c>
      <c r="WS6" s="226"/>
      <c r="WT6" s="226"/>
      <c r="WU6" s="226"/>
      <c r="WV6" s="226" t="s">
        <v>386</v>
      </c>
      <c r="WW6" s="226"/>
      <c r="WX6" s="226"/>
      <c r="WY6" s="226"/>
      <c r="WZ6" s="226" t="s">
        <v>386</v>
      </c>
      <c r="XA6" s="226"/>
      <c r="XB6" s="226"/>
      <c r="XC6" s="226"/>
      <c r="XD6" s="226" t="s">
        <v>618</v>
      </c>
      <c r="XE6" s="226"/>
      <c r="XF6" s="226"/>
      <c r="XG6" s="226"/>
      <c r="XH6" s="226" t="s">
        <v>619</v>
      </c>
      <c r="XI6" s="226"/>
      <c r="XJ6" s="226"/>
      <c r="XK6" s="226"/>
      <c r="XL6" s="226" t="s">
        <v>619</v>
      </c>
      <c r="XM6" s="226"/>
      <c r="XN6" s="226"/>
      <c r="XO6" s="226"/>
      <c r="XP6" s="226" t="s">
        <v>23</v>
      </c>
      <c r="XQ6" s="226"/>
      <c r="XR6" s="226"/>
      <c r="XS6" s="226"/>
      <c r="XT6" s="226" t="s">
        <v>620</v>
      </c>
      <c r="XU6" s="226"/>
      <c r="XV6" s="226"/>
      <c r="XW6" s="226"/>
      <c r="XX6" s="226" t="s">
        <v>620</v>
      </c>
      <c r="XY6" s="226"/>
      <c r="XZ6" s="226"/>
      <c r="YA6" s="226"/>
      <c r="YB6" s="226" t="s">
        <v>621</v>
      </c>
      <c r="YC6" s="226"/>
      <c r="YD6" s="226"/>
      <c r="YE6" s="226"/>
      <c r="YF6" s="226" t="s">
        <v>622</v>
      </c>
      <c r="YG6" s="226"/>
      <c r="YH6" s="226"/>
      <c r="YI6" s="226"/>
      <c r="YJ6" s="226" t="s">
        <v>623</v>
      </c>
      <c r="YK6" s="226"/>
      <c r="YL6" s="226"/>
      <c r="YM6" s="226"/>
      <c r="YN6" s="226" t="s">
        <v>624</v>
      </c>
      <c r="YO6" s="226"/>
      <c r="YP6" s="226"/>
      <c r="YQ6" s="226"/>
      <c r="YR6" s="226" t="s">
        <v>625</v>
      </c>
      <c r="YS6" s="226"/>
      <c r="YT6" s="226"/>
      <c r="YU6" s="226"/>
    </row>
    <row r="7" spans="1:671" ht="39.950000000000003" customHeight="1" x14ac:dyDescent="0.25">
      <c r="A7" s="1"/>
      <c r="B7" s="198"/>
      <c r="C7" s="198"/>
      <c r="D7" s="234" t="s">
        <v>631</v>
      </c>
      <c r="E7" s="198"/>
      <c r="F7" s="198"/>
      <c r="G7" s="198"/>
      <c r="H7" s="234" t="s">
        <v>275</v>
      </c>
      <c r="I7" s="198"/>
      <c r="J7" s="198"/>
      <c r="K7" s="198"/>
      <c r="L7" s="234" t="s">
        <v>632</v>
      </c>
      <c r="M7" s="198"/>
      <c r="N7" s="198"/>
      <c r="O7" s="198"/>
      <c r="P7" s="234" t="s">
        <v>633</v>
      </c>
      <c r="Q7" s="198"/>
      <c r="R7" s="198"/>
      <c r="S7" s="198"/>
      <c r="T7" s="234" t="s">
        <v>634</v>
      </c>
      <c r="U7" s="198"/>
      <c r="V7" s="198"/>
      <c r="W7" s="198"/>
      <c r="X7" s="234" t="s">
        <v>635</v>
      </c>
      <c r="Y7" s="198"/>
      <c r="Z7" s="198"/>
      <c r="AA7" s="198"/>
      <c r="AB7" s="234" t="s">
        <v>636</v>
      </c>
      <c r="AC7" s="198"/>
      <c r="AD7" s="198"/>
      <c r="AE7" s="198"/>
      <c r="AF7" s="234" t="s">
        <v>637</v>
      </c>
      <c r="AG7" s="198"/>
      <c r="AH7" s="198"/>
      <c r="AI7" s="198"/>
      <c r="AJ7" s="234" t="s">
        <v>638</v>
      </c>
      <c r="AK7" s="198"/>
      <c r="AL7" s="198"/>
      <c r="AM7" s="198"/>
      <c r="AN7" s="234" t="s">
        <v>639</v>
      </c>
      <c r="AO7" s="198"/>
      <c r="AP7" s="198"/>
      <c r="AQ7" s="198"/>
      <c r="AR7" s="234" t="s">
        <v>640</v>
      </c>
      <c r="AS7" s="198"/>
      <c r="AT7" s="198"/>
      <c r="AU7" s="198"/>
      <c r="AV7" s="234" t="s">
        <v>641</v>
      </c>
      <c r="AW7" s="198"/>
      <c r="AX7" s="198"/>
      <c r="AY7" s="198"/>
      <c r="AZ7" s="234" t="s">
        <v>642</v>
      </c>
      <c r="BA7" s="198"/>
      <c r="BB7" s="198"/>
      <c r="BC7" s="198"/>
      <c r="BD7" s="234" t="s">
        <v>643</v>
      </c>
      <c r="BE7" s="198"/>
      <c r="BF7" s="198"/>
      <c r="BG7" s="198"/>
      <c r="BH7" s="234" t="s">
        <v>644</v>
      </c>
      <c r="BI7" s="198"/>
      <c r="BJ7" s="198"/>
      <c r="BK7" s="198"/>
      <c r="BL7" s="234" t="s">
        <v>645</v>
      </c>
      <c r="BM7" s="198"/>
      <c r="BN7" s="198"/>
      <c r="BO7" s="198"/>
      <c r="BP7" s="234" t="s">
        <v>646</v>
      </c>
      <c r="BQ7" s="198"/>
      <c r="BR7" s="198"/>
      <c r="BS7" s="198"/>
      <c r="BT7" s="234" t="s">
        <v>647</v>
      </c>
      <c r="BU7" s="198"/>
      <c r="BV7" s="198"/>
      <c r="BW7" s="198"/>
      <c r="BX7" s="234" t="s">
        <v>648</v>
      </c>
      <c r="BY7" s="198"/>
      <c r="BZ7" s="198"/>
      <c r="CA7" s="198"/>
      <c r="CB7" s="234" t="s">
        <v>649</v>
      </c>
      <c r="CC7" s="198"/>
      <c r="CD7" s="198"/>
      <c r="CE7" s="198"/>
      <c r="CF7" s="234" t="s">
        <v>650</v>
      </c>
      <c r="CG7" s="198"/>
      <c r="CH7" s="198"/>
      <c r="CI7" s="198"/>
      <c r="CJ7" s="234" t="s">
        <v>651</v>
      </c>
      <c r="CK7" s="198"/>
      <c r="CL7" s="198"/>
      <c r="CM7" s="198"/>
      <c r="CN7" s="234" t="s">
        <v>652</v>
      </c>
      <c r="CO7" s="198"/>
      <c r="CP7" s="198"/>
      <c r="CQ7" s="198"/>
      <c r="CR7" s="234" t="s">
        <v>653</v>
      </c>
      <c r="CS7" s="198"/>
      <c r="CT7" s="198"/>
      <c r="CU7" s="198"/>
      <c r="CV7" s="234" t="s">
        <v>263</v>
      </c>
      <c r="CW7" s="198"/>
      <c r="CX7" s="198"/>
      <c r="CY7" s="198"/>
      <c r="CZ7" s="234" t="s">
        <v>654</v>
      </c>
      <c r="DA7" s="198"/>
      <c r="DB7" s="198"/>
      <c r="DC7" s="198"/>
      <c r="DD7" s="234" t="s">
        <v>238</v>
      </c>
      <c r="DE7" s="198"/>
      <c r="DF7" s="198"/>
      <c r="DG7" s="198"/>
      <c r="DH7" s="234" t="s">
        <v>240</v>
      </c>
      <c r="DI7" s="198"/>
      <c r="DJ7" s="198"/>
      <c r="DK7" s="198"/>
      <c r="DL7" s="234" t="s">
        <v>655</v>
      </c>
      <c r="DM7" s="198"/>
      <c r="DN7" s="198"/>
      <c r="DO7" s="198"/>
      <c r="DP7" s="234" t="s">
        <v>656</v>
      </c>
      <c r="DQ7" s="198"/>
      <c r="DR7" s="198"/>
      <c r="DS7" s="198"/>
      <c r="DT7" s="234" t="s">
        <v>657</v>
      </c>
      <c r="DU7" s="198"/>
      <c r="DV7" s="198"/>
      <c r="DW7" s="198"/>
      <c r="DX7" s="234" t="s">
        <v>658</v>
      </c>
      <c r="DY7" s="198"/>
      <c r="DZ7" s="198"/>
      <c r="EA7" s="198"/>
      <c r="EB7" s="234" t="s">
        <v>659</v>
      </c>
      <c r="EC7" s="198"/>
      <c r="ED7" s="198"/>
      <c r="EE7" s="198"/>
      <c r="EF7" s="234" t="s">
        <v>660</v>
      </c>
      <c r="EG7" s="198"/>
      <c r="EH7" s="198"/>
      <c r="EI7" s="198"/>
      <c r="EJ7" s="234" t="s">
        <v>661</v>
      </c>
      <c r="EK7" s="198"/>
      <c r="EL7" s="198"/>
      <c r="EM7" s="198"/>
      <c r="EN7" s="234" t="s">
        <v>662</v>
      </c>
      <c r="EO7" s="198"/>
      <c r="EP7" s="198"/>
      <c r="EQ7" s="198"/>
      <c r="ER7" s="234" t="s">
        <v>663</v>
      </c>
      <c r="ES7" s="198"/>
      <c r="ET7" s="198"/>
      <c r="EU7" s="198"/>
      <c r="EV7" s="234" t="s">
        <v>664</v>
      </c>
      <c r="EW7" s="198"/>
      <c r="EX7" s="198"/>
      <c r="EY7" s="198"/>
      <c r="EZ7" s="234" t="s">
        <v>665</v>
      </c>
      <c r="FA7" s="198"/>
      <c r="FB7" s="198"/>
      <c r="FC7" s="198"/>
      <c r="FD7" s="234" t="s">
        <v>581</v>
      </c>
      <c r="FE7" s="198"/>
      <c r="FF7" s="198"/>
      <c r="FG7" s="198"/>
      <c r="FH7" s="234" t="s">
        <v>666</v>
      </c>
      <c r="FI7" s="198"/>
      <c r="FJ7" s="198"/>
      <c r="FK7" s="198"/>
      <c r="FL7" s="234" t="s">
        <v>667</v>
      </c>
      <c r="FM7" s="198"/>
      <c r="FN7" s="198"/>
      <c r="FO7" s="198"/>
      <c r="FP7" s="234" t="s">
        <v>668</v>
      </c>
      <c r="FQ7" s="198"/>
      <c r="FR7" s="198"/>
      <c r="FS7" s="198"/>
      <c r="FT7" s="234" t="s">
        <v>669</v>
      </c>
      <c r="FU7" s="198"/>
      <c r="FV7" s="198"/>
      <c r="FW7" s="198"/>
      <c r="FX7" s="234" t="s">
        <v>670</v>
      </c>
      <c r="FY7" s="198"/>
      <c r="FZ7" s="198"/>
      <c r="GA7" s="198"/>
      <c r="GB7" s="234" t="s">
        <v>671</v>
      </c>
      <c r="GC7" s="198"/>
      <c r="GD7" s="198"/>
      <c r="GE7" s="198"/>
      <c r="GF7" s="234" t="s">
        <v>672</v>
      </c>
      <c r="GG7" s="198"/>
      <c r="GH7" s="198"/>
      <c r="GI7" s="198"/>
      <c r="GJ7" s="234" t="s">
        <v>673</v>
      </c>
      <c r="GK7" s="198"/>
      <c r="GL7" s="198"/>
      <c r="GM7" s="198"/>
      <c r="GN7" s="234" t="s">
        <v>674</v>
      </c>
      <c r="GO7" s="198"/>
      <c r="GP7" s="198"/>
      <c r="GQ7" s="198"/>
      <c r="GR7" s="234" t="s">
        <v>675</v>
      </c>
      <c r="GS7" s="198"/>
      <c r="GT7" s="198"/>
      <c r="GU7" s="198"/>
      <c r="GV7" s="234" t="s">
        <v>676</v>
      </c>
      <c r="GW7" s="198"/>
      <c r="GX7" s="198"/>
      <c r="GY7" s="198"/>
      <c r="GZ7" s="234" t="s">
        <v>677</v>
      </c>
      <c r="HA7" s="198"/>
      <c r="HB7" s="198"/>
      <c r="HC7" s="198"/>
      <c r="HD7" s="234" t="s">
        <v>678</v>
      </c>
      <c r="HE7" s="198"/>
      <c r="HF7" s="198"/>
      <c r="HG7" s="198"/>
      <c r="HH7" s="234" t="s">
        <v>679</v>
      </c>
      <c r="HI7" s="198"/>
      <c r="HJ7" s="198"/>
      <c r="HK7" s="198"/>
      <c r="HL7" s="234" t="s">
        <v>680</v>
      </c>
      <c r="HM7" s="198"/>
      <c r="HN7" s="198"/>
      <c r="HO7" s="198"/>
      <c r="HP7" s="234" t="s">
        <v>681</v>
      </c>
      <c r="HQ7" s="198"/>
      <c r="HR7" s="198"/>
      <c r="HS7" s="198"/>
      <c r="HT7" s="234" t="s">
        <v>682</v>
      </c>
      <c r="HU7" s="198"/>
      <c r="HV7" s="198"/>
      <c r="HW7" s="198"/>
      <c r="HX7" s="234" t="s">
        <v>683</v>
      </c>
      <c r="HY7" s="198"/>
      <c r="HZ7" s="198"/>
      <c r="IA7" s="198"/>
      <c r="IB7" s="234" t="s">
        <v>684</v>
      </c>
      <c r="IC7" s="198"/>
      <c r="ID7" s="198"/>
      <c r="IE7" s="198"/>
      <c r="IF7" s="234" t="s">
        <v>685</v>
      </c>
      <c r="IG7" s="198"/>
      <c r="IH7" s="198"/>
      <c r="II7" s="198"/>
      <c r="IJ7" s="234" t="s">
        <v>686</v>
      </c>
      <c r="IK7" s="198"/>
      <c r="IL7" s="198"/>
      <c r="IM7" s="198"/>
      <c r="IN7" s="234" t="s">
        <v>687</v>
      </c>
      <c r="IO7" s="198"/>
      <c r="IP7" s="198"/>
      <c r="IQ7" s="198"/>
      <c r="IR7" s="234" t="s">
        <v>688</v>
      </c>
      <c r="IS7" s="198"/>
      <c r="IT7" s="198"/>
      <c r="IU7" s="198"/>
      <c r="IV7" s="234" t="s">
        <v>689</v>
      </c>
      <c r="IW7" s="198"/>
      <c r="IX7" s="198"/>
      <c r="IY7" s="198"/>
      <c r="IZ7" s="234" t="s">
        <v>690</v>
      </c>
      <c r="JA7" s="198"/>
      <c r="JB7" s="198"/>
      <c r="JC7" s="198"/>
      <c r="JD7" s="234" t="s">
        <v>691</v>
      </c>
      <c r="JE7" s="198"/>
      <c r="JF7" s="198"/>
      <c r="JG7" s="198"/>
      <c r="JH7" s="234" t="s">
        <v>692</v>
      </c>
      <c r="JI7" s="198"/>
      <c r="JJ7" s="198"/>
      <c r="JK7" s="198"/>
      <c r="JL7" s="234" t="s">
        <v>693</v>
      </c>
      <c r="JM7" s="198"/>
      <c r="JN7" s="198"/>
      <c r="JO7" s="198"/>
      <c r="JP7" s="234" t="s">
        <v>694</v>
      </c>
      <c r="JQ7" s="198"/>
      <c r="JR7" s="198"/>
      <c r="JS7" s="198"/>
      <c r="JT7" s="234" t="s">
        <v>695</v>
      </c>
      <c r="JU7" s="198"/>
      <c r="JV7" s="198"/>
      <c r="JW7" s="198"/>
      <c r="JX7" s="234" t="s">
        <v>696</v>
      </c>
      <c r="JY7" s="198"/>
      <c r="JZ7" s="198"/>
      <c r="KA7" s="198"/>
      <c r="KB7" s="234" t="s">
        <v>697</v>
      </c>
      <c r="KC7" s="198"/>
      <c r="KD7" s="198"/>
      <c r="KE7" s="198"/>
      <c r="KF7" s="234" t="s">
        <v>698</v>
      </c>
      <c r="KG7" s="198"/>
      <c r="KH7" s="198"/>
      <c r="KI7" s="198"/>
      <c r="KJ7" s="234" t="s">
        <v>699</v>
      </c>
      <c r="KK7" s="198"/>
      <c r="KL7" s="198"/>
      <c r="KM7" s="198"/>
      <c r="KN7" s="234" t="s">
        <v>700</v>
      </c>
      <c r="KO7" s="198"/>
      <c r="KP7" s="198"/>
      <c r="KQ7" s="198"/>
      <c r="KR7" s="234" t="s">
        <v>701</v>
      </c>
      <c r="KS7" s="198"/>
      <c r="KT7" s="198"/>
      <c r="KU7" s="198"/>
      <c r="KV7" s="234" t="s">
        <v>702</v>
      </c>
      <c r="KW7" s="198"/>
      <c r="KX7" s="198"/>
      <c r="KY7" s="198"/>
      <c r="KZ7" s="234" t="s">
        <v>703</v>
      </c>
      <c r="LA7" s="198"/>
      <c r="LB7" s="198"/>
      <c r="LC7" s="198"/>
      <c r="LD7" s="234" t="s">
        <v>704</v>
      </c>
      <c r="LE7" s="198"/>
      <c r="LF7" s="198"/>
      <c r="LG7" s="198"/>
      <c r="LH7" s="234" t="s">
        <v>705</v>
      </c>
      <c r="LI7" s="198"/>
      <c r="LJ7" s="198"/>
      <c r="LK7" s="198"/>
      <c r="LL7" s="234" t="s">
        <v>382</v>
      </c>
      <c r="LM7" s="198"/>
      <c r="LN7" s="198"/>
      <c r="LO7" s="198"/>
      <c r="LP7" s="234" t="s">
        <v>706</v>
      </c>
      <c r="LQ7" s="198"/>
      <c r="LR7" s="198"/>
      <c r="LS7" s="198"/>
      <c r="LT7" s="234" t="s">
        <v>707</v>
      </c>
      <c r="LU7" s="198"/>
      <c r="LV7" s="198"/>
      <c r="LW7" s="198"/>
      <c r="LX7" s="234" t="s">
        <v>708</v>
      </c>
      <c r="LY7" s="198"/>
      <c r="LZ7" s="198"/>
      <c r="MA7" s="198"/>
      <c r="MB7" s="234" t="s">
        <v>709</v>
      </c>
      <c r="MC7" s="198"/>
      <c r="MD7" s="198"/>
      <c r="ME7" s="198"/>
      <c r="MF7" s="234" t="s">
        <v>710</v>
      </c>
      <c r="MG7" s="198"/>
      <c r="MH7" s="198"/>
      <c r="MI7" s="198"/>
      <c r="MJ7" s="234" t="s">
        <v>711</v>
      </c>
      <c r="MK7" s="198"/>
      <c r="ML7" s="198"/>
      <c r="MM7" s="198"/>
      <c r="MN7" s="234" t="s">
        <v>712</v>
      </c>
      <c r="MO7" s="198"/>
      <c r="MP7" s="198"/>
      <c r="MQ7" s="198"/>
      <c r="MR7" s="234" t="s">
        <v>713</v>
      </c>
      <c r="MS7" s="198"/>
      <c r="MT7" s="198"/>
      <c r="MU7" s="198"/>
      <c r="MV7" s="234" t="s">
        <v>714</v>
      </c>
      <c r="MW7" s="198"/>
      <c r="MX7" s="198"/>
      <c r="MY7" s="198"/>
      <c r="MZ7" s="234" t="s">
        <v>715</v>
      </c>
      <c r="NA7" s="198"/>
      <c r="NB7" s="198"/>
      <c r="NC7" s="198"/>
      <c r="ND7" s="234" t="s">
        <v>716</v>
      </c>
      <c r="NE7" s="198"/>
      <c r="NF7" s="198"/>
      <c r="NG7" s="198"/>
      <c r="NH7" s="234" t="s">
        <v>717</v>
      </c>
      <c r="NI7" s="198"/>
      <c r="NJ7" s="198"/>
      <c r="NK7" s="198"/>
      <c r="NL7" s="234" t="s">
        <v>718</v>
      </c>
      <c r="NM7" s="198"/>
      <c r="NN7" s="198"/>
      <c r="NO7" s="198"/>
      <c r="NP7" s="234" t="s">
        <v>719</v>
      </c>
      <c r="NQ7" s="198"/>
      <c r="NR7" s="198"/>
      <c r="NS7" s="198"/>
      <c r="NT7" s="234" t="s">
        <v>720</v>
      </c>
      <c r="NU7" s="198"/>
      <c r="NV7" s="198"/>
      <c r="NW7" s="198"/>
      <c r="NX7" s="234" t="s">
        <v>721</v>
      </c>
      <c r="NY7" s="198"/>
      <c r="NZ7" s="198"/>
      <c r="OA7" s="198"/>
      <c r="OB7" s="234" t="s">
        <v>722</v>
      </c>
      <c r="OC7" s="198"/>
      <c r="OD7" s="198"/>
      <c r="OE7" s="198"/>
      <c r="OF7" s="234" t="s">
        <v>723</v>
      </c>
      <c r="OG7" s="198"/>
      <c r="OH7" s="198"/>
      <c r="OI7" s="198"/>
      <c r="OJ7" s="234" t="s">
        <v>724</v>
      </c>
      <c r="OK7" s="198"/>
      <c r="OL7" s="198"/>
      <c r="OM7" s="198"/>
      <c r="ON7" s="234" t="s">
        <v>725</v>
      </c>
      <c r="OO7" s="198"/>
      <c r="OP7" s="198"/>
      <c r="OQ7" s="198"/>
      <c r="OR7" s="234" t="s">
        <v>726</v>
      </c>
      <c r="OS7" s="198"/>
      <c r="OT7" s="198"/>
      <c r="OU7" s="198"/>
      <c r="OV7" s="234" t="s">
        <v>727</v>
      </c>
      <c r="OW7" s="198"/>
      <c r="OX7" s="198"/>
      <c r="OY7" s="198"/>
      <c r="OZ7" s="234" t="s">
        <v>728</v>
      </c>
      <c r="PA7" s="198"/>
      <c r="PB7" s="198"/>
      <c r="PC7" s="198"/>
      <c r="PD7" s="234" t="s">
        <v>729</v>
      </c>
      <c r="PE7" s="198"/>
      <c r="PF7" s="198"/>
      <c r="PG7" s="198"/>
      <c r="PH7" s="234" t="s">
        <v>24</v>
      </c>
      <c r="PI7" s="198"/>
      <c r="PJ7" s="198"/>
      <c r="PK7" s="198"/>
      <c r="PL7" s="234" t="s">
        <v>730</v>
      </c>
      <c r="PM7" s="198"/>
      <c r="PN7" s="198"/>
      <c r="PO7" s="198"/>
      <c r="PP7" s="234" t="s">
        <v>731</v>
      </c>
      <c r="PQ7" s="198"/>
      <c r="PR7" s="198"/>
      <c r="PS7" s="198"/>
      <c r="PT7" s="234" t="s">
        <v>732</v>
      </c>
      <c r="PU7" s="198"/>
      <c r="PV7" s="198"/>
      <c r="PW7" s="198"/>
      <c r="PX7" s="234" t="s">
        <v>733</v>
      </c>
      <c r="PY7" s="198"/>
      <c r="PZ7" s="198"/>
      <c r="QA7" s="198"/>
      <c r="QB7" s="234" t="s">
        <v>734</v>
      </c>
      <c r="QC7" s="198"/>
      <c r="QD7" s="198"/>
      <c r="QE7" s="198"/>
      <c r="QF7" s="234" t="s">
        <v>735</v>
      </c>
      <c r="QG7" s="198"/>
      <c r="QH7" s="198"/>
      <c r="QI7" s="198"/>
      <c r="QJ7" s="234" t="s">
        <v>736</v>
      </c>
      <c r="QK7" s="198"/>
      <c r="QL7" s="198"/>
      <c r="QM7" s="198"/>
      <c r="QN7" s="234" t="s">
        <v>737</v>
      </c>
      <c r="QO7" s="198"/>
      <c r="QP7" s="198"/>
      <c r="QQ7" s="198"/>
      <c r="QR7" s="234" t="s">
        <v>334</v>
      </c>
      <c r="QS7" s="198"/>
      <c r="QT7" s="198"/>
      <c r="QU7" s="198"/>
      <c r="QV7" s="234" t="s">
        <v>738</v>
      </c>
      <c r="QW7" s="198"/>
      <c r="QX7" s="198"/>
      <c r="QY7" s="198"/>
      <c r="QZ7" s="234" t="s">
        <v>739</v>
      </c>
      <c r="RA7" s="198"/>
      <c r="RB7" s="198"/>
      <c r="RC7" s="198"/>
      <c r="RD7" s="234" t="s">
        <v>740</v>
      </c>
      <c r="RE7" s="198"/>
      <c r="RF7" s="198"/>
      <c r="RG7" s="198"/>
      <c r="RH7" s="234" t="s">
        <v>741</v>
      </c>
      <c r="RI7" s="198"/>
      <c r="RJ7" s="198"/>
      <c r="RK7" s="198"/>
      <c r="RL7" s="234" t="s">
        <v>742</v>
      </c>
      <c r="RM7" s="198"/>
      <c r="RN7" s="198"/>
      <c r="RO7" s="198"/>
      <c r="RP7" s="234" t="s">
        <v>743</v>
      </c>
      <c r="RQ7" s="198"/>
      <c r="RR7" s="198"/>
      <c r="RS7" s="198"/>
      <c r="RT7" s="234" t="s">
        <v>744</v>
      </c>
      <c r="RU7" s="198"/>
      <c r="RV7" s="198"/>
      <c r="RW7" s="198"/>
      <c r="RX7" s="234" t="s">
        <v>745</v>
      </c>
      <c r="RY7" s="198"/>
      <c r="RZ7" s="198"/>
      <c r="SA7" s="198"/>
      <c r="SB7" s="234" t="s">
        <v>746</v>
      </c>
      <c r="SC7" s="198"/>
      <c r="SD7" s="198"/>
      <c r="SE7" s="198"/>
      <c r="SF7" s="234" t="s">
        <v>747</v>
      </c>
      <c r="SG7" s="198"/>
      <c r="SH7" s="198"/>
      <c r="SI7" s="198"/>
      <c r="SJ7" s="234" t="s">
        <v>748</v>
      </c>
      <c r="SK7" s="198"/>
      <c r="SL7" s="198"/>
      <c r="SM7" s="198"/>
      <c r="SN7" s="234" t="s">
        <v>749</v>
      </c>
      <c r="SO7" s="198"/>
      <c r="SP7" s="198"/>
      <c r="SQ7" s="198"/>
      <c r="SR7" s="234" t="s">
        <v>750</v>
      </c>
      <c r="SS7" s="198"/>
      <c r="ST7" s="198"/>
      <c r="SU7" s="198"/>
      <c r="SV7" s="234" t="s">
        <v>751</v>
      </c>
      <c r="SW7" s="198"/>
      <c r="SX7" s="198"/>
      <c r="SY7" s="198"/>
      <c r="SZ7" s="234" t="s">
        <v>752</v>
      </c>
      <c r="TA7" s="198"/>
      <c r="TB7" s="198"/>
      <c r="TC7" s="198"/>
      <c r="TD7" s="234" t="s">
        <v>753</v>
      </c>
      <c r="TE7" s="198"/>
      <c r="TF7" s="198"/>
      <c r="TG7" s="198"/>
      <c r="TH7" s="234" t="s">
        <v>754</v>
      </c>
      <c r="TI7" s="198"/>
      <c r="TJ7" s="198"/>
      <c r="TK7" s="198"/>
      <c r="TL7" s="234" t="s">
        <v>293</v>
      </c>
      <c r="TM7" s="198"/>
      <c r="TN7" s="198"/>
      <c r="TO7" s="198"/>
      <c r="TP7" s="234" t="s">
        <v>755</v>
      </c>
      <c r="TQ7" s="198"/>
      <c r="TR7" s="198"/>
      <c r="TS7" s="198"/>
      <c r="TT7" s="234" t="s">
        <v>756</v>
      </c>
      <c r="TU7" s="198"/>
      <c r="TV7" s="198"/>
      <c r="TW7" s="198"/>
      <c r="TX7" s="234" t="s">
        <v>757</v>
      </c>
      <c r="TY7" s="198"/>
      <c r="TZ7" s="198"/>
      <c r="UA7" s="198"/>
      <c r="UB7" s="234" t="s">
        <v>758</v>
      </c>
      <c r="UC7" s="198"/>
      <c r="UD7" s="198"/>
      <c r="UE7" s="198"/>
      <c r="UF7" s="234" t="s">
        <v>759</v>
      </c>
      <c r="UG7" s="198"/>
      <c r="UH7" s="198"/>
      <c r="UI7" s="198"/>
      <c r="UJ7" s="234" t="s">
        <v>760</v>
      </c>
      <c r="UK7" s="198"/>
      <c r="UL7" s="198"/>
      <c r="UM7" s="198"/>
      <c r="UN7" s="234" t="s">
        <v>761</v>
      </c>
      <c r="UO7" s="198"/>
      <c r="UP7" s="198"/>
      <c r="UQ7" s="198"/>
      <c r="UR7" s="234" t="s">
        <v>762</v>
      </c>
      <c r="US7" s="198"/>
      <c r="UT7" s="198"/>
      <c r="UU7" s="198"/>
      <c r="UV7" s="234" t="s">
        <v>763</v>
      </c>
      <c r="UW7" s="198"/>
      <c r="UX7" s="198"/>
      <c r="UY7" s="198"/>
      <c r="UZ7" s="234" t="s">
        <v>764</v>
      </c>
      <c r="VA7" s="198"/>
      <c r="VB7" s="198"/>
      <c r="VC7" s="198"/>
      <c r="VD7" s="234" t="s">
        <v>765</v>
      </c>
      <c r="VE7" s="198"/>
      <c r="VF7" s="198"/>
      <c r="VG7" s="198"/>
      <c r="VH7" s="234" t="s">
        <v>766</v>
      </c>
      <c r="VI7" s="198"/>
      <c r="VJ7" s="198"/>
      <c r="VK7" s="198"/>
      <c r="VL7" s="234" t="s">
        <v>767</v>
      </c>
      <c r="VM7" s="198"/>
      <c r="VN7" s="198"/>
      <c r="VO7" s="198"/>
      <c r="VP7" s="234" t="s">
        <v>768</v>
      </c>
      <c r="VQ7" s="198"/>
      <c r="VR7" s="198"/>
      <c r="VS7" s="198"/>
      <c r="VT7" s="234" t="s">
        <v>769</v>
      </c>
      <c r="VU7" s="198"/>
      <c r="VV7" s="198"/>
      <c r="VW7" s="198"/>
      <c r="VX7" s="234" t="s">
        <v>770</v>
      </c>
      <c r="VY7" s="198"/>
      <c r="VZ7" s="198"/>
      <c r="WA7" s="198"/>
      <c r="WB7" s="234" t="s">
        <v>771</v>
      </c>
      <c r="WC7" s="198"/>
      <c r="WD7" s="198"/>
      <c r="WE7" s="198"/>
      <c r="WF7" s="234" t="s">
        <v>772</v>
      </c>
      <c r="WG7" s="198"/>
      <c r="WH7" s="198"/>
      <c r="WI7" s="198"/>
      <c r="WJ7" s="234" t="s">
        <v>773</v>
      </c>
      <c r="WK7" s="198"/>
      <c r="WL7" s="198"/>
      <c r="WM7" s="198"/>
      <c r="WN7" s="234" t="s">
        <v>774</v>
      </c>
      <c r="WO7" s="198"/>
      <c r="WP7" s="198"/>
      <c r="WQ7" s="198"/>
      <c r="WR7" s="234" t="s">
        <v>775</v>
      </c>
      <c r="WS7" s="198"/>
      <c r="WT7" s="198"/>
      <c r="WU7" s="198"/>
      <c r="WV7" s="234" t="s">
        <v>776</v>
      </c>
      <c r="WW7" s="198"/>
      <c r="WX7" s="198"/>
      <c r="WY7" s="198"/>
      <c r="WZ7" s="234" t="s">
        <v>777</v>
      </c>
      <c r="XA7" s="198"/>
      <c r="XB7" s="198"/>
      <c r="XC7" s="198"/>
      <c r="XD7" s="234" t="s">
        <v>778</v>
      </c>
      <c r="XE7" s="198"/>
      <c r="XF7" s="198"/>
      <c r="XG7" s="198"/>
      <c r="XH7" s="234" t="s">
        <v>779</v>
      </c>
      <c r="XI7" s="198"/>
      <c r="XJ7" s="198"/>
      <c r="XK7" s="198"/>
      <c r="XL7" s="234" t="s">
        <v>780</v>
      </c>
      <c r="XM7" s="198"/>
      <c r="XN7" s="198"/>
      <c r="XO7" s="198"/>
      <c r="XP7" s="234" t="s">
        <v>781</v>
      </c>
      <c r="XQ7" s="198"/>
      <c r="XR7" s="198"/>
      <c r="XS7" s="198"/>
      <c r="XT7" s="234" t="s">
        <v>782</v>
      </c>
      <c r="XU7" s="198"/>
      <c r="XV7" s="198"/>
      <c r="XW7" s="198"/>
      <c r="XX7" s="234" t="s">
        <v>783</v>
      </c>
      <c r="XY7" s="198"/>
      <c r="XZ7" s="198"/>
      <c r="YA7" s="198"/>
      <c r="YB7" s="234" t="s">
        <v>784</v>
      </c>
      <c r="YC7" s="198"/>
      <c r="YD7" s="198"/>
      <c r="YE7" s="198"/>
      <c r="YF7" s="234" t="s">
        <v>785</v>
      </c>
      <c r="YG7" s="198"/>
      <c r="YH7" s="198"/>
      <c r="YI7" s="198"/>
      <c r="YJ7" s="234" t="s">
        <v>786</v>
      </c>
      <c r="YK7" s="198"/>
      <c r="YL7" s="198"/>
      <c r="YM7" s="198"/>
      <c r="YN7" s="234" t="s">
        <v>787</v>
      </c>
      <c r="YO7" s="198"/>
      <c r="YP7" s="198"/>
      <c r="YQ7" s="198"/>
      <c r="YR7" s="234" t="s">
        <v>788</v>
      </c>
      <c r="YS7" s="198"/>
      <c r="YT7" s="198"/>
      <c r="YU7" s="198"/>
    </row>
    <row r="8" spans="1:671" ht="20.100000000000001" customHeight="1" x14ac:dyDescent="0.25">
      <c r="A8" s="1"/>
      <c r="B8" s="198"/>
      <c r="C8" s="198"/>
      <c r="D8" s="9" t="s">
        <v>2827</v>
      </c>
      <c r="E8" s="9" t="s">
        <v>2828</v>
      </c>
      <c r="F8" s="9" t="s">
        <v>2829</v>
      </c>
      <c r="G8" s="9" t="s">
        <v>2830</v>
      </c>
      <c r="H8" s="9" t="s">
        <v>2827</v>
      </c>
      <c r="I8" s="9" t="s">
        <v>2828</v>
      </c>
      <c r="J8" s="9" t="s">
        <v>2829</v>
      </c>
      <c r="K8" s="9" t="s">
        <v>2830</v>
      </c>
      <c r="L8" s="9" t="s">
        <v>2827</v>
      </c>
      <c r="M8" s="9" t="s">
        <v>2828</v>
      </c>
      <c r="N8" s="9" t="s">
        <v>2829</v>
      </c>
      <c r="O8" s="9" t="s">
        <v>2830</v>
      </c>
      <c r="P8" s="9" t="s">
        <v>2827</v>
      </c>
      <c r="Q8" s="9" t="s">
        <v>2828</v>
      </c>
      <c r="R8" s="9" t="s">
        <v>2829</v>
      </c>
      <c r="S8" s="9" t="s">
        <v>2830</v>
      </c>
      <c r="T8" s="9" t="s">
        <v>2827</v>
      </c>
      <c r="U8" s="9" t="s">
        <v>2828</v>
      </c>
      <c r="V8" s="9" t="s">
        <v>2829</v>
      </c>
      <c r="W8" s="9" t="s">
        <v>2830</v>
      </c>
      <c r="X8" s="9" t="s">
        <v>2827</v>
      </c>
      <c r="Y8" s="9" t="s">
        <v>2828</v>
      </c>
      <c r="Z8" s="9" t="s">
        <v>2829</v>
      </c>
      <c r="AA8" s="9" t="s">
        <v>2830</v>
      </c>
      <c r="AB8" s="9" t="s">
        <v>2827</v>
      </c>
      <c r="AC8" s="9" t="s">
        <v>2828</v>
      </c>
      <c r="AD8" s="9" t="s">
        <v>2829</v>
      </c>
      <c r="AE8" s="9" t="s">
        <v>2830</v>
      </c>
      <c r="AF8" s="9" t="s">
        <v>2827</v>
      </c>
      <c r="AG8" s="9" t="s">
        <v>2828</v>
      </c>
      <c r="AH8" s="9" t="s">
        <v>2829</v>
      </c>
      <c r="AI8" s="9" t="s">
        <v>2830</v>
      </c>
      <c r="AJ8" s="9" t="s">
        <v>2827</v>
      </c>
      <c r="AK8" s="9" t="s">
        <v>2828</v>
      </c>
      <c r="AL8" s="9" t="s">
        <v>2829</v>
      </c>
      <c r="AM8" s="9" t="s">
        <v>2830</v>
      </c>
      <c r="AN8" s="9" t="s">
        <v>2827</v>
      </c>
      <c r="AO8" s="9" t="s">
        <v>2828</v>
      </c>
      <c r="AP8" s="9" t="s">
        <v>2829</v>
      </c>
      <c r="AQ8" s="9" t="s">
        <v>2830</v>
      </c>
      <c r="AR8" s="9" t="s">
        <v>2827</v>
      </c>
      <c r="AS8" s="9" t="s">
        <v>2828</v>
      </c>
      <c r="AT8" s="9" t="s">
        <v>2829</v>
      </c>
      <c r="AU8" s="9" t="s">
        <v>2830</v>
      </c>
      <c r="AV8" s="9" t="s">
        <v>2827</v>
      </c>
      <c r="AW8" s="9" t="s">
        <v>2828</v>
      </c>
      <c r="AX8" s="9" t="s">
        <v>2829</v>
      </c>
      <c r="AY8" s="9" t="s">
        <v>2830</v>
      </c>
      <c r="AZ8" s="9" t="s">
        <v>2827</v>
      </c>
      <c r="BA8" s="9" t="s">
        <v>2828</v>
      </c>
      <c r="BB8" s="9" t="s">
        <v>2829</v>
      </c>
      <c r="BC8" s="9" t="s">
        <v>2830</v>
      </c>
      <c r="BD8" s="9" t="s">
        <v>2827</v>
      </c>
      <c r="BE8" s="9" t="s">
        <v>2828</v>
      </c>
      <c r="BF8" s="9" t="s">
        <v>2829</v>
      </c>
      <c r="BG8" s="9" t="s">
        <v>2830</v>
      </c>
      <c r="BH8" s="9" t="s">
        <v>2827</v>
      </c>
      <c r="BI8" s="9" t="s">
        <v>2828</v>
      </c>
      <c r="BJ8" s="9" t="s">
        <v>2829</v>
      </c>
      <c r="BK8" s="9" t="s">
        <v>2830</v>
      </c>
      <c r="BL8" s="9" t="s">
        <v>2827</v>
      </c>
      <c r="BM8" s="9" t="s">
        <v>2828</v>
      </c>
      <c r="BN8" s="9" t="s">
        <v>2829</v>
      </c>
      <c r="BO8" s="9" t="s">
        <v>2830</v>
      </c>
      <c r="BP8" s="9" t="s">
        <v>2827</v>
      </c>
      <c r="BQ8" s="9" t="s">
        <v>2828</v>
      </c>
      <c r="BR8" s="9" t="s">
        <v>2829</v>
      </c>
      <c r="BS8" s="9" t="s">
        <v>2830</v>
      </c>
      <c r="BT8" s="9" t="s">
        <v>2827</v>
      </c>
      <c r="BU8" s="9" t="s">
        <v>2828</v>
      </c>
      <c r="BV8" s="9" t="s">
        <v>2829</v>
      </c>
      <c r="BW8" s="9" t="s">
        <v>2830</v>
      </c>
      <c r="BX8" s="9" t="s">
        <v>2827</v>
      </c>
      <c r="BY8" s="9" t="s">
        <v>2828</v>
      </c>
      <c r="BZ8" s="9" t="s">
        <v>2829</v>
      </c>
      <c r="CA8" s="9" t="s">
        <v>2830</v>
      </c>
      <c r="CB8" s="9" t="s">
        <v>2827</v>
      </c>
      <c r="CC8" s="9" t="s">
        <v>2828</v>
      </c>
      <c r="CD8" s="9" t="s">
        <v>2829</v>
      </c>
      <c r="CE8" s="9" t="s">
        <v>2830</v>
      </c>
      <c r="CF8" s="9" t="s">
        <v>2827</v>
      </c>
      <c r="CG8" s="9" t="s">
        <v>2828</v>
      </c>
      <c r="CH8" s="9" t="s">
        <v>2829</v>
      </c>
      <c r="CI8" s="9" t="s">
        <v>2830</v>
      </c>
      <c r="CJ8" s="9" t="s">
        <v>2827</v>
      </c>
      <c r="CK8" s="9" t="s">
        <v>2828</v>
      </c>
      <c r="CL8" s="9" t="s">
        <v>2829</v>
      </c>
      <c r="CM8" s="9" t="s">
        <v>2830</v>
      </c>
      <c r="CN8" s="9" t="s">
        <v>2827</v>
      </c>
      <c r="CO8" s="9" t="s">
        <v>2828</v>
      </c>
      <c r="CP8" s="9" t="s">
        <v>2829</v>
      </c>
      <c r="CQ8" s="9" t="s">
        <v>2830</v>
      </c>
      <c r="CR8" s="9" t="s">
        <v>2827</v>
      </c>
      <c r="CS8" s="9" t="s">
        <v>2828</v>
      </c>
      <c r="CT8" s="9" t="s">
        <v>2829</v>
      </c>
      <c r="CU8" s="9" t="s">
        <v>2830</v>
      </c>
      <c r="CV8" s="9" t="s">
        <v>2827</v>
      </c>
      <c r="CW8" s="9" t="s">
        <v>2828</v>
      </c>
      <c r="CX8" s="9" t="s">
        <v>2829</v>
      </c>
      <c r="CY8" s="9" t="s">
        <v>2830</v>
      </c>
      <c r="CZ8" s="9" t="s">
        <v>2827</v>
      </c>
      <c r="DA8" s="9" t="s">
        <v>2828</v>
      </c>
      <c r="DB8" s="9" t="s">
        <v>2829</v>
      </c>
      <c r="DC8" s="9" t="s">
        <v>2830</v>
      </c>
      <c r="DD8" s="9" t="s">
        <v>2827</v>
      </c>
      <c r="DE8" s="9" t="s">
        <v>2828</v>
      </c>
      <c r="DF8" s="9" t="s">
        <v>2829</v>
      </c>
      <c r="DG8" s="9" t="s">
        <v>2830</v>
      </c>
      <c r="DH8" s="9" t="s">
        <v>2827</v>
      </c>
      <c r="DI8" s="9" t="s">
        <v>2828</v>
      </c>
      <c r="DJ8" s="9" t="s">
        <v>2829</v>
      </c>
      <c r="DK8" s="9" t="s">
        <v>2830</v>
      </c>
      <c r="DL8" s="9" t="s">
        <v>2827</v>
      </c>
      <c r="DM8" s="9" t="s">
        <v>2828</v>
      </c>
      <c r="DN8" s="9" t="s">
        <v>2829</v>
      </c>
      <c r="DO8" s="9" t="s">
        <v>2830</v>
      </c>
      <c r="DP8" s="9" t="s">
        <v>2827</v>
      </c>
      <c r="DQ8" s="9" t="s">
        <v>2828</v>
      </c>
      <c r="DR8" s="9" t="s">
        <v>2829</v>
      </c>
      <c r="DS8" s="9" t="s">
        <v>2830</v>
      </c>
      <c r="DT8" s="9" t="s">
        <v>2827</v>
      </c>
      <c r="DU8" s="9" t="s">
        <v>2828</v>
      </c>
      <c r="DV8" s="9" t="s">
        <v>2829</v>
      </c>
      <c r="DW8" s="9" t="s">
        <v>2830</v>
      </c>
      <c r="DX8" s="9" t="s">
        <v>2827</v>
      </c>
      <c r="DY8" s="9" t="s">
        <v>2828</v>
      </c>
      <c r="DZ8" s="9" t="s">
        <v>2829</v>
      </c>
      <c r="EA8" s="9" t="s">
        <v>2830</v>
      </c>
      <c r="EB8" s="9" t="s">
        <v>2827</v>
      </c>
      <c r="EC8" s="9" t="s">
        <v>2828</v>
      </c>
      <c r="ED8" s="9" t="s">
        <v>2829</v>
      </c>
      <c r="EE8" s="9" t="s">
        <v>2830</v>
      </c>
      <c r="EF8" s="9" t="s">
        <v>2827</v>
      </c>
      <c r="EG8" s="9" t="s">
        <v>2828</v>
      </c>
      <c r="EH8" s="9" t="s">
        <v>2829</v>
      </c>
      <c r="EI8" s="9" t="s">
        <v>2830</v>
      </c>
      <c r="EJ8" s="9" t="s">
        <v>2827</v>
      </c>
      <c r="EK8" s="9" t="s">
        <v>2828</v>
      </c>
      <c r="EL8" s="9" t="s">
        <v>2829</v>
      </c>
      <c r="EM8" s="9" t="s">
        <v>2830</v>
      </c>
      <c r="EN8" s="9" t="s">
        <v>2827</v>
      </c>
      <c r="EO8" s="9" t="s">
        <v>2828</v>
      </c>
      <c r="EP8" s="9" t="s">
        <v>2829</v>
      </c>
      <c r="EQ8" s="9" t="s">
        <v>2830</v>
      </c>
      <c r="ER8" s="9" t="s">
        <v>2827</v>
      </c>
      <c r="ES8" s="9" t="s">
        <v>2828</v>
      </c>
      <c r="ET8" s="9" t="s">
        <v>2829</v>
      </c>
      <c r="EU8" s="9" t="s">
        <v>2830</v>
      </c>
      <c r="EV8" s="9" t="s">
        <v>2827</v>
      </c>
      <c r="EW8" s="9" t="s">
        <v>2828</v>
      </c>
      <c r="EX8" s="9" t="s">
        <v>2829</v>
      </c>
      <c r="EY8" s="9" t="s">
        <v>2830</v>
      </c>
      <c r="EZ8" s="9" t="s">
        <v>2827</v>
      </c>
      <c r="FA8" s="9" t="s">
        <v>2828</v>
      </c>
      <c r="FB8" s="9" t="s">
        <v>2829</v>
      </c>
      <c r="FC8" s="9" t="s">
        <v>2830</v>
      </c>
      <c r="FD8" s="9" t="s">
        <v>2827</v>
      </c>
      <c r="FE8" s="9" t="s">
        <v>2828</v>
      </c>
      <c r="FF8" s="9" t="s">
        <v>2829</v>
      </c>
      <c r="FG8" s="9" t="s">
        <v>2830</v>
      </c>
      <c r="FH8" s="9" t="s">
        <v>2827</v>
      </c>
      <c r="FI8" s="9" t="s">
        <v>2828</v>
      </c>
      <c r="FJ8" s="9" t="s">
        <v>2829</v>
      </c>
      <c r="FK8" s="9" t="s">
        <v>2830</v>
      </c>
      <c r="FL8" s="9" t="s">
        <v>2827</v>
      </c>
      <c r="FM8" s="9" t="s">
        <v>2828</v>
      </c>
      <c r="FN8" s="9" t="s">
        <v>2829</v>
      </c>
      <c r="FO8" s="9" t="s">
        <v>2830</v>
      </c>
      <c r="FP8" s="9" t="s">
        <v>2827</v>
      </c>
      <c r="FQ8" s="9" t="s">
        <v>2828</v>
      </c>
      <c r="FR8" s="9" t="s">
        <v>2829</v>
      </c>
      <c r="FS8" s="9" t="s">
        <v>2830</v>
      </c>
      <c r="FT8" s="9" t="s">
        <v>2827</v>
      </c>
      <c r="FU8" s="9" t="s">
        <v>2828</v>
      </c>
      <c r="FV8" s="9" t="s">
        <v>2829</v>
      </c>
      <c r="FW8" s="9" t="s">
        <v>2830</v>
      </c>
      <c r="FX8" s="9" t="s">
        <v>2827</v>
      </c>
      <c r="FY8" s="9" t="s">
        <v>2828</v>
      </c>
      <c r="FZ8" s="9" t="s">
        <v>2829</v>
      </c>
      <c r="GA8" s="9" t="s">
        <v>2830</v>
      </c>
      <c r="GB8" s="9" t="s">
        <v>2827</v>
      </c>
      <c r="GC8" s="9" t="s">
        <v>2828</v>
      </c>
      <c r="GD8" s="9" t="s">
        <v>2829</v>
      </c>
      <c r="GE8" s="9" t="s">
        <v>2830</v>
      </c>
      <c r="GF8" s="9" t="s">
        <v>2827</v>
      </c>
      <c r="GG8" s="9" t="s">
        <v>2828</v>
      </c>
      <c r="GH8" s="9" t="s">
        <v>2829</v>
      </c>
      <c r="GI8" s="9" t="s">
        <v>2830</v>
      </c>
      <c r="GJ8" s="9" t="s">
        <v>2827</v>
      </c>
      <c r="GK8" s="9" t="s">
        <v>2828</v>
      </c>
      <c r="GL8" s="9" t="s">
        <v>2829</v>
      </c>
      <c r="GM8" s="9" t="s">
        <v>2830</v>
      </c>
      <c r="GN8" s="9" t="s">
        <v>2827</v>
      </c>
      <c r="GO8" s="9" t="s">
        <v>2828</v>
      </c>
      <c r="GP8" s="9" t="s">
        <v>2829</v>
      </c>
      <c r="GQ8" s="9" t="s">
        <v>2830</v>
      </c>
      <c r="GR8" s="9" t="s">
        <v>2827</v>
      </c>
      <c r="GS8" s="9" t="s">
        <v>2828</v>
      </c>
      <c r="GT8" s="9" t="s">
        <v>2829</v>
      </c>
      <c r="GU8" s="9" t="s">
        <v>2830</v>
      </c>
      <c r="GV8" s="9" t="s">
        <v>2827</v>
      </c>
      <c r="GW8" s="9" t="s">
        <v>2828</v>
      </c>
      <c r="GX8" s="9" t="s">
        <v>2829</v>
      </c>
      <c r="GY8" s="9" t="s">
        <v>2830</v>
      </c>
      <c r="GZ8" s="9" t="s">
        <v>2827</v>
      </c>
      <c r="HA8" s="9" t="s">
        <v>2828</v>
      </c>
      <c r="HB8" s="9" t="s">
        <v>2829</v>
      </c>
      <c r="HC8" s="9" t="s">
        <v>2830</v>
      </c>
      <c r="HD8" s="9" t="s">
        <v>2827</v>
      </c>
      <c r="HE8" s="9" t="s">
        <v>2828</v>
      </c>
      <c r="HF8" s="9" t="s">
        <v>2829</v>
      </c>
      <c r="HG8" s="9" t="s">
        <v>2830</v>
      </c>
      <c r="HH8" s="9" t="s">
        <v>2827</v>
      </c>
      <c r="HI8" s="9" t="s">
        <v>2828</v>
      </c>
      <c r="HJ8" s="9" t="s">
        <v>2829</v>
      </c>
      <c r="HK8" s="9" t="s">
        <v>2830</v>
      </c>
      <c r="HL8" s="9" t="s">
        <v>2827</v>
      </c>
      <c r="HM8" s="9" t="s">
        <v>2828</v>
      </c>
      <c r="HN8" s="9" t="s">
        <v>2829</v>
      </c>
      <c r="HO8" s="9" t="s">
        <v>2830</v>
      </c>
      <c r="HP8" s="9" t="s">
        <v>2827</v>
      </c>
      <c r="HQ8" s="9" t="s">
        <v>2828</v>
      </c>
      <c r="HR8" s="9" t="s">
        <v>2829</v>
      </c>
      <c r="HS8" s="9" t="s">
        <v>2830</v>
      </c>
      <c r="HT8" s="9" t="s">
        <v>2827</v>
      </c>
      <c r="HU8" s="9" t="s">
        <v>2828</v>
      </c>
      <c r="HV8" s="9" t="s">
        <v>2829</v>
      </c>
      <c r="HW8" s="9" t="s">
        <v>2830</v>
      </c>
      <c r="HX8" s="9" t="s">
        <v>2827</v>
      </c>
      <c r="HY8" s="9" t="s">
        <v>2828</v>
      </c>
      <c r="HZ8" s="9" t="s">
        <v>2829</v>
      </c>
      <c r="IA8" s="9" t="s">
        <v>2830</v>
      </c>
      <c r="IB8" s="9" t="s">
        <v>2827</v>
      </c>
      <c r="IC8" s="9" t="s">
        <v>2828</v>
      </c>
      <c r="ID8" s="9" t="s">
        <v>2829</v>
      </c>
      <c r="IE8" s="9" t="s">
        <v>2830</v>
      </c>
      <c r="IF8" s="9" t="s">
        <v>2827</v>
      </c>
      <c r="IG8" s="9" t="s">
        <v>2828</v>
      </c>
      <c r="IH8" s="9" t="s">
        <v>2829</v>
      </c>
      <c r="II8" s="9" t="s">
        <v>2830</v>
      </c>
      <c r="IJ8" s="9" t="s">
        <v>2827</v>
      </c>
      <c r="IK8" s="9" t="s">
        <v>2828</v>
      </c>
      <c r="IL8" s="9" t="s">
        <v>2829</v>
      </c>
      <c r="IM8" s="9" t="s">
        <v>2830</v>
      </c>
      <c r="IN8" s="9" t="s">
        <v>2827</v>
      </c>
      <c r="IO8" s="9" t="s">
        <v>2828</v>
      </c>
      <c r="IP8" s="9" t="s">
        <v>2829</v>
      </c>
      <c r="IQ8" s="9" t="s">
        <v>2830</v>
      </c>
      <c r="IR8" s="9" t="s">
        <v>2827</v>
      </c>
      <c r="IS8" s="9" t="s">
        <v>2828</v>
      </c>
      <c r="IT8" s="9" t="s">
        <v>2829</v>
      </c>
      <c r="IU8" s="9" t="s">
        <v>2830</v>
      </c>
      <c r="IV8" s="9" t="s">
        <v>2827</v>
      </c>
      <c r="IW8" s="9" t="s">
        <v>2828</v>
      </c>
      <c r="IX8" s="9" t="s">
        <v>2829</v>
      </c>
      <c r="IY8" s="9" t="s">
        <v>2830</v>
      </c>
      <c r="IZ8" s="9" t="s">
        <v>2827</v>
      </c>
      <c r="JA8" s="9" t="s">
        <v>2828</v>
      </c>
      <c r="JB8" s="9" t="s">
        <v>2829</v>
      </c>
      <c r="JC8" s="9" t="s">
        <v>2830</v>
      </c>
      <c r="JD8" s="9" t="s">
        <v>2827</v>
      </c>
      <c r="JE8" s="9" t="s">
        <v>2828</v>
      </c>
      <c r="JF8" s="9" t="s">
        <v>2829</v>
      </c>
      <c r="JG8" s="9" t="s">
        <v>2830</v>
      </c>
      <c r="JH8" s="9" t="s">
        <v>2827</v>
      </c>
      <c r="JI8" s="9" t="s">
        <v>2828</v>
      </c>
      <c r="JJ8" s="9" t="s">
        <v>2829</v>
      </c>
      <c r="JK8" s="9" t="s">
        <v>2830</v>
      </c>
      <c r="JL8" s="9" t="s">
        <v>2827</v>
      </c>
      <c r="JM8" s="9" t="s">
        <v>2828</v>
      </c>
      <c r="JN8" s="9" t="s">
        <v>2829</v>
      </c>
      <c r="JO8" s="9" t="s">
        <v>2830</v>
      </c>
      <c r="JP8" s="9" t="s">
        <v>2827</v>
      </c>
      <c r="JQ8" s="9" t="s">
        <v>2828</v>
      </c>
      <c r="JR8" s="9" t="s">
        <v>2829</v>
      </c>
      <c r="JS8" s="9" t="s">
        <v>2830</v>
      </c>
      <c r="JT8" s="9" t="s">
        <v>2827</v>
      </c>
      <c r="JU8" s="9" t="s">
        <v>2828</v>
      </c>
      <c r="JV8" s="9" t="s">
        <v>2829</v>
      </c>
      <c r="JW8" s="9" t="s">
        <v>2830</v>
      </c>
      <c r="JX8" s="9" t="s">
        <v>2827</v>
      </c>
      <c r="JY8" s="9" t="s">
        <v>2828</v>
      </c>
      <c r="JZ8" s="9" t="s">
        <v>2829</v>
      </c>
      <c r="KA8" s="9" t="s">
        <v>2830</v>
      </c>
      <c r="KB8" s="9" t="s">
        <v>2827</v>
      </c>
      <c r="KC8" s="9" t="s">
        <v>2828</v>
      </c>
      <c r="KD8" s="9" t="s">
        <v>2829</v>
      </c>
      <c r="KE8" s="9" t="s">
        <v>2830</v>
      </c>
      <c r="KF8" s="9" t="s">
        <v>2827</v>
      </c>
      <c r="KG8" s="9" t="s">
        <v>2828</v>
      </c>
      <c r="KH8" s="9" t="s">
        <v>2829</v>
      </c>
      <c r="KI8" s="9" t="s">
        <v>2830</v>
      </c>
      <c r="KJ8" s="9" t="s">
        <v>2827</v>
      </c>
      <c r="KK8" s="9" t="s">
        <v>2828</v>
      </c>
      <c r="KL8" s="9" t="s">
        <v>2829</v>
      </c>
      <c r="KM8" s="9" t="s">
        <v>2830</v>
      </c>
      <c r="KN8" s="9" t="s">
        <v>2827</v>
      </c>
      <c r="KO8" s="9" t="s">
        <v>2828</v>
      </c>
      <c r="KP8" s="9" t="s">
        <v>2829</v>
      </c>
      <c r="KQ8" s="9" t="s">
        <v>2830</v>
      </c>
      <c r="KR8" s="9" t="s">
        <v>2827</v>
      </c>
      <c r="KS8" s="9" t="s">
        <v>2828</v>
      </c>
      <c r="KT8" s="9" t="s">
        <v>2829</v>
      </c>
      <c r="KU8" s="9" t="s">
        <v>2830</v>
      </c>
      <c r="KV8" s="9" t="s">
        <v>2827</v>
      </c>
      <c r="KW8" s="9" t="s">
        <v>2828</v>
      </c>
      <c r="KX8" s="9" t="s">
        <v>2829</v>
      </c>
      <c r="KY8" s="9" t="s">
        <v>2830</v>
      </c>
      <c r="KZ8" s="9" t="s">
        <v>2827</v>
      </c>
      <c r="LA8" s="9" t="s">
        <v>2828</v>
      </c>
      <c r="LB8" s="9" t="s">
        <v>2829</v>
      </c>
      <c r="LC8" s="9" t="s">
        <v>2830</v>
      </c>
      <c r="LD8" s="9" t="s">
        <v>2827</v>
      </c>
      <c r="LE8" s="9" t="s">
        <v>2828</v>
      </c>
      <c r="LF8" s="9" t="s">
        <v>2829</v>
      </c>
      <c r="LG8" s="9" t="s">
        <v>2830</v>
      </c>
      <c r="LH8" s="9" t="s">
        <v>2827</v>
      </c>
      <c r="LI8" s="9" t="s">
        <v>2828</v>
      </c>
      <c r="LJ8" s="9" t="s">
        <v>2829</v>
      </c>
      <c r="LK8" s="9" t="s">
        <v>2830</v>
      </c>
      <c r="LL8" s="9" t="s">
        <v>2827</v>
      </c>
      <c r="LM8" s="9" t="s">
        <v>2828</v>
      </c>
      <c r="LN8" s="9" t="s">
        <v>2829</v>
      </c>
      <c r="LO8" s="9" t="s">
        <v>2830</v>
      </c>
      <c r="LP8" s="9" t="s">
        <v>2827</v>
      </c>
      <c r="LQ8" s="9" t="s">
        <v>2828</v>
      </c>
      <c r="LR8" s="9" t="s">
        <v>2829</v>
      </c>
      <c r="LS8" s="9" t="s">
        <v>2830</v>
      </c>
      <c r="LT8" s="9" t="s">
        <v>2827</v>
      </c>
      <c r="LU8" s="9" t="s">
        <v>2828</v>
      </c>
      <c r="LV8" s="9" t="s">
        <v>2829</v>
      </c>
      <c r="LW8" s="9" t="s">
        <v>2830</v>
      </c>
      <c r="LX8" s="9" t="s">
        <v>2827</v>
      </c>
      <c r="LY8" s="9" t="s">
        <v>2828</v>
      </c>
      <c r="LZ8" s="9" t="s">
        <v>2829</v>
      </c>
      <c r="MA8" s="9" t="s">
        <v>2830</v>
      </c>
      <c r="MB8" s="9" t="s">
        <v>2827</v>
      </c>
      <c r="MC8" s="9" t="s">
        <v>2828</v>
      </c>
      <c r="MD8" s="9" t="s">
        <v>2829</v>
      </c>
      <c r="ME8" s="9" t="s">
        <v>2830</v>
      </c>
      <c r="MF8" s="9" t="s">
        <v>2827</v>
      </c>
      <c r="MG8" s="9" t="s">
        <v>2828</v>
      </c>
      <c r="MH8" s="9" t="s">
        <v>2829</v>
      </c>
      <c r="MI8" s="9" t="s">
        <v>2830</v>
      </c>
      <c r="MJ8" s="9" t="s">
        <v>2827</v>
      </c>
      <c r="MK8" s="9" t="s">
        <v>2828</v>
      </c>
      <c r="ML8" s="9" t="s">
        <v>2829</v>
      </c>
      <c r="MM8" s="9" t="s">
        <v>2830</v>
      </c>
      <c r="MN8" s="9" t="s">
        <v>2827</v>
      </c>
      <c r="MO8" s="9" t="s">
        <v>2828</v>
      </c>
      <c r="MP8" s="9" t="s">
        <v>2829</v>
      </c>
      <c r="MQ8" s="9" t="s">
        <v>2830</v>
      </c>
      <c r="MR8" s="9" t="s">
        <v>2827</v>
      </c>
      <c r="MS8" s="9" t="s">
        <v>2828</v>
      </c>
      <c r="MT8" s="9" t="s">
        <v>2829</v>
      </c>
      <c r="MU8" s="9" t="s">
        <v>2830</v>
      </c>
      <c r="MV8" s="9" t="s">
        <v>2827</v>
      </c>
      <c r="MW8" s="9" t="s">
        <v>2828</v>
      </c>
      <c r="MX8" s="9" t="s">
        <v>2829</v>
      </c>
      <c r="MY8" s="9" t="s">
        <v>2830</v>
      </c>
      <c r="MZ8" s="9" t="s">
        <v>2827</v>
      </c>
      <c r="NA8" s="9" t="s">
        <v>2828</v>
      </c>
      <c r="NB8" s="9" t="s">
        <v>2829</v>
      </c>
      <c r="NC8" s="9" t="s">
        <v>2830</v>
      </c>
      <c r="ND8" s="9" t="s">
        <v>2827</v>
      </c>
      <c r="NE8" s="9" t="s">
        <v>2828</v>
      </c>
      <c r="NF8" s="9" t="s">
        <v>2829</v>
      </c>
      <c r="NG8" s="9" t="s">
        <v>2830</v>
      </c>
      <c r="NH8" s="9" t="s">
        <v>2827</v>
      </c>
      <c r="NI8" s="9" t="s">
        <v>2828</v>
      </c>
      <c r="NJ8" s="9" t="s">
        <v>2829</v>
      </c>
      <c r="NK8" s="9" t="s">
        <v>2830</v>
      </c>
      <c r="NL8" s="9" t="s">
        <v>2827</v>
      </c>
      <c r="NM8" s="9" t="s">
        <v>2828</v>
      </c>
      <c r="NN8" s="9" t="s">
        <v>2829</v>
      </c>
      <c r="NO8" s="9" t="s">
        <v>2830</v>
      </c>
      <c r="NP8" s="9" t="s">
        <v>2827</v>
      </c>
      <c r="NQ8" s="9" t="s">
        <v>2828</v>
      </c>
      <c r="NR8" s="9" t="s">
        <v>2829</v>
      </c>
      <c r="NS8" s="9" t="s">
        <v>2830</v>
      </c>
      <c r="NT8" s="9" t="s">
        <v>2827</v>
      </c>
      <c r="NU8" s="9" t="s">
        <v>2828</v>
      </c>
      <c r="NV8" s="9" t="s">
        <v>2829</v>
      </c>
      <c r="NW8" s="9" t="s">
        <v>2830</v>
      </c>
      <c r="NX8" s="9" t="s">
        <v>2827</v>
      </c>
      <c r="NY8" s="9" t="s">
        <v>2828</v>
      </c>
      <c r="NZ8" s="9" t="s">
        <v>2829</v>
      </c>
      <c r="OA8" s="9" t="s">
        <v>2830</v>
      </c>
      <c r="OB8" s="9" t="s">
        <v>2827</v>
      </c>
      <c r="OC8" s="9" t="s">
        <v>2828</v>
      </c>
      <c r="OD8" s="9" t="s">
        <v>2829</v>
      </c>
      <c r="OE8" s="9" t="s">
        <v>2830</v>
      </c>
      <c r="OF8" s="9" t="s">
        <v>2827</v>
      </c>
      <c r="OG8" s="9" t="s">
        <v>2828</v>
      </c>
      <c r="OH8" s="9" t="s">
        <v>2829</v>
      </c>
      <c r="OI8" s="9" t="s">
        <v>2830</v>
      </c>
      <c r="OJ8" s="9" t="s">
        <v>2827</v>
      </c>
      <c r="OK8" s="9" t="s">
        <v>2828</v>
      </c>
      <c r="OL8" s="9" t="s">
        <v>2829</v>
      </c>
      <c r="OM8" s="9" t="s">
        <v>2830</v>
      </c>
      <c r="ON8" s="9" t="s">
        <v>2827</v>
      </c>
      <c r="OO8" s="9" t="s">
        <v>2828</v>
      </c>
      <c r="OP8" s="9" t="s">
        <v>2829</v>
      </c>
      <c r="OQ8" s="9" t="s">
        <v>2830</v>
      </c>
      <c r="OR8" s="9" t="s">
        <v>2827</v>
      </c>
      <c r="OS8" s="9" t="s">
        <v>2828</v>
      </c>
      <c r="OT8" s="9" t="s">
        <v>2829</v>
      </c>
      <c r="OU8" s="9" t="s">
        <v>2830</v>
      </c>
      <c r="OV8" s="9" t="s">
        <v>2827</v>
      </c>
      <c r="OW8" s="9" t="s">
        <v>2828</v>
      </c>
      <c r="OX8" s="9" t="s">
        <v>2829</v>
      </c>
      <c r="OY8" s="9" t="s">
        <v>2830</v>
      </c>
      <c r="OZ8" s="9" t="s">
        <v>2827</v>
      </c>
      <c r="PA8" s="9" t="s">
        <v>2828</v>
      </c>
      <c r="PB8" s="9" t="s">
        <v>2829</v>
      </c>
      <c r="PC8" s="9" t="s">
        <v>2830</v>
      </c>
      <c r="PD8" s="9" t="s">
        <v>2827</v>
      </c>
      <c r="PE8" s="9" t="s">
        <v>2828</v>
      </c>
      <c r="PF8" s="9" t="s">
        <v>2829</v>
      </c>
      <c r="PG8" s="9" t="s">
        <v>2830</v>
      </c>
      <c r="PH8" s="9" t="s">
        <v>2827</v>
      </c>
      <c r="PI8" s="9" t="s">
        <v>2828</v>
      </c>
      <c r="PJ8" s="9" t="s">
        <v>2829</v>
      </c>
      <c r="PK8" s="9" t="s">
        <v>2830</v>
      </c>
      <c r="PL8" s="9" t="s">
        <v>2827</v>
      </c>
      <c r="PM8" s="9" t="s">
        <v>2828</v>
      </c>
      <c r="PN8" s="9" t="s">
        <v>2829</v>
      </c>
      <c r="PO8" s="9" t="s">
        <v>2830</v>
      </c>
      <c r="PP8" s="9" t="s">
        <v>2827</v>
      </c>
      <c r="PQ8" s="9" t="s">
        <v>2828</v>
      </c>
      <c r="PR8" s="9" t="s">
        <v>2829</v>
      </c>
      <c r="PS8" s="9" t="s">
        <v>2830</v>
      </c>
      <c r="PT8" s="9" t="s">
        <v>2827</v>
      </c>
      <c r="PU8" s="9" t="s">
        <v>2828</v>
      </c>
      <c r="PV8" s="9" t="s">
        <v>2829</v>
      </c>
      <c r="PW8" s="9" t="s">
        <v>2830</v>
      </c>
      <c r="PX8" s="9" t="s">
        <v>2827</v>
      </c>
      <c r="PY8" s="9" t="s">
        <v>2828</v>
      </c>
      <c r="PZ8" s="9" t="s">
        <v>2829</v>
      </c>
      <c r="QA8" s="9" t="s">
        <v>2830</v>
      </c>
      <c r="QB8" s="9" t="s">
        <v>2827</v>
      </c>
      <c r="QC8" s="9" t="s">
        <v>2828</v>
      </c>
      <c r="QD8" s="9" t="s">
        <v>2829</v>
      </c>
      <c r="QE8" s="9" t="s">
        <v>2830</v>
      </c>
      <c r="QF8" s="9" t="s">
        <v>2827</v>
      </c>
      <c r="QG8" s="9" t="s">
        <v>2828</v>
      </c>
      <c r="QH8" s="9" t="s">
        <v>2829</v>
      </c>
      <c r="QI8" s="9" t="s">
        <v>2830</v>
      </c>
      <c r="QJ8" s="9" t="s">
        <v>2827</v>
      </c>
      <c r="QK8" s="9" t="s">
        <v>2828</v>
      </c>
      <c r="QL8" s="9" t="s">
        <v>2829</v>
      </c>
      <c r="QM8" s="9" t="s">
        <v>2830</v>
      </c>
      <c r="QN8" s="9" t="s">
        <v>2827</v>
      </c>
      <c r="QO8" s="9" t="s">
        <v>2828</v>
      </c>
      <c r="QP8" s="9" t="s">
        <v>2829</v>
      </c>
      <c r="QQ8" s="9" t="s">
        <v>2830</v>
      </c>
      <c r="QR8" s="9" t="s">
        <v>2827</v>
      </c>
      <c r="QS8" s="9" t="s">
        <v>2828</v>
      </c>
      <c r="QT8" s="9" t="s">
        <v>2829</v>
      </c>
      <c r="QU8" s="9" t="s">
        <v>2830</v>
      </c>
      <c r="QV8" s="9" t="s">
        <v>2827</v>
      </c>
      <c r="QW8" s="9" t="s">
        <v>2828</v>
      </c>
      <c r="QX8" s="9" t="s">
        <v>2829</v>
      </c>
      <c r="QY8" s="9" t="s">
        <v>2830</v>
      </c>
      <c r="QZ8" s="9" t="s">
        <v>2827</v>
      </c>
      <c r="RA8" s="9" t="s">
        <v>2828</v>
      </c>
      <c r="RB8" s="9" t="s">
        <v>2829</v>
      </c>
      <c r="RC8" s="9" t="s">
        <v>2830</v>
      </c>
      <c r="RD8" s="9" t="s">
        <v>2827</v>
      </c>
      <c r="RE8" s="9" t="s">
        <v>2828</v>
      </c>
      <c r="RF8" s="9" t="s">
        <v>2829</v>
      </c>
      <c r="RG8" s="9" t="s">
        <v>2830</v>
      </c>
      <c r="RH8" s="9" t="s">
        <v>2827</v>
      </c>
      <c r="RI8" s="9" t="s">
        <v>2828</v>
      </c>
      <c r="RJ8" s="9" t="s">
        <v>2829</v>
      </c>
      <c r="RK8" s="9" t="s">
        <v>2830</v>
      </c>
      <c r="RL8" s="9" t="s">
        <v>2827</v>
      </c>
      <c r="RM8" s="9" t="s">
        <v>2828</v>
      </c>
      <c r="RN8" s="9" t="s">
        <v>2829</v>
      </c>
      <c r="RO8" s="9" t="s">
        <v>2830</v>
      </c>
      <c r="RP8" s="9" t="s">
        <v>2827</v>
      </c>
      <c r="RQ8" s="9" t="s">
        <v>2828</v>
      </c>
      <c r="RR8" s="9" t="s">
        <v>2829</v>
      </c>
      <c r="RS8" s="9" t="s">
        <v>2830</v>
      </c>
      <c r="RT8" s="9" t="s">
        <v>2827</v>
      </c>
      <c r="RU8" s="9" t="s">
        <v>2828</v>
      </c>
      <c r="RV8" s="9" t="s">
        <v>2829</v>
      </c>
      <c r="RW8" s="9" t="s">
        <v>2830</v>
      </c>
      <c r="RX8" s="9" t="s">
        <v>2827</v>
      </c>
      <c r="RY8" s="9" t="s">
        <v>2828</v>
      </c>
      <c r="RZ8" s="9" t="s">
        <v>2829</v>
      </c>
      <c r="SA8" s="9" t="s">
        <v>2830</v>
      </c>
      <c r="SB8" s="9" t="s">
        <v>2827</v>
      </c>
      <c r="SC8" s="9" t="s">
        <v>2828</v>
      </c>
      <c r="SD8" s="9" t="s">
        <v>2829</v>
      </c>
      <c r="SE8" s="9" t="s">
        <v>2830</v>
      </c>
      <c r="SF8" s="9" t="s">
        <v>2827</v>
      </c>
      <c r="SG8" s="9" t="s">
        <v>2828</v>
      </c>
      <c r="SH8" s="9" t="s">
        <v>2829</v>
      </c>
      <c r="SI8" s="9" t="s">
        <v>2830</v>
      </c>
      <c r="SJ8" s="9" t="s">
        <v>2827</v>
      </c>
      <c r="SK8" s="9" t="s">
        <v>2828</v>
      </c>
      <c r="SL8" s="9" t="s">
        <v>2829</v>
      </c>
      <c r="SM8" s="9" t="s">
        <v>2830</v>
      </c>
      <c r="SN8" s="9" t="s">
        <v>2827</v>
      </c>
      <c r="SO8" s="9" t="s">
        <v>2828</v>
      </c>
      <c r="SP8" s="9" t="s">
        <v>2829</v>
      </c>
      <c r="SQ8" s="9" t="s">
        <v>2830</v>
      </c>
      <c r="SR8" s="9" t="s">
        <v>2827</v>
      </c>
      <c r="SS8" s="9" t="s">
        <v>2828</v>
      </c>
      <c r="ST8" s="9" t="s">
        <v>2829</v>
      </c>
      <c r="SU8" s="9" t="s">
        <v>2830</v>
      </c>
      <c r="SV8" s="9" t="s">
        <v>2827</v>
      </c>
      <c r="SW8" s="9" t="s">
        <v>2828</v>
      </c>
      <c r="SX8" s="9" t="s">
        <v>2829</v>
      </c>
      <c r="SY8" s="9" t="s">
        <v>2830</v>
      </c>
      <c r="SZ8" s="9" t="s">
        <v>2827</v>
      </c>
      <c r="TA8" s="9" t="s">
        <v>2828</v>
      </c>
      <c r="TB8" s="9" t="s">
        <v>2829</v>
      </c>
      <c r="TC8" s="9" t="s">
        <v>2830</v>
      </c>
      <c r="TD8" s="9" t="s">
        <v>2827</v>
      </c>
      <c r="TE8" s="9" t="s">
        <v>2828</v>
      </c>
      <c r="TF8" s="9" t="s">
        <v>2829</v>
      </c>
      <c r="TG8" s="9" t="s">
        <v>2830</v>
      </c>
      <c r="TH8" s="9" t="s">
        <v>2827</v>
      </c>
      <c r="TI8" s="9" t="s">
        <v>2828</v>
      </c>
      <c r="TJ8" s="9" t="s">
        <v>2829</v>
      </c>
      <c r="TK8" s="9" t="s">
        <v>2830</v>
      </c>
      <c r="TL8" s="9" t="s">
        <v>2827</v>
      </c>
      <c r="TM8" s="9" t="s">
        <v>2828</v>
      </c>
      <c r="TN8" s="9" t="s">
        <v>2829</v>
      </c>
      <c r="TO8" s="9" t="s">
        <v>2830</v>
      </c>
      <c r="TP8" s="9" t="s">
        <v>2827</v>
      </c>
      <c r="TQ8" s="9" t="s">
        <v>2828</v>
      </c>
      <c r="TR8" s="9" t="s">
        <v>2829</v>
      </c>
      <c r="TS8" s="9" t="s">
        <v>2830</v>
      </c>
      <c r="TT8" s="9" t="s">
        <v>2827</v>
      </c>
      <c r="TU8" s="9" t="s">
        <v>2828</v>
      </c>
      <c r="TV8" s="9" t="s">
        <v>2829</v>
      </c>
      <c r="TW8" s="9" t="s">
        <v>2830</v>
      </c>
      <c r="TX8" s="9" t="s">
        <v>2827</v>
      </c>
      <c r="TY8" s="9" t="s">
        <v>2828</v>
      </c>
      <c r="TZ8" s="9" t="s">
        <v>2829</v>
      </c>
      <c r="UA8" s="9" t="s">
        <v>2830</v>
      </c>
      <c r="UB8" s="9" t="s">
        <v>2827</v>
      </c>
      <c r="UC8" s="9" t="s">
        <v>2828</v>
      </c>
      <c r="UD8" s="9" t="s">
        <v>2829</v>
      </c>
      <c r="UE8" s="9" t="s">
        <v>2830</v>
      </c>
      <c r="UF8" s="9" t="s">
        <v>2827</v>
      </c>
      <c r="UG8" s="9" t="s">
        <v>2828</v>
      </c>
      <c r="UH8" s="9" t="s">
        <v>2829</v>
      </c>
      <c r="UI8" s="9" t="s">
        <v>2830</v>
      </c>
      <c r="UJ8" s="9" t="s">
        <v>2827</v>
      </c>
      <c r="UK8" s="9" t="s">
        <v>2828</v>
      </c>
      <c r="UL8" s="9" t="s">
        <v>2829</v>
      </c>
      <c r="UM8" s="9" t="s">
        <v>2830</v>
      </c>
      <c r="UN8" s="9" t="s">
        <v>2827</v>
      </c>
      <c r="UO8" s="9" t="s">
        <v>2828</v>
      </c>
      <c r="UP8" s="9" t="s">
        <v>2829</v>
      </c>
      <c r="UQ8" s="9" t="s">
        <v>2830</v>
      </c>
      <c r="UR8" s="9" t="s">
        <v>2827</v>
      </c>
      <c r="US8" s="9" t="s">
        <v>2828</v>
      </c>
      <c r="UT8" s="9" t="s">
        <v>2829</v>
      </c>
      <c r="UU8" s="9" t="s">
        <v>2830</v>
      </c>
      <c r="UV8" s="9" t="s">
        <v>2827</v>
      </c>
      <c r="UW8" s="9" t="s">
        <v>2828</v>
      </c>
      <c r="UX8" s="9" t="s">
        <v>2829</v>
      </c>
      <c r="UY8" s="9" t="s">
        <v>2830</v>
      </c>
      <c r="UZ8" s="9" t="s">
        <v>2827</v>
      </c>
      <c r="VA8" s="9" t="s">
        <v>2828</v>
      </c>
      <c r="VB8" s="9" t="s">
        <v>2829</v>
      </c>
      <c r="VC8" s="9" t="s">
        <v>2830</v>
      </c>
      <c r="VD8" s="9" t="s">
        <v>2827</v>
      </c>
      <c r="VE8" s="9" t="s">
        <v>2828</v>
      </c>
      <c r="VF8" s="9" t="s">
        <v>2829</v>
      </c>
      <c r="VG8" s="9" t="s">
        <v>2830</v>
      </c>
      <c r="VH8" s="9" t="s">
        <v>2827</v>
      </c>
      <c r="VI8" s="9" t="s">
        <v>2828</v>
      </c>
      <c r="VJ8" s="9" t="s">
        <v>2829</v>
      </c>
      <c r="VK8" s="9" t="s">
        <v>2830</v>
      </c>
      <c r="VL8" s="9" t="s">
        <v>2827</v>
      </c>
      <c r="VM8" s="9" t="s">
        <v>2828</v>
      </c>
      <c r="VN8" s="9" t="s">
        <v>2829</v>
      </c>
      <c r="VO8" s="9" t="s">
        <v>2830</v>
      </c>
      <c r="VP8" s="9" t="s">
        <v>2827</v>
      </c>
      <c r="VQ8" s="9" t="s">
        <v>2828</v>
      </c>
      <c r="VR8" s="9" t="s">
        <v>2829</v>
      </c>
      <c r="VS8" s="9" t="s">
        <v>2830</v>
      </c>
      <c r="VT8" s="9" t="s">
        <v>2827</v>
      </c>
      <c r="VU8" s="9" t="s">
        <v>2828</v>
      </c>
      <c r="VV8" s="9" t="s">
        <v>2829</v>
      </c>
      <c r="VW8" s="9" t="s">
        <v>2830</v>
      </c>
      <c r="VX8" s="9" t="s">
        <v>2827</v>
      </c>
      <c r="VY8" s="9" t="s">
        <v>2828</v>
      </c>
      <c r="VZ8" s="9" t="s">
        <v>2829</v>
      </c>
      <c r="WA8" s="9" t="s">
        <v>2830</v>
      </c>
      <c r="WB8" s="9" t="s">
        <v>2827</v>
      </c>
      <c r="WC8" s="9" t="s">
        <v>2828</v>
      </c>
      <c r="WD8" s="9" t="s">
        <v>2829</v>
      </c>
      <c r="WE8" s="9" t="s">
        <v>2830</v>
      </c>
      <c r="WF8" s="9" t="s">
        <v>2827</v>
      </c>
      <c r="WG8" s="9" t="s">
        <v>2828</v>
      </c>
      <c r="WH8" s="9" t="s">
        <v>2829</v>
      </c>
      <c r="WI8" s="9" t="s">
        <v>2830</v>
      </c>
      <c r="WJ8" s="9" t="s">
        <v>2827</v>
      </c>
      <c r="WK8" s="9" t="s">
        <v>2828</v>
      </c>
      <c r="WL8" s="9" t="s">
        <v>2829</v>
      </c>
      <c r="WM8" s="9" t="s">
        <v>2830</v>
      </c>
      <c r="WN8" s="9" t="s">
        <v>2827</v>
      </c>
      <c r="WO8" s="9" t="s">
        <v>2828</v>
      </c>
      <c r="WP8" s="9" t="s">
        <v>2829</v>
      </c>
      <c r="WQ8" s="9" t="s">
        <v>2830</v>
      </c>
      <c r="WR8" s="9" t="s">
        <v>2827</v>
      </c>
      <c r="WS8" s="9" t="s">
        <v>2828</v>
      </c>
      <c r="WT8" s="9" t="s">
        <v>2829</v>
      </c>
      <c r="WU8" s="9" t="s">
        <v>2830</v>
      </c>
      <c r="WV8" s="9" t="s">
        <v>2827</v>
      </c>
      <c r="WW8" s="9" t="s">
        <v>2828</v>
      </c>
      <c r="WX8" s="9" t="s">
        <v>2829</v>
      </c>
      <c r="WY8" s="9" t="s">
        <v>2830</v>
      </c>
      <c r="WZ8" s="9" t="s">
        <v>2827</v>
      </c>
      <c r="XA8" s="9" t="s">
        <v>2828</v>
      </c>
      <c r="XB8" s="9" t="s">
        <v>2829</v>
      </c>
      <c r="XC8" s="9" t="s">
        <v>2830</v>
      </c>
      <c r="XD8" s="9" t="s">
        <v>2827</v>
      </c>
      <c r="XE8" s="9" t="s">
        <v>2828</v>
      </c>
      <c r="XF8" s="9" t="s">
        <v>2829</v>
      </c>
      <c r="XG8" s="9" t="s">
        <v>2830</v>
      </c>
      <c r="XH8" s="9" t="s">
        <v>2827</v>
      </c>
      <c r="XI8" s="9" t="s">
        <v>2828</v>
      </c>
      <c r="XJ8" s="9" t="s">
        <v>2829</v>
      </c>
      <c r="XK8" s="9" t="s">
        <v>2830</v>
      </c>
      <c r="XL8" s="9" t="s">
        <v>2827</v>
      </c>
      <c r="XM8" s="9" t="s">
        <v>2828</v>
      </c>
      <c r="XN8" s="9" t="s">
        <v>2829</v>
      </c>
      <c r="XO8" s="9" t="s">
        <v>2830</v>
      </c>
      <c r="XP8" s="9" t="s">
        <v>2827</v>
      </c>
      <c r="XQ8" s="9" t="s">
        <v>2828</v>
      </c>
      <c r="XR8" s="9" t="s">
        <v>2829</v>
      </c>
      <c r="XS8" s="9" t="s">
        <v>2830</v>
      </c>
      <c r="XT8" s="9" t="s">
        <v>2827</v>
      </c>
      <c r="XU8" s="9" t="s">
        <v>2828</v>
      </c>
      <c r="XV8" s="9" t="s">
        <v>2829</v>
      </c>
      <c r="XW8" s="9" t="s">
        <v>2830</v>
      </c>
      <c r="XX8" s="9" t="s">
        <v>2827</v>
      </c>
      <c r="XY8" s="9" t="s">
        <v>2828</v>
      </c>
      <c r="XZ8" s="9" t="s">
        <v>2829</v>
      </c>
      <c r="YA8" s="9" t="s">
        <v>2830</v>
      </c>
      <c r="YB8" s="9" t="s">
        <v>2827</v>
      </c>
      <c r="YC8" s="9" t="s">
        <v>2828</v>
      </c>
      <c r="YD8" s="9" t="s">
        <v>2829</v>
      </c>
      <c r="YE8" s="9" t="s">
        <v>2830</v>
      </c>
      <c r="YF8" s="9" t="s">
        <v>2827</v>
      </c>
      <c r="YG8" s="9" t="s">
        <v>2828</v>
      </c>
      <c r="YH8" s="9" t="s">
        <v>2829</v>
      </c>
      <c r="YI8" s="9" t="s">
        <v>2830</v>
      </c>
      <c r="YJ8" s="9" t="s">
        <v>2827</v>
      </c>
      <c r="YK8" s="9" t="s">
        <v>2828</v>
      </c>
      <c r="YL8" s="9" t="s">
        <v>2829</v>
      </c>
      <c r="YM8" s="9" t="s">
        <v>2830</v>
      </c>
      <c r="YN8" s="9" t="s">
        <v>2827</v>
      </c>
      <c r="YO8" s="9" t="s">
        <v>2828</v>
      </c>
      <c r="YP8" s="9" t="s">
        <v>2829</v>
      </c>
      <c r="YQ8" s="9" t="s">
        <v>2830</v>
      </c>
      <c r="YR8" s="9" t="s">
        <v>2827</v>
      </c>
      <c r="YS8" s="9" t="s">
        <v>2828</v>
      </c>
      <c r="YT8" s="9" t="s">
        <v>2829</v>
      </c>
      <c r="YU8" s="9" t="s">
        <v>2830</v>
      </c>
    </row>
    <row r="9" spans="1:671" ht="24" customHeight="1" x14ac:dyDescent="0.25">
      <c r="A9" s="1"/>
      <c r="B9" s="13" t="s">
        <v>72</v>
      </c>
      <c r="C9" s="13" t="s">
        <v>798</v>
      </c>
      <c r="D9" s="14">
        <v>206.1</v>
      </c>
      <c r="E9" s="14">
        <v>203.40136000000001</v>
      </c>
      <c r="F9" s="14">
        <v>203.40136000000001</v>
      </c>
      <c r="G9" s="14">
        <v>2.6986400000000001</v>
      </c>
      <c r="H9" s="14">
        <v>610.1</v>
      </c>
      <c r="I9" s="14">
        <v>596.92533000000003</v>
      </c>
      <c r="J9" s="14">
        <v>631.22380999999996</v>
      </c>
      <c r="K9" s="14">
        <v>-21.123809999999999</v>
      </c>
      <c r="L9" s="14">
        <v>206</v>
      </c>
      <c r="M9" s="14">
        <v>194.37914000000001</v>
      </c>
      <c r="N9" s="14">
        <v>205.54789</v>
      </c>
      <c r="O9" s="14">
        <v>0.45211000000000001</v>
      </c>
      <c r="P9" s="14"/>
      <c r="Q9" s="14"/>
      <c r="R9" s="14"/>
      <c r="S9" s="14">
        <v>0</v>
      </c>
      <c r="T9" s="14"/>
      <c r="U9" s="14"/>
      <c r="V9" s="14"/>
      <c r="W9" s="14">
        <v>0</v>
      </c>
      <c r="X9" s="14">
        <v>91.4</v>
      </c>
      <c r="Y9" s="14">
        <v>91.867829999999998</v>
      </c>
      <c r="Z9" s="14">
        <v>91.867829999999998</v>
      </c>
      <c r="AA9" s="14">
        <v>-0.46783000000000002</v>
      </c>
      <c r="AB9" s="14">
        <v>242.8</v>
      </c>
      <c r="AC9" s="14">
        <v>242</v>
      </c>
      <c r="AD9" s="14">
        <v>242</v>
      </c>
      <c r="AE9" s="14">
        <v>0.8</v>
      </c>
      <c r="AF9" s="14"/>
      <c r="AG9" s="14"/>
      <c r="AH9" s="14"/>
      <c r="AI9" s="14">
        <v>0</v>
      </c>
      <c r="AJ9" s="14"/>
      <c r="AK9" s="14"/>
      <c r="AL9" s="14"/>
      <c r="AM9" s="14">
        <v>0</v>
      </c>
      <c r="AN9" s="14">
        <v>0</v>
      </c>
      <c r="AO9" s="14"/>
      <c r="AP9" s="14"/>
      <c r="AQ9" s="14">
        <v>0</v>
      </c>
      <c r="AR9" s="14">
        <v>0</v>
      </c>
      <c r="AS9" s="14"/>
      <c r="AT9" s="14"/>
      <c r="AU9" s="14">
        <v>0</v>
      </c>
      <c r="AV9" s="14">
        <v>0</v>
      </c>
      <c r="AW9" s="14"/>
      <c r="AX9" s="14"/>
      <c r="AY9" s="14">
        <v>0</v>
      </c>
      <c r="AZ9" s="14"/>
      <c r="BA9" s="14"/>
      <c r="BB9" s="14"/>
      <c r="BC9" s="14">
        <v>0</v>
      </c>
      <c r="BD9" s="14">
        <v>206.2</v>
      </c>
      <c r="BE9" s="14">
        <v>207.24285</v>
      </c>
      <c r="BF9" s="14">
        <v>207.24285</v>
      </c>
      <c r="BG9" s="14">
        <v>-1.0428500000000001</v>
      </c>
      <c r="BH9" s="14">
        <v>108.8</v>
      </c>
      <c r="BI9" s="14">
        <v>103.93259999999999</v>
      </c>
      <c r="BJ9" s="14">
        <v>103.93259999999999</v>
      </c>
      <c r="BK9" s="14">
        <v>4.8673999999999999</v>
      </c>
      <c r="BL9" s="14">
        <v>549.20000000000005</v>
      </c>
      <c r="BM9" s="14">
        <v>557.29154000000005</v>
      </c>
      <c r="BN9" s="14">
        <v>566.08941000000004</v>
      </c>
      <c r="BO9" s="14">
        <v>-16.889410000000002</v>
      </c>
      <c r="BP9" s="14">
        <v>10.3</v>
      </c>
      <c r="BQ9" s="14">
        <v>10.52094</v>
      </c>
      <c r="BR9" s="14">
        <v>10.52094</v>
      </c>
      <c r="BS9" s="14">
        <v>-0.22094</v>
      </c>
      <c r="BT9" s="14"/>
      <c r="BU9" s="14"/>
      <c r="BV9" s="14"/>
      <c r="BW9" s="14">
        <v>0</v>
      </c>
      <c r="BX9" s="14"/>
      <c r="BY9" s="14"/>
      <c r="BZ9" s="14"/>
      <c r="CA9" s="14">
        <v>0</v>
      </c>
      <c r="CB9" s="14"/>
      <c r="CC9" s="14"/>
      <c r="CD9" s="14"/>
      <c r="CE9" s="14">
        <v>0</v>
      </c>
      <c r="CF9" s="14"/>
      <c r="CG9" s="14"/>
      <c r="CH9" s="14"/>
      <c r="CI9" s="14">
        <v>0</v>
      </c>
      <c r="CJ9" s="14">
        <v>167.9</v>
      </c>
      <c r="CK9" s="14">
        <v>164.06704999999999</v>
      </c>
      <c r="CL9" s="14">
        <v>164.06706</v>
      </c>
      <c r="CM9" s="14">
        <v>3.8329399999999998</v>
      </c>
      <c r="CN9" s="14">
        <v>8.1</v>
      </c>
      <c r="CO9" s="14">
        <v>5.1383299999999998</v>
      </c>
      <c r="CP9" s="14">
        <v>5.1383299999999998</v>
      </c>
      <c r="CQ9" s="14">
        <v>2.9616699999999998</v>
      </c>
      <c r="CR9" s="14">
        <v>5.4</v>
      </c>
      <c r="CS9" s="14">
        <v>2.8204899999999999</v>
      </c>
      <c r="CT9" s="14">
        <v>2.8205</v>
      </c>
      <c r="CU9" s="14">
        <v>2.5794999999999999</v>
      </c>
      <c r="CV9" s="14"/>
      <c r="CW9" s="14"/>
      <c r="CX9" s="14"/>
      <c r="CY9" s="14">
        <v>0</v>
      </c>
      <c r="CZ9" s="14">
        <v>6.8</v>
      </c>
      <c r="DA9" s="14">
        <v>6.8787000000000003</v>
      </c>
      <c r="DB9" s="14">
        <v>6.8787000000000003</v>
      </c>
      <c r="DC9" s="14">
        <v>-7.8700000000000006E-2</v>
      </c>
      <c r="DD9" s="14">
        <v>12.6</v>
      </c>
      <c r="DE9" s="14">
        <v>12</v>
      </c>
      <c r="DF9" s="14">
        <v>12</v>
      </c>
      <c r="DG9" s="14">
        <v>0.6</v>
      </c>
      <c r="DH9" s="14">
        <v>142.30000000000001</v>
      </c>
      <c r="DI9" s="14">
        <v>141.60019</v>
      </c>
      <c r="DJ9" s="14">
        <v>141.15544</v>
      </c>
      <c r="DK9" s="14">
        <v>1.14456</v>
      </c>
      <c r="DL9" s="14"/>
      <c r="DM9" s="14"/>
      <c r="DN9" s="14"/>
      <c r="DO9" s="14">
        <v>0</v>
      </c>
      <c r="DP9" s="14"/>
      <c r="DQ9" s="14"/>
      <c r="DR9" s="14"/>
      <c r="DS9" s="14">
        <v>0</v>
      </c>
      <c r="DT9" s="14">
        <v>0</v>
      </c>
      <c r="DU9" s="14"/>
      <c r="DV9" s="14"/>
      <c r="DW9" s="14">
        <v>0</v>
      </c>
      <c r="DX9" s="14"/>
      <c r="DY9" s="14"/>
      <c r="DZ9" s="14"/>
      <c r="EA9" s="14">
        <v>0</v>
      </c>
      <c r="EB9" s="14">
        <v>110.8</v>
      </c>
      <c r="EC9" s="14">
        <v>112.46647</v>
      </c>
      <c r="ED9" s="14">
        <v>112.46647</v>
      </c>
      <c r="EE9" s="14">
        <v>-1.6664699999999999</v>
      </c>
      <c r="EF9" s="14">
        <v>212.9</v>
      </c>
      <c r="EG9" s="14">
        <v>220.69499999999999</v>
      </c>
      <c r="EH9" s="14">
        <v>220.69499999999999</v>
      </c>
      <c r="EI9" s="14">
        <v>-7.7949999999999999</v>
      </c>
      <c r="EJ9" s="14"/>
      <c r="EK9" s="14"/>
      <c r="EL9" s="14"/>
      <c r="EM9" s="14">
        <v>0</v>
      </c>
      <c r="EN9" s="14"/>
      <c r="EO9" s="14"/>
      <c r="EP9" s="14"/>
      <c r="EQ9" s="14">
        <v>0</v>
      </c>
      <c r="ER9" s="14"/>
      <c r="ES9" s="14"/>
      <c r="ET9" s="14"/>
      <c r="EU9" s="14">
        <v>0</v>
      </c>
      <c r="EV9" s="14">
        <v>6.5</v>
      </c>
      <c r="EW9" s="14">
        <v>6.39</v>
      </c>
      <c r="EX9" s="14">
        <v>6.39</v>
      </c>
      <c r="EY9" s="14">
        <v>0.11</v>
      </c>
      <c r="EZ9" s="14">
        <v>454.1</v>
      </c>
      <c r="FA9" s="14">
        <v>449.28084999999999</v>
      </c>
      <c r="FB9" s="14">
        <v>449.28086000000002</v>
      </c>
      <c r="FC9" s="14">
        <v>4.81914</v>
      </c>
      <c r="FD9" s="14">
        <v>80.099999999999994</v>
      </c>
      <c r="FE9" s="14">
        <v>81.635570000000001</v>
      </c>
      <c r="FF9" s="14">
        <v>81.635570000000001</v>
      </c>
      <c r="FG9" s="14">
        <v>-1.5355700000000001</v>
      </c>
      <c r="FH9" s="14">
        <v>139.19999999999999</v>
      </c>
      <c r="FI9" s="14">
        <v>142.04259999999999</v>
      </c>
      <c r="FJ9" s="14">
        <v>142.04259999999999</v>
      </c>
      <c r="FK9" s="14">
        <v>-2.8426</v>
      </c>
      <c r="FL9" s="14">
        <v>42</v>
      </c>
      <c r="FM9" s="14">
        <v>41.89893</v>
      </c>
      <c r="FN9" s="14">
        <v>41.89893</v>
      </c>
      <c r="FO9" s="14">
        <v>0.10106999999999999</v>
      </c>
      <c r="FP9" s="14">
        <v>18.2</v>
      </c>
      <c r="FQ9" s="14">
        <v>19.21088</v>
      </c>
      <c r="FR9" s="14">
        <v>19.21088</v>
      </c>
      <c r="FS9" s="14">
        <v>-1.01088</v>
      </c>
      <c r="FT9" s="14">
        <v>18.8</v>
      </c>
      <c r="FU9" s="14">
        <v>18.172979999999999</v>
      </c>
      <c r="FV9" s="14">
        <v>18.172979999999999</v>
      </c>
      <c r="FW9" s="14">
        <v>0.62702000000000002</v>
      </c>
      <c r="FX9" s="14">
        <v>89.5</v>
      </c>
      <c r="FY9" s="14">
        <v>87.773570000000007</v>
      </c>
      <c r="FZ9" s="14">
        <v>87.773570000000007</v>
      </c>
      <c r="GA9" s="14">
        <v>1.7264299999999999</v>
      </c>
      <c r="GB9" s="14">
        <v>161.6</v>
      </c>
      <c r="GC9" s="14">
        <v>167.95626999999999</v>
      </c>
      <c r="GD9" s="14">
        <v>166.66181</v>
      </c>
      <c r="GE9" s="14">
        <v>-5.0618100000000004</v>
      </c>
      <c r="GF9" s="14">
        <v>162.19999999999999</v>
      </c>
      <c r="GG9" s="14">
        <v>167.95626999999999</v>
      </c>
      <c r="GH9" s="14">
        <v>166.66181</v>
      </c>
      <c r="GI9" s="14">
        <v>-4.4618099999999998</v>
      </c>
      <c r="GJ9" s="14">
        <v>172.9</v>
      </c>
      <c r="GK9" s="14">
        <v>168.46064000000001</v>
      </c>
      <c r="GL9" s="14">
        <v>167.16229000000001</v>
      </c>
      <c r="GM9" s="14">
        <v>5.7377099999999999</v>
      </c>
      <c r="GN9" s="14">
        <v>107.7</v>
      </c>
      <c r="GO9" s="14">
        <v>110.48202000000001</v>
      </c>
      <c r="GP9" s="14">
        <v>110.48202000000001</v>
      </c>
      <c r="GQ9" s="14">
        <v>-2.7820200000000002</v>
      </c>
      <c r="GR9" s="14">
        <v>36</v>
      </c>
      <c r="GS9" s="14">
        <v>37.900869999999998</v>
      </c>
      <c r="GT9" s="14">
        <v>35.957239999999999</v>
      </c>
      <c r="GU9" s="14">
        <v>4.2759999999999999E-2</v>
      </c>
      <c r="GV9" s="14">
        <v>37.9</v>
      </c>
      <c r="GW9" s="14">
        <v>38.272109999999998</v>
      </c>
      <c r="GX9" s="14">
        <v>38.272109999999998</v>
      </c>
      <c r="GY9" s="14">
        <v>-0.37211</v>
      </c>
      <c r="GZ9" s="14">
        <v>4</v>
      </c>
      <c r="HA9" s="14">
        <v>4.5483500000000001</v>
      </c>
      <c r="HB9" s="14">
        <v>4.5483500000000001</v>
      </c>
      <c r="HC9" s="14">
        <v>-0.54835</v>
      </c>
      <c r="HD9" s="14">
        <v>17</v>
      </c>
      <c r="HE9" s="14">
        <v>17.28</v>
      </c>
      <c r="HF9" s="14">
        <v>17.28</v>
      </c>
      <c r="HG9" s="14">
        <v>-0.28000000000000003</v>
      </c>
      <c r="HH9" s="14">
        <v>128.5</v>
      </c>
      <c r="HI9" s="14">
        <v>164.13147000000001</v>
      </c>
      <c r="HJ9" s="14">
        <v>164.13149000000001</v>
      </c>
      <c r="HK9" s="14">
        <v>-35.631489999999999</v>
      </c>
      <c r="HL9" s="14"/>
      <c r="HM9" s="14"/>
      <c r="HN9" s="14"/>
      <c r="HO9" s="14">
        <v>0</v>
      </c>
      <c r="HP9" s="14"/>
      <c r="HQ9" s="14"/>
      <c r="HR9" s="14"/>
      <c r="HS9" s="14">
        <v>0</v>
      </c>
      <c r="HT9" s="14">
        <v>23.9</v>
      </c>
      <c r="HU9" s="14">
        <v>30.21086</v>
      </c>
      <c r="HV9" s="14"/>
      <c r="HW9" s="14">
        <v>23.9</v>
      </c>
      <c r="HX9" s="14"/>
      <c r="HY9" s="14"/>
      <c r="HZ9" s="14"/>
      <c r="IA9" s="14">
        <v>0</v>
      </c>
      <c r="IB9" s="14"/>
      <c r="IC9" s="14"/>
      <c r="ID9" s="14"/>
      <c r="IE9" s="14">
        <v>0</v>
      </c>
      <c r="IF9" s="14">
        <v>45.8</v>
      </c>
      <c r="IG9" s="14">
        <v>45.265300000000003</v>
      </c>
      <c r="IH9" s="14">
        <v>45.265309999999999</v>
      </c>
      <c r="II9" s="14">
        <v>0.53469</v>
      </c>
      <c r="IJ9" s="14"/>
      <c r="IK9" s="14"/>
      <c r="IL9" s="14"/>
      <c r="IM9" s="14">
        <v>0</v>
      </c>
      <c r="IN9" s="14"/>
      <c r="IO9" s="14"/>
      <c r="IP9" s="14"/>
      <c r="IQ9" s="14">
        <v>0</v>
      </c>
      <c r="IR9" s="14"/>
      <c r="IS9" s="14"/>
      <c r="IT9" s="14"/>
      <c r="IU9" s="14">
        <v>0</v>
      </c>
      <c r="IV9" s="14">
        <v>128.4</v>
      </c>
      <c r="IW9" s="14">
        <v>126.84735999999999</v>
      </c>
      <c r="IX9" s="14">
        <v>132.83837</v>
      </c>
      <c r="IY9" s="14">
        <v>-4.4383699999999999</v>
      </c>
      <c r="IZ9" s="14">
        <v>0</v>
      </c>
      <c r="JA9" s="14"/>
      <c r="JB9" s="14"/>
      <c r="JC9" s="14">
        <v>0</v>
      </c>
      <c r="JD9" s="14">
        <v>0</v>
      </c>
      <c r="JE9" s="14"/>
      <c r="JF9" s="14"/>
      <c r="JG9" s="14">
        <v>0</v>
      </c>
      <c r="JH9" s="14">
        <v>68</v>
      </c>
      <c r="JI9" s="14">
        <v>193.49999</v>
      </c>
      <c r="JJ9" s="14">
        <v>179.40698</v>
      </c>
      <c r="JK9" s="14">
        <v>-111.40698</v>
      </c>
      <c r="JL9" s="14"/>
      <c r="JM9" s="14"/>
      <c r="JN9" s="14"/>
      <c r="JO9" s="14">
        <v>0</v>
      </c>
      <c r="JP9" s="14">
        <v>72.900000000000006</v>
      </c>
      <c r="JQ9" s="14">
        <v>73.590999999999994</v>
      </c>
      <c r="JR9" s="14">
        <v>73.590999999999994</v>
      </c>
      <c r="JS9" s="14">
        <v>-0.69099999999999995</v>
      </c>
      <c r="JT9" s="14">
        <v>35.9</v>
      </c>
      <c r="JU9" s="14">
        <v>36.905990000000003</v>
      </c>
      <c r="JV9" s="14">
        <v>36.905999999999999</v>
      </c>
      <c r="JW9" s="14">
        <v>-1.006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2.2000000000000002</v>
      </c>
      <c r="KW9" s="14">
        <v>2.0425800000000001</v>
      </c>
      <c r="KX9" s="14">
        <v>2.0425800000000001</v>
      </c>
      <c r="KY9" s="14">
        <v>0.15742</v>
      </c>
      <c r="KZ9" s="14">
        <v>81.3</v>
      </c>
      <c r="LA9" s="14">
        <v>80.359070000000003</v>
      </c>
      <c r="LB9" s="14">
        <v>82.302670000000006</v>
      </c>
      <c r="LC9" s="14">
        <v>-1.00267</v>
      </c>
      <c r="LD9" s="14">
        <v>113.1</v>
      </c>
      <c r="LE9" s="14">
        <v>107.67021</v>
      </c>
      <c r="LF9" s="14">
        <v>100.25161</v>
      </c>
      <c r="LG9" s="14">
        <v>12.84839</v>
      </c>
      <c r="LH9" s="14">
        <v>65.900000000000006</v>
      </c>
      <c r="LI9" s="14">
        <v>67.199219999999997</v>
      </c>
      <c r="LJ9" s="14">
        <v>67.199219999999997</v>
      </c>
      <c r="LK9" s="14">
        <v>-1.29922</v>
      </c>
      <c r="LL9" s="14">
        <v>65.900000000000006</v>
      </c>
      <c r="LM9" s="14">
        <v>65.84366</v>
      </c>
      <c r="LN9" s="14">
        <v>65.84366</v>
      </c>
      <c r="LO9" s="14">
        <v>5.6340000000000001E-2</v>
      </c>
      <c r="LP9" s="14">
        <v>30.6</v>
      </c>
      <c r="LQ9" s="14">
        <v>29.980560000000001</v>
      </c>
      <c r="LR9" s="14">
        <v>29.980560000000001</v>
      </c>
      <c r="LS9" s="14">
        <v>0.61943999999999999</v>
      </c>
      <c r="LT9" s="14"/>
      <c r="LU9" s="14"/>
      <c r="LV9" s="14"/>
      <c r="LW9" s="14">
        <v>0</v>
      </c>
      <c r="LX9" s="14"/>
      <c r="LY9" s="14"/>
      <c r="LZ9" s="14"/>
      <c r="MA9" s="14">
        <v>0</v>
      </c>
      <c r="MB9" s="14"/>
      <c r="MC9" s="14"/>
      <c r="MD9" s="14"/>
      <c r="ME9" s="14">
        <v>0</v>
      </c>
      <c r="MF9" s="14">
        <v>141.5</v>
      </c>
      <c r="MG9" s="14">
        <v>145.40792999999999</v>
      </c>
      <c r="MH9" s="14">
        <v>145.40792999999999</v>
      </c>
      <c r="MI9" s="14">
        <v>-3.9079299999999999</v>
      </c>
      <c r="MJ9" s="14">
        <v>142.6</v>
      </c>
      <c r="MK9" s="14">
        <v>145.40792999999999</v>
      </c>
      <c r="ML9" s="14">
        <v>145.40792999999999</v>
      </c>
      <c r="MM9" s="14">
        <v>-2.8079299999999998</v>
      </c>
      <c r="MN9" s="14">
        <v>147.1</v>
      </c>
      <c r="MO9" s="14">
        <v>145.84459000000001</v>
      </c>
      <c r="MP9" s="14">
        <v>145.84459000000001</v>
      </c>
      <c r="MQ9" s="14">
        <v>1.2554099999999999</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c r="NN9" s="14"/>
      <c r="NO9" s="14">
        <v>0</v>
      </c>
      <c r="NP9" s="14"/>
      <c r="NQ9" s="14"/>
      <c r="NR9" s="14"/>
      <c r="NS9" s="14">
        <v>0</v>
      </c>
      <c r="NT9" s="14">
        <v>6.9</v>
      </c>
      <c r="NU9" s="14">
        <v>7.0432300000000003</v>
      </c>
      <c r="NV9" s="14">
        <v>7.0432300000000003</v>
      </c>
      <c r="NW9" s="14">
        <v>-0.14323</v>
      </c>
      <c r="NX9" s="14">
        <v>4.2</v>
      </c>
      <c r="NY9" s="14">
        <v>7.3890099999999999</v>
      </c>
      <c r="NZ9" s="14">
        <v>7.3890099999999999</v>
      </c>
      <c r="OA9" s="14">
        <v>-3.1890100000000001</v>
      </c>
      <c r="OB9" s="14">
        <v>20</v>
      </c>
      <c r="OC9" s="14">
        <v>17.492709999999999</v>
      </c>
      <c r="OD9" s="14">
        <v>17.492709999999999</v>
      </c>
      <c r="OE9" s="14">
        <v>2.5072899999999998</v>
      </c>
      <c r="OF9" s="14"/>
      <c r="OG9" s="14"/>
      <c r="OH9" s="14"/>
      <c r="OI9" s="14">
        <v>0</v>
      </c>
      <c r="OJ9" s="14">
        <v>115.9</v>
      </c>
      <c r="OK9" s="14">
        <v>84.61</v>
      </c>
      <c r="OL9" s="14">
        <v>84.61</v>
      </c>
      <c r="OM9" s="14">
        <v>31.29</v>
      </c>
      <c r="ON9" s="14">
        <v>0</v>
      </c>
      <c r="OO9" s="14"/>
      <c r="OP9" s="14"/>
      <c r="OQ9" s="14">
        <v>0</v>
      </c>
      <c r="OR9" s="14">
        <v>2.7</v>
      </c>
      <c r="OS9" s="14">
        <v>0.66300000000000003</v>
      </c>
      <c r="OT9" s="14">
        <v>0.66300000000000003</v>
      </c>
      <c r="OU9" s="14">
        <v>2.0369999999999999</v>
      </c>
      <c r="OV9" s="14">
        <v>0</v>
      </c>
      <c r="OW9" s="14"/>
      <c r="OX9" s="14"/>
      <c r="OY9" s="14">
        <v>0</v>
      </c>
      <c r="OZ9" s="14">
        <v>20.2</v>
      </c>
      <c r="PA9" s="14">
        <v>19.436340000000001</v>
      </c>
      <c r="PB9" s="14">
        <v>19.436350000000001</v>
      </c>
      <c r="PC9" s="14">
        <v>0.76365000000000005</v>
      </c>
      <c r="PD9" s="14">
        <v>9.8000000000000007</v>
      </c>
      <c r="PE9" s="14">
        <v>9.9830000000000005</v>
      </c>
      <c r="PF9" s="14">
        <v>9.9830000000000005</v>
      </c>
      <c r="PG9" s="14">
        <v>-0.183</v>
      </c>
      <c r="PH9" s="14">
        <v>5.4</v>
      </c>
      <c r="PI9" s="14">
        <v>5.67</v>
      </c>
      <c r="PJ9" s="14">
        <v>5.67</v>
      </c>
      <c r="PK9" s="14">
        <v>-0.27</v>
      </c>
      <c r="PL9" s="14">
        <v>0</v>
      </c>
      <c r="PM9" s="14"/>
      <c r="PN9" s="14"/>
      <c r="PO9" s="14">
        <v>0</v>
      </c>
      <c r="PP9" s="14">
        <v>2.1</v>
      </c>
      <c r="PQ9" s="14">
        <v>1</v>
      </c>
      <c r="PR9" s="14">
        <v>1</v>
      </c>
      <c r="PS9" s="14">
        <v>1.1000000000000001</v>
      </c>
      <c r="PT9" s="14">
        <v>3</v>
      </c>
      <c r="PU9" s="14">
        <v>3.55</v>
      </c>
      <c r="PV9" s="14">
        <v>3.55</v>
      </c>
      <c r="PW9" s="14">
        <v>-0.55000000000000004</v>
      </c>
      <c r="PX9" s="14">
        <v>4.5999999999999996</v>
      </c>
      <c r="PY9" s="14">
        <v>5</v>
      </c>
      <c r="PZ9" s="14">
        <v>5</v>
      </c>
      <c r="QA9" s="14">
        <v>-0.4</v>
      </c>
      <c r="QB9" s="14">
        <v>20.6</v>
      </c>
      <c r="QC9" s="14">
        <v>20.274049999999999</v>
      </c>
      <c r="QD9" s="14">
        <v>20.274049999999999</v>
      </c>
      <c r="QE9" s="14">
        <v>0.32595000000000002</v>
      </c>
      <c r="QF9" s="14">
        <v>20</v>
      </c>
      <c r="QG9" s="14">
        <v>19.436350000000001</v>
      </c>
      <c r="QH9" s="14">
        <v>19.436350000000001</v>
      </c>
      <c r="QI9" s="14">
        <v>0.56364999999999998</v>
      </c>
      <c r="QJ9" s="14">
        <v>18.8</v>
      </c>
      <c r="QK9" s="14">
        <v>17.492709999999999</v>
      </c>
      <c r="QL9" s="14">
        <v>17.492709999999999</v>
      </c>
      <c r="QM9" s="14">
        <v>1.3072900000000001</v>
      </c>
      <c r="QN9" s="14">
        <v>3.4</v>
      </c>
      <c r="QO9" s="14">
        <v>3.4</v>
      </c>
      <c r="QP9" s="14">
        <v>3.4</v>
      </c>
      <c r="QQ9" s="14">
        <v>0</v>
      </c>
      <c r="QR9" s="14">
        <v>18.399999999999999</v>
      </c>
      <c r="QS9" s="14"/>
      <c r="QT9" s="14">
        <v>17.881440000000001</v>
      </c>
      <c r="QU9" s="14">
        <v>0.51856000000000002</v>
      </c>
      <c r="QV9" s="14">
        <v>0</v>
      </c>
      <c r="QW9" s="14"/>
      <c r="QX9" s="14"/>
      <c r="QY9" s="14">
        <v>0</v>
      </c>
      <c r="QZ9" s="14">
        <v>0</v>
      </c>
      <c r="RA9" s="14"/>
      <c r="RB9" s="14"/>
      <c r="RC9" s="14">
        <v>0</v>
      </c>
      <c r="RD9" s="14">
        <v>29</v>
      </c>
      <c r="RE9" s="14">
        <v>24.303999999999998</v>
      </c>
      <c r="RF9" s="14">
        <v>24.303999999999998</v>
      </c>
      <c r="RG9" s="14">
        <v>4.6959999999999997</v>
      </c>
      <c r="RH9" s="14">
        <v>79.3</v>
      </c>
      <c r="RI9" s="14">
        <v>74.097999999999999</v>
      </c>
      <c r="RJ9" s="14">
        <v>74.097999999999999</v>
      </c>
      <c r="RK9" s="14">
        <v>5.202</v>
      </c>
      <c r="RL9" s="14">
        <v>0</v>
      </c>
      <c r="RM9" s="14"/>
      <c r="RN9" s="14"/>
      <c r="RO9" s="14">
        <v>0</v>
      </c>
      <c r="RP9" s="14">
        <v>3.5</v>
      </c>
      <c r="RQ9" s="14">
        <v>3.5009999999999999</v>
      </c>
      <c r="RR9" s="14">
        <v>3.5009999999999999</v>
      </c>
      <c r="RS9" s="14">
        <v>-1E-3</v>
      </c>
      <c r="RT9" s="14">
        <v>7.4</v>
      </c>
      <c r="RU9" s="14">
        <v>6.9947999999999997</v>
      </c>
      <c r="RV9" s="14">
        <v>5.3000600000000002</v>
      </c>
      <c r="RW9" s="14">
        <v>2.0999400000000001</v>
      </c>
      <c r="RX9" s="14">
        <v>3</v>
      </c>
      <c r="RY9" s="14">
        <v>2</v>
      </c>
      <c r="RZ9" s="14">
        <v>2</v>
      </c>
      <c r="SA9" s="14">
        <v>1</v>
      </c>
      <c r="SB9" s="14"/>
      <c r="SC9" s="14">
        <v>0.4</v>
      </c>
      <c r="SD9" s="14">
        <v>0.4</v>
      </c>
      <c r="SE9" s="14">
        <v>-0.4</v>
      </c>
      <c r="SF9" s="14">
        <v>0</v>
      </c>
      <c r="SG9" s="14"/>
      <c r="SH9" s="14"/>
      <c r="SI9" s="14">
        <v>0</v>
      </c>
      <c r="SJ9" s="14">
        <v>19.7</v>
      </c>
      <c r="SK9" s="14">
        <v>19.1448</v>
      </c>
      <c r="SL9" s="14">
        <v>19.1448</v>
      </c>
      <c r="SM9" s="14">
        <v>0.55520000000000003</v>
      </c>
      <c r="SN9" s="14">
        <v>9.6</v>
      </c>
      <c r="SO9" s="14">
        <v>9</v>
      </c>
      <c r="SP9" s="14">
        <v>9</v>
      </c>
      <c r="SQ9" s="14">
        <v>0.6</v>
      </c>
      <c r="SR9" s="14">
        <v>20.3</v>
      </c>
      <c r="SS9" s="14">
        <v>19.436350000000001</v>
      </c>
      <c r="ST9" s="14">
        <v>19.436350000000001</v>
      </c>
      <c r="SU9" s="14">
        <v>0.86365000000000003</v>
      </c>
      <c r="SV9" s="14">
        <v>20.2</v>
      </c>
      <c r="SW9" s="14">
        <v>19.436350000000001</v>
      </c>
      <c r="SX9" s="14">
        <v>19.436350000000001</v>
      </c>
      <c r="SY9" s="14">
        <v>0.76365000000000005</v>
      </c>
      <c r="SZ9" s="14">
        <v>20</v>
      </c>
      <c r="TA9" s="14">
        <v>19.241980000000002</v>
      </c>
      <c r="TB9" s="14">
        <v>19.241980000000002</v>
      </c>
      <c r="TC9" s="14">
        <v>0.75802000000000003</v>
      </c>
      <c r="TD9" s="14">
        <v>0.7</v>
      </c>
      <c r="TE9" s="14">
        <v>7.657</v>
      </c>
      <c r="TF9" s="14">
        <v>7.657</v>
      </c>
      <c r="TG9" s="14">
        <v>-6.9569999999999999</v>
      </c>
      <c r="TH9" s="14">
        <v>49.8</v>
      </c>
      <c r="TI9" s="14">
        <v>29.329000000000001</v>
      </c>
      <c r="TJ9" s="14">
        <v>29.329000000000001</v>
      </c>
      <c r="TK9" s="14">
        <v>20.471</v>
      </c>
      <c r="TL9" s="14">
        <v>0</v>
      </c>
      <c r="TM9" s="14"/>
      <c r="TN9" s="14"/>
      <c r="TO9" s="14">
        <v>0</v>
      </c>
      <c r="TP9" s="14">
        <v>64.099999999999994</v>
      </c>
      <c r="TQ9" s="14">
        <v>79.105999999999995</v>
      </c>
      <c r="TR9" s="14">
        <v>79.105999999999995</v>
      </c>
      <c r="TS9" s="14">
        <v>-15.006</v>
      </c>
      <c r="TT9" s="14">
        <v>86</v>
      </c>
      <c r="TU9" s="14">
        <v>91.292000000000002</v>
      </c>
      <c r="TV9" s="14">
        <v>91.292000000000002</v>
      </c>
      <c r="TW9" s="14">
        <v>-5.2919999999999998</v>
      </c>
      <c r="TX9" s="14">
        <v>3.4</v>
      </c>
      <c r="TY9" s="14">
        <v>2.4060000000000001</v>
      </c>
      <c r="TZ9" s="14">
        <v>2.4060000000000001</v>
      </c>
      <c r="UA9" s="14">
        <v>0.99399999999999999</v>
      </c>
      <c r="UB9" s="14">
        <v>2.7</v>
      </c>
      <c r="UC9" s="14">
        <v>3.403</v>
      </c>
      <c r="UD9" s="14">
        <v>3.403</v>
      </c>
      <c r="UE9" s="14">
        <v>-0.70299999999999996</v>
      </c>
      <c r="UF9" s="14">
        <v>0</v>
      </c>
      <c r="UG9" s="14"/>
      <c r="UH9" s="14"/>
      <c r="UI9" s="14">
        <v>0</v>
      </c>
      <c r="UJ9" s="14">
        <v>20.9</v>
      </c>
      <c r="UK9" s="14">
        <v>19.436350000000001</v>
      </c>
      <c r="UL9" s="14">
        <v>19.436350000000001</v>
      </c>
      <c r="UM9" s="14">
        <v>1.4636499999999999</v>
      </c>
      <c r="UN9" s="14">
        <v>7.6</v>
      </c>
      <c r="UO9" s="14">
        <v>8.1999999999999993</v>
      </c>
      <c r="UP9" s="14">
        <v>8.1999999999999993</v>
      </c>
      <c r="UQ9" s="14">
        <v>-0.6</v>
      </c>
      <c r="UR9" s="14">
        <v>0</v>
      </c>
      <c r="US9" s="14">
        <v>7.1</v>
      </c>
      <c r="UT9" s="14">
        <v>7.1</v>
      </c>
      <c r="UU9" s="14">
        <v>-7.1</v>
      </c>
      <c r="UV9" s="14">
        <v>20.399999999999999</v>
      </c>
      <c r="UW9" s="14">
        <v>19.436340000000001</v>
      </c>
      <c r="UX9" s="14">
        <v>19.436350000000001</v>
      </c>
      <c r="UY9" s="14">
        <v>0.96365000000000001</v>
      </c>
      <c r="UZ9" s="14">
        <v>20.399999999999999</v>
      </c>
      <c r="VA9" s="14">
        <v>19.436340000000001</v>
      </c>
      <c r="VB9" s="14">
        <v>19.436350000000001</v>
      </c>
      <c r="VC9" s="14">
        <v>0.96365000000000001</v>
      </c>
      <c r="VD9" s="14">
        <v>20.100000000000001</v>
      </c>
      <c r="VE9" s="14">
        <v>19.436340000000001</v>
      </c>
      <c r="VF9" s="14">
        <v>19.436350000000001</v>
      </c>
      <c r="VG9" s="14">
        <v>0.66364999999999996</v>
      </c>
      <c r="VH9" s="14">
        <v>3.4</v>
      </c>
      <c r="VI9" s="14">
        <v>1.484</v>
      </c>
      <c r="VJ9" s="14">
        <v>1.484</v>
      </c>
      <c r="VK9" s="14">
        <v>1.9159999999999999</v>
      </c>
      <c r="VL9" s="14">
        <v>0</v>
      </c>
      <c r="VM9" s="14"/>
      <c r="VN9" s="14"/>
      <c r="VO9" s="14">
        <v>0</v>
      </c>
      <c r="VP9" s="14">
        <v>0</v>
      </c>
      <c r="VQ9" s="14"/>
      <c r="VR9" s="14"/>
      <c r="VS9" s="14">
        <v>0</v>
      </c>
      <c r="VT9" s="14">
        <v>0</v>
      </c>
      <c r="VU9" s="14"/>
      <c r="VV9" s="14"/>
      <c r="VW9" s="14">
        <v>0</v>
      </c>
      <c r="VX9" s="14">
        <v>0.3</v>
      </c>
      <c r="VY9" s="14">
        <v>0.6</v>
      </c>
      <c r="VZ9" s="14">
        <v>0.6</v>
      </c>
      <c r="WA9" s="14">
        <v>-0.3</v>
      </c>
      <c r="WB9" s="14">
        <v>77.2</v>
      </c>
      <c r="WC9" s="14">
        <v>43</v>
      </c>
      <c r="WD9" s="14">
        <v>43</v>
      </c>
      <c r="WE9" s="14">
        <v>34.200000000000003</v>
      </c>
      <c r="WF9" s="14">
        <v>81</v>
      </c>
      <c r="WG9" s="14">
        <v>43</v>
      </c>
      <c r="WH9" s="14">
        <v>43</v>
      </c>
      <c r="WI9" s="14">
        <v>38</v>
      </c>
      <c r="WJ9" s="14">
        <v>0</v>
      </c>
      <c r="WK9" s="14"/>
      <c r="WL9" s="14"/>
      <c r="WM9" s="14">
        <v>0</v>
      </c>
      <c r="WN9" s="14">
        <v>3.4</v>
      </c>
      <c r="WO9" s="14">
        <v>4.2</v>
      </c>
      <c r="WP9" s="14">
        <v>4.2</v>
      </c>
      <c r="WQ9" s="14">
        <v>-0.8</v>
      </c>
      <c r="WR9" s="14">
        <v>1.2</v>
      </c>
      <c r="WS9" s="14">
        <v>1.2</v>
      </c>
      <c r="WT9" s="14">
        <v>1.2</v>
      </c>
      <c r="WU9" s="14">
        <v>0</v>
      </c>
      <c r="WV9" s="14">
        <v>2.4</v>
      </c>
      <c r="WW9" s="14">
        <v>2.4</v>
      </c>
      <c r="WX9" s="14">
        <v>2.4</v>
      </c>
      <c r="WY9" s="14">
        <v>0</v>
      </c>
      <c r="WZ9" s="14">
        <v>1</v>
      </c>
      <c r="XA9" s="14">
        <v>1.4</v>
      </c>
      <c r="XB9" s="14">
        <v>1.4</v>
      </c>
      <c r="XC9" s="14">
        <v>-0.4</v>
      </c>
      <c r="XD9" s="14">
        <v>0</v>
      </c>
      <c r="XE9" s="14"/>
      <c r="XF9" s="14"/>
      <c r="XG9" s="14">
        <v>0</v>
      </c>
      <c r="XH9" s="14">
        <v>9</v>
      </c>
      <c r="XI9" s="14">
        <v>9</v>
      </c>
      <c r="XJ9" s="14">
        <v>9</v>
      </c>
      <c r="XK9" s="14">
        <v>0</v>
      </c>
      <c r="XL9" s="14">
        <v>20</v>
      </c>
      <c r="XM9" s="14">
        <v>19.241980000000002</v>
      </c>
      <c r="XN9" s="14">
        <v>19.241980000000002</v>
      </c>
      <c r="XO9" s="14">
        <v>0.75802000000000003</v>
      </c>
      <c r="XP9" s="14">
        <v>9.5</v>
      </c>
      <c r="XQ9" s="14">
        <v>10.7</v>
      </c>
      <c r="XR9" s="14">
        <v>10.7</v>
      </c>
      <c r="XS9" s="14">
        <v>-1.2</v>
      </c>
      <c r="XT9" s="14">
        <v>27.4</v>
      </c>
      <c r="XU9" s="14">
        <v>29</v>
      </c>
      <c r="XV9" s="14">
        <v>29</v>
      </c>
      <c r="XW9" s="14">
        <v>-1.6</v>
      </c>
      <c r="XX9" s="14">
        <v>34.9</v>
      </c>
      <c r="XY9" s="14">
        <v>29</v>
      </c>
      <c r="XZ9" s="14">
        <v>29</v>
      </c>
      <c r="YA9" s="14">
        <v>5.9</v>
      </c>
      <c r="YB9" s="14">
        <v>13.3</v>
      </c>
      <c r="YC9" s="14">
        <v>14</v>
      </c>
      <c r="YD9" s="14">
        <v>14</v>
      </c>
      <c r="YE9" s="14">
        <v>-0.7</v>
      </c>
      <c r="YF9" s="14">
        <v>16.3</v>
      </c>
      <c r="YG9" s="14">
        <v>18</v>
      </c>
      <c r="YH9" s="14">
        <v>18</v>
      </c>
      <c r="YI9" s="14">
        <v>-1.7</v>
      </c>
      <c r="YJ9" s="14">
        <v>6.2</v>
      </c>
      <c r="YK9" s="14">
        <v>8.25</v>
      </c>
      <c r="YL9" s="14">
        <v>8.25</v>
      </c>
      <c r="YM9" s="14">
        <v>-2.0499999999999998</v>
      </c>
      <c r="YN9" s="14">
        <v>10</v>
      </c>
      <c r="YO9" s="14">
        <v>11</v>
      </c>
      <c r="YP9" s="14">
        <v>11</v>
      </c>
      <c r="YQ9" s="14">
        <v>-1</v>
      </c>
      <c r="YR9" s="14">
        <v>22.1</v>
      </c>
      <c r="YS9" s="14">
        <v>22</v>
      </c>
      <c r="YT9" s="14">
        <v>22</v>
      </c>
      <c r="YU9" s="14">
        <v>0.1</v>
      </c>
    </row>
    <row r="10" spans="1:671" ht="24" customHeight="1" x14ac:dyDescent="0.25">
      <c r="A10" s="1"/>
      <c r="B10" s="16" t="s">
        <v>72</v>
      </c>
      <c r="C10" s="16" t="s">
        <v>799</v>
      </c>
      <c r="D10" s="17">
        <v>202.8</v>
      </c>
      <c r="E10" s="17">
        <v>203.40136000000001</v>
      </c>
      <c r="F10" s="17">
        <v>203.40136000000001</v>
      </c>
      <c r="G10" s="17">
        <v>-0.60136000000000001</v>
      </c>
      <c r="H10" s="17">
        <v>605.6</v>
      </c>
      <c r="I10" s="17">
        <v>596.92533000000003</v>
      </c>
      <c r="J10" s="17">
        <v>631.22380999999996</v>
      </c>
      <c r="K10" s="17">
        <v>-25.623809999999999</v>
      </c>
      <c r="L10" s="17">
        <v>204.9</v>
      </c>
      <c r="M10" s="17">
        <v>194.37914000000001</v>
      </c>
      <c r="N10" s="17">
        <v>205.54789</v>
      </c>
      <c r="O10" s="17">
        <v>-0.64788999999999997</v>
      </c>
      <c r="P10" s="17"/>
      <c r="Q10" s="17"/>
      <c r="R10" s="17"/>
      <c r="S10" s="17">
        <v>0</v>
      </c>
      <c r="T10" s="17"/>
      <c r="U10" s="17"/>
      <c r="V10" s="17"/>
      <c r="W10" s="17">
        <v>0</v>
      </c>
      <c r="X10" s="17">
        <v>90.3</v>
      </c>
      <c r="Y10" s="17">
        <v>91.867829999999998</v>
      </c>
      <c r="Z10" s="17">
        <v>91.867829999999998</v>
      </c>
      <c r="AA10" s="17">
        <v>-1.5678300000000001</v>
      </c>
      <c r="AB10" s="17">
        <v>237.7</v>
      </c>
      <c r="AC10" s="17">
        <v>242</v>
      </c>
      <c r="AD10" s="17">
        <v>242</v>
      </c>
      <c r="AE10" s="17">
        <v>-4.3</v>
      </c>
      <c r="AF10" s="17"/>
      <c r="AG10" s="17"/>
      <c r="AH10" s="17"/>
      <c r="AI10" s="17">
        <v>0</v>
      </c>
      <c r="AJ10" s="17"/>
      <c r="AK10" s="17"/>
      <c r="AL10" s="17"/>
      <c r="AM10" s="17">
        <v>0</v>
      </c>
      <c r="AN10" s="17">
        <v>0</v>
      </c>
      <c r="AO10" s="17"/>
      <c r="AP10" s="17"/>
      <c r="AQ10" s="17">
        <v>0</v>
      </c>
      <c r="AR10" s="17">
        <v>0</v>
      </c>
      <c r="AS10" s="17"/>
      <c r="AT10" s="17"/>
      <c r="AU10" s="17">
        <v>0</v>
      </c>
      <c r="AV10" s="17">
        <v>0</v>
      </c>
      <c r="AW10" s="17"/>
      <c r="AX10" s="17"/>
      <c r="AY10" s="17">
        <v>0</v>
      </c>
      <c r="AZ10" s="17"/>
      <c r="BA10" s="17"/>
      <c r="BB10" s="17"/>
      <c r="BC10" s="17">
        <v>0</v>
      </c>
      <c r="BD10" s="17">
        <v>206.3</v>
      </c>
      <c r="BE10" s="17">
        <v>207.24285</v>
      </c>
      <c r="BF10" s="17">
        <v>207.24285</v>
      </c>
      <c r="BG10" s="17">
        <v>-0.94284999999999997</v>
      </c>
      <c r="BH10" s="17">
        <v>109.1</v>
      </c>
      <c r="BI10" s="17">
        <v>103.93259999999999</v>
      </c>
      <c r="BJ10" s="17">
        <v>103.93259999999999</v>
      </c>
      <c r="BK10" s="17">
        <v>5.1673999999999998</v>
      </c>
      <c r="BL10" s="17">
        <v>552.29999999999995</v>
      </c>
      <c r="BM10" s="17">
        <v>557.29154000000005</v>
      </c>
      <c r="BN10" s="17">
        <v>566.08941000000004</v>
      </c>
      <c r="BO10" s="17">
        <v>-13.78941</v>
      </c>
      <c r="BP10" s="17">
        <v>10.3</v>
      </c>
      <c r="BQ10" s="17">
        <v>10.52094</v>
      </c>
      <c r="BR10" s="17">
        <v>10.52094</v>
      </c>
      <c r="BS10" s="17">
        <v>-0.22094</v>
      </c>
      <c r="BT10" s="17"/>
      <c r="BU10" s="17"/>
      <c r="BV10" s="17"/>
      <c r="BW10" s="17">
        <v>0</v>
      </c>
      <c r="BX10" s="17"/>
      <c r="BY10" s="17"/>
      <c r="BZ10" s="17"/>
      <c r="CA10" s="17">
        <v>0</v>
      </c>
      <c r="CB10" s="17"/>
      <c r="CC10" s="17"/>
      <c r="CD10" s="17"/>
      <c r="CE10" s="17">
        <v>0</v>
      </c>
      <c r="CF10" s="17"/>
      <c r="CG10" s="17"/>
      <c r="CH10" s="17"/>
      <c r="CI10" s="17">
        <v>0</v>
      </c>
      <c r="CJ10" s="17">
        <v>165.8</v>
      </c>
      <c r="CK10" s="17">
        <v>164.06704999999999</v>
      </c>
      <c r="CL10" s="17">
        <v>164.06706</v>
      </c>
      <c r="CM10" s="17">
        <v>1.7329399999999999</v>
      </c>
      <c r="CN10" s="17">
        <v>7.4</v>
      </c>
      <c r="CO10" s="17">
        <v>5.1383299999999998</v>
      </c>
      <c r="CP10" s="17">
        <v>5.1383299999999998</v>
      </c>
      <c r="CQ10" s="17">
        <v>2.2616700000000001</v>
      </c>
      <c r="CR10" s="17">
        <v>5.3</v>
      </c>
      <c r="CS10" s="17">
        <v>2.8204899999999999</v>
      </c>
      <c r="CT10" s="17">
        <v>2.8205</v>
      </c>
      <c r="CU10" s="17">
        <v>2.4794999999999998</v>
      </c>
      <c r="CV10" s="17"/>
      <c r="CW10" s="17"/>
      <c r="CX10" s="17"/>
      <c r="CY10" s="17">
        <v>0</v>
      </c>
      <c r="CZ10" s="17">
        <v>6.9</v>
      </c>
      <c r="DA10" s="17">
        <v>6.8787000000000003</v>
      </c>
      <c r="DB10" s="17">
        <v>6.8787000000000003</v>
      </c>
      <c r="DC10" s="17">
        <v>2.1299999999999999E-2</v>
      </c>
      <c r="DD10" s="17">
        <v>12.6</v>
      </c>
      <c r="DE10" s="17">
        <v>12</v>
      </c>
      <c r="DF10" s="17">
        <v>12</v>
      </c>
      <c r="DG10" s="17">
        <v>0.6</v>
      </c>
      <c r="DH10" s="17">
        <v>142.30000000000001</v>
      </c>
      <c r="DI10" s="17">
        <v>142.42815999999999</v>
      </c>
      <c r="DJ10" s="17">
        <v>142.44412</v>
      </c>
      <c r="DK10" s="17">
        <v>-0.14412</v>
      </c>
      <c r="DL10" s="17"/>
      <c r="DM10" s="17"/>
      <c r="DN10" s="17"/>
      <c r="DO10" s="17">
        <v>0</v>
      </c>
      <c r="DP10" s="17"/>
      <c r="DQ10" s="17"/>
      <c r="DR10" s="17"/>
      <c r="DS10" s="17">
        <v>0</v>
      </c>
      <c r="DT10" s="17">
        <v>0</v>
      </c>
      <c r="DU10" s="17"/>
      <c r="DV10" s="17"/>
      <c r="DW10" s="17">
        <v>0</v>
      </c>
      <c r="DX10" s="17"/>
      <c r="DY10" s="17"/>
      <c r="DZ10" s="17"/>
      <c r="EA10" s="17">
        <v>0</v>
      </c>
      <c r="EB10" s="17">
        <v>110.7</v>
      </c>
      <c r="EC10" s="17">
        <v>112.46647</v>
      </c>
      <c r="ED10" s="17">
        <v>112.46647</v>
      </c>
      <c r="EE10" s="17">
        <v>-1.76647</v>
      </c>
      <c r="EF10" s="17">
        <v>173.5</v>
      </c>
      <c r="EG10" s="17">
        <v>213.33726999999999</v>
      </c>
      <c r="EH10" s="17">
        <v>220.69499999999999</v>
      </c>
      <c r="EI10" s="17">
        <v>-47.195</v>
      </c>
      <c r="EJ10" s="17"/>
      <c r="EK10" s="17"/>
      <c r="EL10" s="17"/>
      <c r="EM10" s="17">
        <v>0</v>
      </c>
      <c r="EN10" s="17"/>
      <c r="EO10" s="17"/>
      <c r="EP10" s="17"/>
      <c r="EQ10" s="17">
        <v>0</v>
      </c>
      <c r="ER10" s="17"/>
      <c r="ES10" s="17"/>
      <c r="ET10" s="17"/>
      <c r="EU10" s="17">
        <v>0</v>
      </c>
      <c r="EV10" s="17">
        <v>6.5</v>
      </c>
      <c r="EW10" s="17">
        <v>6.39</v>
      </c>
      <c r="EX10" s="17">
        <v>6.39</v>
      </c>
      <c r="EY10" s="17">
        <v>0.11</v>
      </c>
      <c r="EZ10" s="17">
        <v>453.8</v>
      </c>
      <c r="FA10" s="17">
        <v>449.28084999999999</v>
      </c>
      <c r="FB10" s="17">
        <v>449.28086000000002</v>
      </c>
      <c r="FC10" s="17">
        <v>4.5191400000000002</v>
      </c>
      <c r="FD10" s="17">
        <v>80</v>
      </c>
      <c r="FE10" s="17">
        <v>81.635570000000001</v>
      </c>
      <c r="FF10" s="17">
        <v>81.635570000000001</v>
      </c>
      <c r="FG10" s="17">
        <v>-1.63557</v>
      </c>
      <c r="FH10" s="17">
        <v>130.30000000000001</v>
      </c>
      <c r="FI10" s="17">
        <v>142.04259999999999</v>
      </c>
      <c r="FJ10" s="17">
        <v>142.04259999999999</v>
      </c>
      <c r="FK10" s="17">
        <v>-11.742599999999999</v>
      </c>
      <c r="FL10" s="17">
        <v>41.9</v>
      </c>
      <c r="FM10" s="17">
        <v>41.89893</v>
      </c>
      <c r="FN10" s="17">
        <v>41.89893</v>
      </c>
      <c r="FO10" s="17">
        <v>1.07E-3</v>
      </c>
      <c r="FP10" s="17">
        <v>18.399999999999999</v>
      </c>
      <c r="FQ10" s="17">
        <v>19.21088</v>
      </c>
      <c r="FR10" s="17">
        <v>19.21088</v>
      </c>
      <c r="FS10" s="17">
        <v>-0.81088000000000005</v>
      </c>
      <c r="FT10" s="17">
        <v>18.8</v>
      </c>
      <c r="FU10" s="17">
        <v>18.172979999999999</v>
      </c>
      <c r="FV10" s="17">
        <v>18.172979999999999</v>
      </c>
      <c r="FW10" s="17">
        <v>0.62702000000000002</v>
      </c>
      <c r="FX10" s="17">
        <v>87.4</v>
      </c>
      <c r="FY10" s="17">
        <v>87.773570000000007</v>
      </c>
      <c r="FZ10" s="17">
        <v>87.773570000000007</v>
      </c>
      <c r="GA10" s="17">
        <v>-0.37357000000000001</v>
      </c>
      <c r="GB10" s="17">
        <v>157.30000000000001</v>
      </c>
      <c r="GC10" s="17">
        <v>167.95625999999999</v>
      </c>
      <c r="GD10" s="17">
        <v>166.66181</v>
      </c>
      <c r="GE10" s="17">
        <v>-9.3618100000000002</v>
      </c>
      <c r="GF10" s="17">
        <v>157.5</v>
      </c>
      <c r="GG10" s="17">
        <v>167.95625999999999</v>
      </c>
      <c r="GH10" s="17">
        <v>166.66181</v>
      </c>
      <c r="GI10" s="17">
        <v>-9.1618099999999991</v>
      </c>
      <c r="GJ10" s="17">
        <v>170.2</v>
      </c>
      <c r="GK10" s="17">
        <v>168.46064000000001</v>
      </c>
      <c r="GL10" s="17">
        <v>167.16229000000001</v>
      </c>
      <c r="GM10" s="17">
        <v>3.0377100000000001</v>
      </c>
      <c r="GN10" s="17">
        <v>105.8</v>
      </c>
      <c r="GO10" s="17">
        <v>110.48202000000001</v>
      </c>
      <c r="GP10" s="17">
        <v>110.48202000000001</v>
      </c>
      <c r="GQ10" s="17">
        <v>-4.6820199999999996</v>
      </c>
      <c r="GR10" s="17">
        <v>29.5</v>
      </c>
      <c r="GS10" s="17">
        <v>45</v>
      </c>
      <c r="GT10" s="17">
        <v>35.957239999999999</v>
      </c>
      <c r="GU10" s="17">
        <v>-6.4572399999999996</v>
      </c>
      <c r="GV10" s="17">
        <v>35.299999999999997</v>
      </c>
      <c r="GW10" s="17">
        <v>38.272109999999998</v>
      </c>
      <c r="GX10" s="17">
        <v>38.272109999999998</v>
      </c>
      <c r="GY10" s="17">
        <v>-2.9721099999999998</v>
      </c>
      <c r="GZ10" s="17">
        <v>4</v>
      </c>
      <c r="HA10" s="17">
        <v>4.5483500000000001</v>
      </c>
      <c r="HB10" s="17">
        <v>4.5483500000000001</v>
      </c>
      <c r="HC10" s="17">
        <v>-0.54835</v>
      </c>
      <c r="HD10" s="17">
        <v>17</v>
      </c>
      <c r="HE10" s="17">
        <v>17.28</v>
      </c>
      <c r="HF10" s="17">
        <v>17.28</v>
      </c>
      <c r="HG10" s="17">
        <v>-0.28000000000000003</v>
      </c>
      <c r="HH10" s="17">
        <v>120</v>
      </c>
      <c r="HI10" s="17">
        <v>164.13147000000001</v>
      </c>
      <c r="HJ10" s="17">
        <v>164.13149000000001</v>
      </c>
      <c r="HK10" s="17">
        <v>-44.131489999999999</v>
      </c>
      <c r="HL10" s="17"/>
      <c r="HM10" s="17"/>
      <c r="HN10" s="17"/>
      <c r="HO10" s="17">
        <v>0</v>
      </c>
      <c r="HP10" s="17"/>
      <c r="HQ10" s="17"/>
      <c r="HR10" s="17"/>
      <c r="HS10" s="17">
        <v>0</v>
      </c>
      <c r="HT10" s="17">
        <v>23</v>
      </c>
      <c r="HU10" s="17">
        <v>24.378630000000001</v>
      </c>
      <c r="HV10" s="17">
        <v>64.103279999999998</v>
      </c>
      <c r="HW10" s="17">
        <v>-41.103279999999998</v>
      </c>
      <c r="HX10" s="17"/>
      <c r="HY10" s="17"/>
      <c r="HZ10" s="17"/>
      <c r="IA10" s="17">
        <v>0</v>
      </c>
      <c r="IB10" s="17"/>
      <c r="IC10" s="17"/>
      <c r="ID10" s="17"/>
      <c r="IE10" s="17">
        <v>0</v>
      </c>
      <c r="IF10" s="17">
        <v>46</v>
      </c>
      <c r="IG10" s="17">
        <v>45.265300000000003</v>
      </c>
      <c r="IH10" s="17">
        <v>45.265309999999999</v>
      </c>
      <c r="II10" s="17">
        <v>0.73468999999999995</v>
      </c>
      <c r="IJ10" s="17"/>
      <c r="IK10" s="17"/>
      <c r="IL10" s="17"/>
      <c r="IM10" s="17">
        <v>0</v>
      </c>
      <c r="IN10" s="17"/>
      <c r="IO10" s="17"/>
      <c r="IP10" s="17"/>
      <c r="IQ10" s="17">
        <v>0</v>
      </c>
      <c r="IR10" s="17"/>
      <c r="IS10" s="17"/>
      <c r="IT10" s="17"/>
      <c r="IU10" s="17">
        <v>0</v>
      </c>
      <c r="IV10" s="17">
        <v>127.5</v>
      </c>
      <c r="IW10" s="17">
        <v>126.84735999999999</v>
      </c>
      <c r="IX10" s="17">
        <v>132.83837</v>
      </c>
      <c r="IY10" s="17">
        <v>-5.3383700000000003</v>
      </c>
      <c r="IZ10" s="17">
        <v>0</v>
      </c>
      <c r="JA10" s="17"/>
      <c r="JB10" s="17"/>
      <c r="JC10" s="17">
        <v>0</v>
      </c>
      <c r="JD10" s="17">
        <v>0</v>
      </c>
      <c r="JE10" s="17"/>
      <c r="JF10" s="17"/>
      <c r="JG10" s="17">
        <v>0</v>
      </c>
      <c r="JH10" s="17">
        <v>63</v>
      </c>
      <c r="JI10" s="17">
        <v>125.47262000000001</v>
      </c>
      <c r="JJ10" s="17"/>
      <c r="JK10" s="17">
        <v>63</v>
      </c>
      <c r="JL10" s="17"/>
      <c r="JM10" s="17"/>
      <c r="JN10" s="17"/>
      <c r="JO10" s="17">
        <v>0</v>
      </c>
      <c r="JP10" s="17">
        <v>73.400000000000006</v>
      </c>
      <c r="JQ10" s="17">
        <v>73.590999999999994</v>
      </c>
      <c r="JR10" s="17">
        <v>73.590999999999994</v>
      </c>
      <c r="JS10" s="17">
        <v>-0.191</v>
      </c>
      <c r="JT10" s="17">
        <v>36</v>
      </c>
      <c r="JU10" s="17">
        <v>36.905990000000003</v>
      </c>
      <c r="JV10" s="17">
        <v>36.905999999999999</v>
      </c>
      <c r="JW10" s="17">
        <v>-0.90600000000000003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2.2000000000000002</v>
      </c>
      <c r="KW10" s="17">
        <v>2.0425800000000001</v>
      </c>
      <c r="KX10" s="17">
        <v>2.0425800000000001</v>
      </c>
      <c r="KY10" s="17">
        <v>0.15742</v>
      </c>
      <c r="KZ10" s="17">
        <v>69</v>
      </c>
      <c r="LA10" s="17">
        <v>80.617670000000004</v>
      </c>
      <c r="LB10" s="17">
        <v>82.302670000000006</v>
      </c>
      <c r="LC10" s="17">
        <v>-13.302670000000001</v>
      </c>
      <c r="LD10" s="17">
        <v>101</v>
      </c>
      <c r="LE10" s="17">
        <v>100.48802999999999</v>
      </c>
      <c r="LF10" s="17">
        <v>119.98679</v>
      </c>
      <c r="LG10" s="17">
        <v>-18.986789999999999</v>
      </c>
      <c r="LH10" s="17">
        <v>64.7</v>
      </c>
      <c r="LI10" s="17">
        <v>67.199219999999997</v>
      </c>
      <c r="LJ10" s="17">
        <v>67.199219999999997</v>
      </c>
      <c r="LK10" s="17">
        <v>-2.4992200000000002</v>
      </c>
      <c r="LL10" s="17">
        <v>65.900000000000006</v>
      </c>
      <c r="LM10" s="17">
        <v>65.84366</v>
      </c>
      <c r="LN10" s="17">
        <v>65.84366</v>
      </c>
      <c r="LO10" s="17">
        <v>5.6340000000000001E-2</v>
      </c>
      <c r="LP10" s="17">
        <v>29.8</v>
      </c>
      <c r="LQ10" s="17">
        <v>29.980560000000001</v>
      </c>
      <c r="LR10" s="17">
        <v>29.980560000000001</v>
      </c>
      <c r="LS10" s="17">
        <v>-0.18056</v>
      </c>
      <c r="LT10" s="17"/>
      <c r="LU10" s="17"/>
      <c r="LV10" s="17"/>
      <c r="LW10" s="17">
        <v>0</v>
      </c>
      <c r="LX10" s="17"/>
      <c r="LY10" s="17"/>
      <c r="LZ10" s="17"/>
      <c r="MA10" s="17">
        <v>0</v>
      </c>
      <c r="MB10" s="17"/>
      <c r="MC10" s="17"/>
      <c r="MD10" s="17"/>
      <c r="ME10" s="17">
        <v>0</v>
      </c>
      <c r="MF10" s="17">
        <v>141.69999999999999</v>
      </c>
      <c r="MG10" s="17">
        <v>145.40792999999999</v>
      </c>
      <c r="MH10" s="17">
        <v>145.40792999999999</v>
      </c>
      <c r="MI10" s="17">
        <v>-3.7079300000000002</v>
      </c>
      <c r="MJ10" s="17">
        <v>142.80000000000001</v>
      </c>
      <c r="MK10" s="17">
        <v>145.40792999999999</v>
      </c>
      <c r="ML10" s="17">
        <v>145.40792999999999</v>
      </c>
      <c r="MM10" s="17">
        <v>-2.6079300000000001</v>
      </c>
      <c r="MN10" s="17">
        <v>147.30000000000001</v>
      </c>
      <c r="MO10" s="17">
        <v>145.84459000000001</v>
      </c>
      <c r="MP10" s="17">
        <v>145.84459000000001</v>
      </c>
      <c r="MQ10" s="17">
        <v>1.4554100000000001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c r="NQ10" s="17"/>
      <c r="NR10" s="17"/>
      <c r="NS10" s="17">
        <v>0</v>
      </c>
      <c r="NT10" s="17">
        <v>6.9</v>
      </c>
      <c r="NU10" s="17">
        <v>7.0432300000000003</v>
      </c>
      <c r="NV10" s="17">
        <v>7.0432300000000003</v>
      </c>
      <c r="NW10" s="17">
        <v>-0.14323</v>
      </c>
      <c r="NX10" s="17">
        <v>4.2</v>
      </c>
      <c r="NY10" s="17">
        <v>7.3890099999999999</v>
      </c>
      <c r="NZ10" s="17">
        <v>7.3890099999999999</v>
      </c>
      <c r="OA10" s="17">
        <v>-3.1890100000000001</v>
      </c>
      <c r="OB10" s="17">
        <v>20</v>
      </c>
      <c r="OC10" s="17">
        <v>17.492709999999999</v>
      </c>
      <c r="OD10" s="17">
        <v>17.492709999999999</v>
      </c>
      <c r="OE10" s="17">
        <v>2.5072899999999998</v>
      </c>
      <c r="OF10" s="17"/>
      <c r="OG10" s="17"/>
      <c r="OH10" s="17"/>
      <c r="OI10" s="17">
        <v>0</v>
      </c>
      <c r="OJ10" s="17">
        <v>110.5</v>
      </c>
      <c r="OK10" s="17">
        <v>83.73</v>
      </c>
      <c r="OL10" s="17">
        <v>83.73</v>
      </c>
      <c r="OM10" s="17">
        <v>26.77</v>
      </c>
      <c r="ON10" s="17">
        <v>0</v>
      </c>
      <c r="OO10" s="17"/>
      <c r="OP10" s="17"/>
      <c r="OQ10" s="17">
        <v>0</v>
      </c>
      <c r="OR10" s="17">
        <v>0.3</v>
      </c>
      <c r="OS10" s="17">
        <v>0.66300000000000003</v>
      </c>
      <c r="OT10" s="17">
        <v>0.66300000000000003</v>
      </c>
      <c r="OU10" s="17">
        <v>-0.36299999999999999</v>
      </c>
      <c r="OV10" s="17">
        <v>0</v>
      </c>
      <c r="OW10" s="17"/>
      <c r="OX10" s="17"/>
      <c r="OY10" s="17">
        <v>0</v>
      </c>
      <c r="OZ10" s="17">
        <v>20.2</v>
      </c>
      <c r="PA10" s="17">
        <v>19.436340000000001</v>
      </c>
      <c r="PB10" s="17">
        <v>19.436350000000001</v>
      </c>
      <c r="PC10" s="17">
        <v>0.76365000000000005</v>
      </c>
      <c r="PD10" s="17">
        <v>9.9</v>
      </c>
      <c r="PE10" s="17">
        <v>9.9830000000000005</v>
      </c>
      <c r="PF10" s="17">
        <v>9.9830000000000005</v>
      </c>
      <c r="PG10" s="17">
        <v>-8.3000000000000004E-2</v>
      </c>
      <c r="PH10" s="17">
        <v>5.3</v>
      </c>
      <c r="PI10" s="17">
        <v>5.67</v>
      </c>
      <c r="PJ10" s="17">
        <v>5.67</v>
      </c>
      <c r="PK10" s="17">
        <v>-0.37</v>
      </c>
      <c r="PL10" s="17">
        <v>0</v>
      </c>
      <c r="PM10" s="17"/>
      <c r="PN10" s="17"/>
      <c r="PO10" s="17">
        <v>0</v>
      </c>
      <c r="PP10" s="17">
        <v>2.1</v>
      </c>
      <c r="PQ10" s="17">
        <v>1</v>
      </c>
      <c r="PR10" s="17">
        <v>1</v>
      </c>
      <c r="PS10" s="17">
        <v>1.1000000000000001</v>
      </c>
      <c r="PT10" s="17">
        <v>3</v>
      </c>
      <c r="PU10" s="17">
        <v>3.55</v>
      </c>
      <c r="PV10" s="17">
        <v>3.55</v>
      </c>
      <c r="PW10" s="17">
        <v>-0.55000000000000004</v>
      </c>
      <c r="PX10" s="17">
        <v>4.5</v>
      </c>
      <c r="PY10" s="17">
        <v>5</v>
      </c>
      <c r="PZ10" s="17">
        <v>5</v>
      </c>
      <c r="QA10" s="17">
        <v>-0.5</v>
      </c>
      <c r="QB10" s="17">
        <v>20.100000000000001</v>
      </c>
      <c r="QC10" s="17">
        <v>20.274049999999999</v>
      </c>
      <c r="QD10" s="17">
        <v>20.274049999999999</v>
      </c>
      <c r="QE10" s="17">
        <v>-0.17405000000000001</v>
      </c>
      <c r="QF10" s="17">
        <v>20</v>
      </c>
      <c r="QG10" s="17">
        <v>19.436350000000001</v>
      </c>
      <c r="QH10" s="17">
        <v>19.436350000000001</v>
      </c>
      <c r="QI10" s="17">
        <v>0.56364999999999998</v>
      </c>
      <c r="QJ10" s="17">
        <v>18.8</v>
      </c>
      <c r="QK10" s="17">
        <v>17.492709999999999</v>
      </c>
      <c r="QL10" s="17">
        <v>17.492709999999999</v>
      </c>
      <c r="QM10" s="17">
        <v>1.3072900000000001</v>
      </c>
      <c r="QN10" s="17">
        <v>3.4</v>
      </c>
      <c r="QO10" s="17">
        <v>3.4</v>
      </c>
      <c r="QP10" s="17">
        <v>3.4</v>
      </c>
      <c r="QQ10" s="17">
        <v>0</v>
      </c>
      <c r="QR10" s="17">
        <v>18.399999999999999</v>
      </c>
      <c r="QS10" s="17"/>
      <c r="QT10" s="17">
        <v>17.881440000000001</v>
      </c>
      <c r="QU10" s="17">
        <v>0.51856000000000002</v>
      </c>
      <c r="QV10" s="17">
        <v>0</v>
      </c>
      <c r="QW10" s="17"/>
      <c r="QX10" s="17"/>
      <c r="QY10" s="17">
        <v>0</v>
      </c>
      <c r="QZ10" s="17">
        <v>0</v>
      </c>
      <c r="RA10" s="17"/>
      <c r="RB10" s="17"/>
      <c r="RC10" s="17">
        <v>0</v>
      </c>
      <c r="RD10" s="17">
        <v>28.7</v>
      </c>
      <c r="RE10" s="17">
        <v>23.872</v>
      </c>
      <c r="RF10" s="17">
        <v>23.872</v>
      </c>
      <c r="RG10" s="17">
        <v>4.8280000000000003</v>
      </c>
      <c r="RH10" s="17">
        <v>79.099999999999994</v>
      </c>
      <c r="RI10" s="17">
        <v>71.751000000000005</v>
      </c>
      <c r="RJ10" s="17">
        <v>71.751000000000005</v>
      </c>
      <c r="RK10" s="17">
        <v>7.3490000000000002</v>
      </c>
      <c r="RL10" s="17">
        <v>0</v>
      </c>
      <c r="RM10" s="17"/>
      <c r="RN10" s="17"/>
      <c r="RO10" s="17">
        <v>0</v>
      </c>
      <c r="RP10" s="17">
        <v>3.5</v>
      </c>
      <c r="RQ10" s="17">
        <v>3.5009999999999999</v>
      </c>
      <c r="RR10" s="17">
        <v>3.5009999999999999</v>
      </c>
      <c r="RS10" s="17">
        <v>-1E-3</v>
      </c>
      <c r="RT10" s="17">
        <v>7.5</v>
      </c>
      <c r="RU10" s="17">
        <v>5.64445</v>
      </c>
      <c r="RV10" s="17">
        <v>19.792000000000002</v>
      </c>
      <c r="RW10" s="17">
        <v>-12.292</v>
      </c>
      <c r="RX10" s="17">
        <v>3</v>
      </c>
      <c r="RY10" s="17">
        <v>2</v>
      </c>
      <c r="RZ10" s="17">
        <v>2</v>
      </c>
      <c r="SA10" s="17">
        <v>1</v>
      </c>
      <c r="SB10" s="17"/>
      <c r="SC10" s="17">
        <v>0.4</v>
      </c>
      <c r="SD10" s="17">
        <v>0.4</v>
      </c>
      <c r="SE10" s="17">
        <v>-0.4</v>
      </c>
      <c r="SF10" s="17">
        <v>0</v>
      </c>
      <c r="SG10" s="17"/>
      <c r="SH10" s="17"/>
      <c r="SI10" s="17">
        <v>0</v>
      </c>
      <c r="SJ10" s="17">
        <v>19.7</v>
      </c>
      <c r="SK10" s="17">
        <v>19.1448</v>
      </c>
      <c r="SL10" s="17">
        <v>19.1448</v>
      </c>
      <c r="SM10" s="17">
        <v>0.55520000000000003</v>
      </c>
      <c r="SN10" s="17">
        <v>9.4</v>
      </c>
      <c r="SO10" s="17">
        <v>9</v>
      </c>
      <c r="SP10" s="17">
        <v>9</v>
      </c>
      <c r="SQ10" s="17">
        <v>0.4</v>
      </c>
      <c r="SR10" s="17">
        <v>20.3</v>
      </c>
      <c r="SS10" s="17">
        <v>19.436350000000001</v>
      </c>
      <c r="ST10" s="17">
        <v>19.436350000000001</v>
      </c>
      <c r="SU10" s="17">
        <v>0.86365000000000003</v>
      </c>
      <c r="SV10" s="17">
        <v>20.2</v>
      </c>
      <c r="SW10" s="17">
        <v>19.436350000000001</v>
      </c>
      <c r="SX10" s="17">
        <v>19.436350000000001</v>
      </c>
      <c r="SY10" s="17">
        <v>0.76365000000000005</v>
      </c>
      <c r="SZ10" s="17">
        <v>20</v>
      </c>
      <c r="TA10" s="17">
        <v>19.241980000000002</v>
      </c>
      <c r="TB10" s="17">
        <v>19.241980000000002</v>
      </c>
      <c r="TC10" s="17">
        <v>0.75802000000000003</v>
      </c>
      <c r="TD10" s="17">
        <v>2.1</v>
      </c>
      <c r="TE10" s="17">
        <v>7.657</v>
      </c>
      <c r="TF10" s="17">
        <v>7.657</v>
      </c>
      <c r="TG10" s="17">
        <v>-5.5570000000000004</v>
      </c>
      <c r="TH10" s="17">
        <v>52</v>
      </c>
      <c r="TI10" s="17">
        <v>29.329000000000001</v>
      </c>
      <c r="TJ10" s="17">
        <v>29.329000000000001</v>
      </c>
      <c r="TK10" s="17">
        <v>22.670999999999999</v>
      </c>
      <c r="TL10" s="17">
        <v>0</v>
      </c>
      <c r="TM10" s="17"/>
      <c r="TN10" s="17"/>
      <c r="TO10" s="17">
        <v>0</v>
      </c>
      <c r="TP10" s="17">
        <v>53</v>
      </c>
      <c r="TQ10" s="17">
        <v>79.105999999999995</v>
      </c>
      <c r="TR10" s="17">
        <v>79.105999999999995</v>
      </c>
      <c r="TS10" s="17">
        <v>-26.106000000000002</v>
      </c>
      <c r="TT10" s="17">
        <v>79</v>
      </c>
      <c r="TU10" s="17">
        <v>91.292000000000002</v>
      </c>
      <c r="TV10" s="17">
        <v>91.292000000000002</v>
      </c>
      <c r="TW10" s="17">
        <v>-12.292</v>
      </c>
      <c r="TX10" s="17">
        <v>5.7</v>
      </c>
      <c r="TY10" s="17">
        <v>2.4060000000000001</v>
      </c>
      <c r="TZ10" s="17">
        <v>2.4060000000000001</v>
      </c>
      <c r="UA10" s="17">
        <v>3.294</v>
      </c>
      <c r="UB10" s="17">
        <v>2.2000000000000002</v>
      </c>
      <c r="UC10" s="17">
        <v>3.403</v>
      </c>
      <c r="UD10" s="17">
        <v>3.403</v>
      </c>
      <c r="UE10" s="17">
        <v>-1.2030000000000001</v>
      </c>
      <c r="UF10" s="17">
        <v>0</v>
      </c>
      <c r="UG10" s="17"/>
      <c r="UH10" s="17"/>
      <c r="UI10" s="17">
        <v>0</v>
      </c>
      <c r="UJ10" s="17">
        <v>20.9</v>
      </c>
      <c r="UK10" s="17">
        <v>19.436350000000001</v>
      </c>
      <c r="UL10" s="17">
        <v>19.436350000000001</v>
      </c>
      <c r="UM10" s="17">
        <v>1.4636499999999999</v>
      </c>
      <c r="UN10" s="17">
        <v>7.7</v>
      </c>
      <c r="UO10" s="17">
        <v>8.1999999999999993</v>
      </c>
      <c r="UP10" s="17">
        <v>8.1999999999999993</v>
      </c>
      <c r="UQ10" s="17">
        <v>-0.5</v>
      </c>
      <c r="UR10" s="17">
        <v>0</v>
      </c>
      <c r="US10" s="17">
        <v>7.1</v>
      </c>
      <c r="UT10" s="17">
        <v>7.1</v>
      </c>
      <c r="UU10" s="17">
        <v>-7.1</v>
      </c>
      <c r="UV10" s="17">
        <v>20.399999999999999</v>
      </c>
      <c r="UW10" s="17">
        <v>19.436340000000001</v>
      </c>
      <c r="UX10" s="17">
        <v>19.436350000000001</v>
      </c>
      <c r="UY10" s="17">
        <v>0.96365000000000001</v>
      </c>
      <c r="UZ10" s="17">
        <v>20.399999999999999</v>
      </c>
      <c r="VA10" s="17">
        <v>19.436340000000001</v>
      </c>
      <c r="VB10" s="17">
        <v>19.436350000000001</v>
      </c>
      <c r="VC10" s="17">
        <v>0.96365000000000001</v>
      </c>
      <c r="VD10" s="17">
        <v>20.100000000000001</v>
      </c>
      <c r="VE10" s="17">
        <v>19.436340000000001</v>
      </c>
      <c r="VF10" s="17">
        <v>19.436350000000001</v>
      </c>
      <c r="VG10" s="17">
        <v>0.66364999999999996</v>
      </c>
      <c r="VH10" s="17">
        <v>1.1000000000000001</v>
      </c>
      <c r="VI10" s="17">
        <v>1.484</v>
      </c>
      <c r="VJ10" s="17">
        <v>1.484</v>
      </c>
      <c r="VK10" s="17">
        <v>-0.38400000000000001</v>
      </c>
      <c r="VL10" s="17">
        <v>0</v>
      </c>
      <c r="VM10" s="17"/>
      <c r="VN10" s="17"/>
      <c r="VO10" s="17">
        <v>0</v>
      </c>
      <c r="VP10" s="17">
        <v>0</v>
      </c>
      <c r="VQ10" s="17"/>
      <c r="VR10" s="17"/>
      <c r="VS10" s="17">
        <v>0</v>
      </c>
      <c r="VT10" s="17">
        <v>0</v>
      </c>
      <c r="VU10" s="17"/>
      <c r="VV10" s="17"/>
      <c r="VW10" s="17">
        <v>0</v>
      </c>
      <c r="VX10" s="17">
        <v>0.3</v>
      </c>
      <c r="VY10" s="17">
        <v>0.6</v>
      </c>
      <c r="VZ10" s="17">
        <v>0.6</v>
      </c>
      <c r="WA10" s="17">
        <v>-0.3</v>
      </c>
      <c r="WB10" s="17">
        <v>70.7</v>
      </c>
      <c r="WC10" s="17">
        <v>41</v>
      </c>
      <c r="WD10" s="17">
        <v>41</v>
      </c>
      <c r="WE10" s="17">
        <v>29.7</v>
      </c>
      <c r="WF10" s="17">
        <v>58.2</v>
      </c>
      <c r="WG10" s="17">
        <v>41</v>
      </c>
      <c r="WH10" s="17">
        <v>41</v>
      </c>
      <c r="WI10" s="17">
        <v>17.2</v>
      </c>
      <c r="WJ10" s="17">
        <v>0</v>
      </c>
      <c r="WK10" s="17"/>
      <c r="WL10" s="17"/>
      <c r="WM10" s="17">
        <v>0</v>
      </c>
      <c r="WN10" s="17">
        <v>3.4</v>
      </c>
      <c r="WO10" s="17">
        <v>4.2</v>
      </c>
      <c r="WP10" s="17">
        <v>4.2</v>
      </c>
      <c r="WQ10" s="17">
        <v>-0.8</v>
      </c>
      <c r="WR10" s="17">
        <v>1.2</v>
      </c>
      <c r="WS10" s="17">
        <v>1.2</v>
      </c>
      <c r="WT10" s="17">
        <v>1.2</v>
      </c>
      <c r="WU10" s="17">
        <v>0</v>
      </c>
      <c r="WV10" s="17">
        <v>2.4</v>
      </c>
      <c r="WW10" s="17">
        <v>2.4</v>
      </c>
      <c r="WX10" s="17">
        <v>2.4</v>
      </c>
      <c r="WY10" s="17">
        <v>0</v>
      </c>
      <c r="WZ10" s="17">
        <v>1</v>
      </c>
      <c r="XA10" s="17">
        <v>1.4</v>
      </c>
      <c r="XB10" s="17">
        <v>1.4</v>
      </c>
      <c r="XC10" s="17">
        <v>-0.4</v>
      </c>
      <c r="XD10" s="17">
        <v>0</v>
      </c>
      <c r="XE10" s="17"/>
      <c r="XF10" s="17"/>
      <c r="XG10" s="17">
        <v>0</v>
      </c>
      <c r="XH10" s="17">
        <v>8.9</v>
      </c>
      <c r="XI10" s="17">
        <v>9</v>
      </c>
      <c r="XJ10" s="17">
        <v>9</v>
      </c>
      <c r="XK10" s="17">
        <v>-0.1</v>
      </c>
      <c r="XL10" s="17">
        <v>20</v>
      </c>
      <c r="XM10" s="17">
        <v>19.241980000000002</v>
      </c>
      <c r="XN10" s="17">
        <v>19.241980000000002</v>
      </c>
      <c r="XO10" s="17">
        <v>0.75802000000000003</v>
      </c>
      <c r="XP10" s="17">
        <v>8.8000000000000007</v>
      </c>
      <c r="XQ10" s="17">
        <v>10.7</v>
      </c>
      <c r="XR10" s="17">
        <v>10.7</v>
      </c>
      <c r="XS10" s="17">
        <v>-1.9</v>
      </c>
      <c r="XT10" s="17">
        <v>27.2</v>
      </c>
      <c r="XU10" s="17">
        <v>29</v>
      </c>
      <c r="XV10" s="17">
        <v>29</v>
      </c>
      <c r="XW10" s="17">
        <v>-1.8</v>
      </c>
      <c r="XX10" s="17">
        <v>34.700000000000003</v>
      </c>
      <c r="XY10" s="17">
        <v>29</v>
      </c>
      <c r="XZ10" s="17">
        <v>29</v>
      </c>
      <c r="YA10" s="17">
        <v>5.7</v>
      </c>
      <c r="YB10" s="17">
        <v>13.4</v>
      </c>
      <c r="YC10" s="17">
        <v>14</v>
      </c>
      <c r="YD10" s="17">
        <v>14</v>
      </c>
      <c r="YE10" s="17">
        <v>-0.6</v>
      </c>
      <c r="YF10" s="17">
        <v>16.3</v>
      </c>
      <c r="YG10" s="17">
        <v>18</v>
      </c>
      <c r="YH10" s="17">
        <v>18</v>
      </c>
      <c r="YI10" s="17">
        <v>-1.7</v>
      </c>
      <c r="YJ10" s="17">
        <v>5.8</v>
      </c>
      <c r="YK10" s="17">
        <v>8.25</v>
      </c>
      <c r="YL10" s="17">
        <v>8.25</v>
      </c>
      <c r="YM10" s="17">
        <v>-2.4500000000000002</v>
      </c>
      <c r="YN10" s="17">
        <v>10</v>
      </c>
      <c r="YO10" s="17">
        <v>11</v>
      </c>
      <c r="YP10" s="17">
        <v>11</v>
      </c>
      <c r="YQ10" s="17">
        <v>-1</v>
      </c>
      <c r="YR10" s="17">
        <v>21.8</v>
      </c>
      <c r="YS10" s="17">
        <v>22</v>
      </c>
      <c r="YT10" s="17">
        <v>22</v>
      </c>
      <c r="YU10" s="17">
        <v>-0.2</v>
      </c>
    </row>
    <row r="11" spans="1:671" ht="24" customHeight="1" x14ac:dyDescent="0.25">
      <c r="A11" s="1"/>
      <c r="B11" s="16" t="s">
        <v>72</v>
      </c>
      <c r="C11" s="16" t="s">
        <v>800</v>
      </c>
      <c r="D11" s="17">
        <v>201.4</v>
      </c>
      <c r="E11" s="17">
        <v>203.40136000000001</v>
      </c>
      <c r="F11" s="17">
        <v>203.40136000000001</v>
      </c>
      <c r="G11" s="17">
        <v>-2.00136</v>
      </c>
      <c r="H11" s="17">
        <v>602.29999999999995</v>
      </c>
      <c r="I11" s="17">
        <v>596.92533000000003</v>
      </c>
      <c r="J11" s="17">
        <v>631.22380999999996</v>
      </c>
      <c r="K11" s="17">
        <v>-28.92381</v>
      </c>
      <c r="L11" s="17">
        <v>205.4</v>
      </c>
      <c r="M11" s="17">
        <v>194.37914000000001</v>
      </c>
      <c r="N11" s="17">
        <v>205.54789</v>
      </c>
      <c r="O11" s="17">
        <v>-0.14788999999999999</v>
      </c>
      <c r="P11" s="17"/>
      <c r="Q11" s="17"/>
      <c r="R11" s="17"/>
      <c r="S11" s="17">
        <v>0</v>
      </c>
      <c r="T11" s="17"/>
      <c r="U11" s="17"/>
      <c r="V11" s="17"/>
      <c r="W11" s="17">
        <v>0</v>
      </c>
      <c r="X11" s="17">
        <v>90</v>
      </c>
      <c r="Y11" s="17">
        <v>91.867829999999998</v>
      </c>
      <c r="Z11" s="17">
        <v>91.867829999999998</v>
      </c>
      <c r="AA11" s="17">
        <v>-1.8678300000000001</v>
      </c>
      <c r="AB11" s="17">
        <v>236.7</v>
      </c>
      <c r="AC11" s="17">
        <v>242</v>
      </c>
      <c r="AD11" s="17">
        <v>242</v>
      </c>
      <c r="AE11" s="17">
        <v>-5.3</v>
      </c>
      <c r="AF11" s="17"/>
      <c r="AG11" s="17"/>
      <c r="AH11" s="17"/>
      <c r="AI11" s="17">
        <v>0</v>
      </c>
      <c r="AJ11" s="17"/>
      <c r="AK11" s="17"/>
      <c r="AL11" s="17"/>
      <c r="AM11" s="17">
        <v>0</v>
      </c>
      <c r="AN11" s="17">
        <v>0</v>
      </c>
      <c r="AO11" s="17"/>
      <c r="AP11" s="17"/>
      <c r="AQ11" s="17">
        <v>0</v>
      </c>
      <c r="AR11" s="17">
        <v>0</v>
      </c>
      <c r="AS11" s="17"/>
      <c r="AT11" s="17"/>
      <c r="AU11" s="17">
        <v>0</v>
      </c>
      <c r="AV11" s="17">
        <v>0</v>
      </c>
      <c r="AW11" s="17"/>
      <c r="AX11" s="17"/>
      <c r="AY11" s="17">
        <v>0</v>
      </c>
      <c r="AZ11" s="17"/>
      <c r="BA11" s="17"/>
      <c r="BB11" s="17"/>
      <c r="BC11" s="17">
        <v>0</v>
      </c>
      <c r="BD11" s="17">
        <v>204.9</v>
      </c>
      <c r="BE11" s="17">
        <v>207.24285</v>
      </c>
      <c r="BF11" s="17">
        <v>207.24285</v>
      </c>
      <c r="BG11" s="17">
        <v>-2.3428499999999999</v>
      </c>
      <c r="BH11" s="17">
        <v>108.6</v>
      </c>
      <c r="BI11" s="17">
        <v>103.93259999999999</v>
      </c>
      <c r="BJ11" s="17">
        <v>103.93259999999999</v>
      </c>
      <c r="BK11" s="17">
        <v>4.6673999999999998</v>
      </c>
      <c r="BL11" s="17">
        <v>540.1</v>
      </c>
      <c r="BM11" s="17">
        <v>557.29154000000005</v>
      </c>
      <c r="BN11" s="17">
        <v>566.08941000000004</v>
      </c>
      <c r="BO11" s="17">
        <v>-25.989409999999999</v>
      </c>
      <c r="BP11" s="17">
        <v>10.3</v>
      </c>
      <c r="BQ11" s="17">
        <v>10.52094</v>
      </c>
      <c r="BR11" s="17">
        <v>10.52094</v>
      </c>
      <c r="BS11" s="17">
        <v>-0.22094</v>
      </c>
      <c r="BT11" s="17"/>
      <c r="BU11" s="17"/>
      <c r="BV11" s="17"/>
      <c r="BW11" s="17">
        <v>0</v>
      </c>
      <c r="BX11" s="17"/>
      <c r="BY11" s="17"/>
      <c r="BZ11" s="17"/>
      <c r="CA11" s="17">
        <v>0</v>
      </c>
      <c r="CB11" s="17"/>
      <c r="CC11" s="17"/>
      <c r="CD11" s="17"/>
      <c r="CE11" s="17">
        <v>0</v>
      </c>
      <c r="CF11" s="17"/>
      <c r="CG11" s="17"/>
      <c r="CH11" s="17"/>
      <c r="CI11" s="17">
        <v>0</v>
      </c>
      <c r="CJ11" s="17">
        <v>163.9</v>
      </c>
      <c r="CK11" s="17">
        <v>164.06704999999999</v>
      </c>
      <c r="CL11" s="17">
        <v>164.06706</v>
      </c>
      <c r="CM11" s="17">
        <v>-0.16705999999999999</v>
      </c>
      <c r="CN11" s="17">
        <v>7.2</v>
      </c>
      <c r="CO11" s="17">
        <v>5.1383299999999998</v>
      </c>
      <c r="CP11" s="17">
        <v>5.1383299999999998</v>
      </c>
      <c r="CQ11" s="17">
        <v>2.0616699999999999</v>
      </c>
      <c r="CR11" s="17">
        <v>5.2</v>
      </c>
      <c r="CS11" s="17">
        <v>2.8204899999999999</v>
      </c>
      <c r="CT11" s="17">
        <v>2.8205</v>
      </c>
      <c r="CU11" s="17">
        <v>2.3795000000000002</v>
      </c>
      <c r="CV11" s="17"/>
      <c r="CW11" s="17"/>
      <c r="CX11" s="17"/>
      <c r="CY11" s="17">
        <v>0</v>
      </c>
      <c r="CZ11" s="17">
        <v>6.8</v>
      </c>
      <c r="DA11" s="17">
        <v>6.8787000000000003</v>
      </c>
      <c r="DB11" s="17">
        <v>6.8787000000000003</v>
      </c>
      <c r="DC11" s="17">
        <v>-7.8700000000000006E-2</v>
      </c>
      <c r="DD11" s="17">
        <v>12.6</v>
      </c>
      <c r="DE11" s="17">
        <v>12</v>
      </c>
      <c r="DF11" s="17">
        <v>12</v>
      </c>
      <c r="DG11" s="17">
        <v>0.6</v>
      </c>
      <c r="DH11" s="17">
        <v>141.5</v>
      </c>
      <c r="DI11" s="17">
        <v>142.0153</v>
      </c>
      <c r="DJ11" s="17">
        <v>142.44409999999999</v>
      </c>
      <c r="DK11" s="17">
        <v>-0.94410000000000005</v>
      </c>
      <c r="DL11" s="17"/>
      <c r="DM11" s="17"/>
      <c r="DN11" s="17"/>
      <c r="DO11" s="17">
        <v>0</v>
      </c>
      <c r="DP11" s="17"/>
      <c r="DQ11" s="17"/>
      <c r="DR11" s="17"/>
      <c r="DS11" s="17">
        <v>0</v>
      </c>
      <c r="DT11" s="17">
        <v>0</v>
      </c>
      <c r="DU11" s="17"/>
      <c r="DV11" s="17"/>
      <c r="DW11" s="17">
        <v>0</v>
      </c>
      <c r="DX11" s="17"/>
      <c r="DY11" s="17"/>
      <c r="DZ11" s="17"/>
      <c r="EA11" s="17">
        <v>0</v>
      </c>
      <c r="EB11" s="17">
        <v>110.4</v>
      </c>
      <c r="EC11" s="17">
        <v>112.46647</v>
      </c>
      <c r="ED11" s="17">
        <v>112.46647</v>
      </c>
      <c r="EE11" s="17">
        <v>-2.0664699999999998</v>
      </c>
      <c r="EF11" s="17">
        <v>166.3</v>
      </c>
      <c r="EG11" s="17">
        <v>213.33726999999999</v>
      </c>
      <c r="EH11" s="17">
        <v>220.69499999999999</v>
      </c>
      <c r="EI11" s="17">
        <v>-54.395000000000003</v>
      </c>
      <c r="EJ11" s="17"/>
      <c r="EK11" s="17"/>
      <c r="EL11" s="17"/>
      <c r="EM11" s="17">
        <v>0</v>
      </c>
      <c r="EN11" s="17"/>
      <c r="EO11" s="17"/>
      <c r="EP11" s="17"/>
      <c r="EQ11" s="17">
        <v>0</v>
      </c>
      <c r="ER11" s="17"/>
      <c r="ES11" s="17"/>
      <c r="ET11" s="17"/>
      <c r="EU11" s="17">
        <v>0</v>
      </c>
      <c r="EV11" s="17">
        <v>6.5</v>
      </c>
      <c r="EW11" s="17">
        <v>6.39</v>
      </c>
      <c r="EX11" s="17">
        <v>6.39</v>
      </c>
      <c r="EY11" s="17">
        <v>0.11</v>
      </c>
      <c r="EZ11" s="17">
        <v>448.3</v>
      </c>
      <c r="FA11" s="17">
        <v>449.28084999999999</v>
      </c>
      <c r="FB11" s="17">
        <v>449.28086000000002</v>
      </c>
      <c r="FC11" s="17">
        <v>-0.98085999999999995</v>
      </c>
      <c r="FD11" s="17">
        <v>80</v>
      </c>
      <c r="FE11" s="17">
        <v>81.635570000000001</v>
      </c>
      <c r="FF11" s="17">
        <v>81.635570000000001</v>
      </c>
      <c r="FG11" s="17">
        <v>-1.63557</v>
      </c>
      <c r="FH11" s="17">
        <v>121.5</v>
      </c>
      <c r="FI11" s="17">
        <v>142.04259999999999</v>
      </c>
      <c r="FJ11" s="17">
        <v>142.04259999999999</v>
      </c>
      <c r="FK11" s="17">
        <v>-20.5426</v>
      </c>
      <c r="FL11" s="17">
        <v>41.9</v>
      </c>
      <c r="FM11" s="17">
        <v>41.89893</v>
      </c>
      <c r="FN11" s="17">
        <v>41.89893</v>
      </c>
      <c r="FO11" s="17">
        <v>1.07E-3</v>
      </c>
      <c r="FP11" s="17">
        <v>18.399999999999999</v>
      </c>
      <c r="FQ11" s="17">
        <v>19.21088</v>
      </c>
      <c r="FR11" s="17">
        <v>19.21088</v>
      </c>
      <c r="FS11" s="17">
        <v>-0.81088000000000005</v>
      </c>
      <c r="FT11" s="17">
        <v>18.8</v>
      </c>
      <c r="FU11" s="17">
        <v>18.172979999999999</v>
      </c>
      <c r="FV11" s="17">
        <v>18.172979999999999</v>
      </c>
      <c r="FW11" s="17">
        <v>0.62702000000000002</v>
      </c>
      <c r="FX11" s="17">
        <v>90.2</v>
      </c>
      <c r="FY11" s="17">
        <v>87.773570000000007</v>
      </c>
      <c r="FZ11" s="17">
        <v>87.773570000000007</v>
      </c>
      <c r="GA11" s="17">
        <v>2.4264299999999999</v>
      </c>
      <c r="GB11" s="17">
        <v>151.4</v>
      </c>
      <c r="GC11" s="17">
        <v>167.95625999999999</v>
      </c>
      <c r="GD11" s="17">
        <v>166.66181</v>
      </c>
      <c r="GE11" s="17">
        <v>-15.261810000000001</v>
      </c>
      <c r="GF11" s="17">
        <v>151.80000000000001</v>
      </c>
      <c r="GG11" s="17">
        <v>167.95625999999999</v>
      </c>
      <c r="GH11" s="17">
        <v>166.66181</v>
      </c>
      <c r="GI11" s="17">
        <v>-14.86181</v>
      </c>
      <c r="GJ11" s="17">
        <v>169.2</v>
      </c>
      <c r="GK11" s="17">
        <v>168.46064000000001</v>
      </c>
      <c r="GL11" s="17">
        <v>167.16229000000001</v>
      </c>
      <c r="GM11" s="17">
        <v>2.0377100000000001</v>
      </c>
      <c r="GN11" s="17">
        <v>105.5</v>
      </c>
      <c r="GO11" s="17">
        <v>110.48202000000001</v>
      </c>
      <c r="GP11" s="17">
        <v>110.48202000000001</v>
      </c>
      <c r="GQ11" s="17">
        <v>-4.9820200000000003</v>
      </c>
      <c r="GR11" s="17">
        <v>19</v>
      </c>
      <c r="GS11" s="17">
        <v>45</v>
      </c>
      <c r="GT11" s="17">
        <v>35.957239999999999</v>
      </c>
      <c r="GU11" s="17">
        <v>-16.957239999999999</v>
      </c>
      <c r="GV11" s="17">
        <v>32.299999999999997</v>
      </c>
      <c r="GW11" s="17">
        <v>38.272109999999998</v>
      </c>
      <c r="GX11" s="17">
        <v>38.272109999999998</v>
      </c>
      <c r="GY11" s="17">
        <v>-5.9721099999999998</v>
      </c>
      <c r="GZ11" s="17">
        <v>4</v>
      </c>
      <c r="HA11" s="17">
        <v>4.5483500000000001</v>
      </c>
      <c r="HB11" s="17">
        <v>4.5483500000000001</v>
      </c>
      <c r="HC11" s="17">
        <v>-0.54835</v>
      </c>
      <c r="HD11" s="17">
        <v>17</v>
      </c>
      <c r="HE11" s="17">
        <v>17.28</v>
      </c>
      <c r="HF11" s="17">
        <v>17.28</v>
      </c>
      <c r="HG11" s="17">
        <v>-0.28000000000000003</v>
      </c>
      <c r="HH11" s="17">
        <v>114.6</v>
      </c>
      <c r="HI11" s="17">
        <v>164.13147000000001</v>
      </c>
      <c r="HJ11" s="17">
        <v>164.13149000000001</v>
      </c>
      <c r="HK11" s="17">
        <v>-49.531489999999998</v>
      </c>
      <c r="HL11" s="17"/>
      <c r="HM11" s="17"/>
      <c r="HN11" s="17"/>
      <c r="HO11" s="17">
        <v>0</v>
      </c>
      <c r="HP11" s="17"/>
      <c r="HQ11" s="17"/>
      <c r="HR11" s="17"/>
      <c r="HS11" s="17">
        <v>0</v>
      </c>
      <c r="HT11" s="17">
        <v>22.7</v>
      </c>
      <c r="HU11" s="17">
        <v>26.041830000000001</v>
      </c>
      <c r="HV11" s="17">
        <v>4.6463200000000002</v>
      </c>
      <c r="HW11" s="17">
        <v>18.05368</v>
      </c>
      <c r="HX11" s="17"/>
      <c r="HY11" s="17"/>
      <c r="HZ11" s="17"/>
      <c r="IA11" s="17">
        <v>0</v>
      </c>
      <c r="IB11" s="17"/>
      <c r="IC11" s="17"/>
      <c r="ID11" s="17"/>
      <c r="IE11" s="17">
        <v>0</v>
      </c>
      <c r="IF11" s="17">
        <v>45.8</v>
      </c>
      <c r="IG11" s="17">
        <v>45.265300000000003</v>
      </c>
      <c r="IH11" s="17"/>
      <c r="II11" s="17">
        <v>45.8</v>
      </c>
      <c r="IJ11" s="17"/>
      <c r="IK11" s="17"/>
      <c r="IL11" s="17"/>
      <c r="IM11" s="17">
        <v>0</v>
      </c>
      <c r="IN11" s="17"/>
      <c r="IO11" s="17"/>
      <c r="IP11" s="17"/>
      <c r="IQ11" s="17">
        <v>0</v>
      </c>
      <c r="IR11" s="17"/>
      <c r="IS11" s="17"/>
      <c r="IT11" s="17"/>
      <c r="IU11" s="17">
        <v>0</v>
      </c>
      <c r="IV11" s="17">
        <v>127</v>
      </c>
      <c r="IW11" s="17">
        <v>126.84735999999999</v>
      </c>
      <c r="IX11" s="17">
        <v>132.83837</v>
      </c>
      <c r="IY11" s="17">
        <v>-5.8383700000000003</v>
      </c>
      <c r="IZ11" s="17">
        <v>0</v>
      </c>
      <c r="JA11" s="17"/>
      <c r="JB11" s="17"/>
      <c r="JC11" s="17">
        <v>0</v>
      </c>
      <c r="JD11" s="17">
        <v>0</v>
      </c>
      <c r="JE11" s="17"/>
      <c r="JF11" s="17"/>
      <c r="JG11" s="17">
        <v>0</v>
      </c>
      <c r="JH11" s="17">
        <v>0</v>
      </c>
      <c r="JI11" s="17"/>
      <c r="JJ11" s="17"/>
      <c r="JK11" s="17">
        <v>0</v>
      </c>
      <c r="JL11" s="17"/>
      <c r="JM11" s="17"/>
      <c r="JN11" s="17"/>
      <c r="JO11" s="17">
        <v>0</v>
      </c>
      <c r="JP11" s="17">
        <v>72.900000000000006</v>
      </c>
      <c r="JQ11" s="17">
        <v>73.590999999999994</v>
      </c>
      <c r="JR11" s="17">
        <v>73.590999999999994</v>
      </c>
      <c r="JS11" s="17">
        <v>-0.69099999999999995</v>
      </c>
      <c r="JT11" s="17">
        <v>36</v>
      </c>
      <c r="JU11" s="17">
        <v>36.905990000000003</v>
      </c>
      <c r="JV11" s="17">
        <v>36.905999999999999</v>
      </c>
      <c r="JW11" s="17">
        <v>-0.90600000000000003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2.2000000000000002</v>
      </c>
      <c r="KW11" s="17">
        <v>2.0425800000000001</v>
      </c>
      <c r="KX11" s="17">
        <v>2.0425800000000001</v>
      </c>
      <c r="KY11" s="17">
        <v>0.15742</v>
      </c>
      <c r="KZ11" s="17">
        <v>58.5</v>
      </c>
      <c r="LA11" s="17">
        <v>80.617670000000004</v>
      </c>
      <c r="LB11" s="17">
        <v>82.302670000000006</v>
      </c>
      <c r="LC11" s="17">
        <v>-23.802669999999999</v>
      </c>
      <c r="LD11" s="17">
        <v>95.5</v>
      </c>
      <c r="LE11" s="17">
        <v>102.26</v>
      </c>
      <c r="LF11" s="17">
        <v>117.12719</v>
      </c>
      <c r="LG11" s="17">
        <v>-21.627189999999999</v>
      </c>
      <c r="LH11" s="17">
        <v>64.599999999999994</v>
      </c>
      <c r="LI11" s="17">
        <v>67.199219999999997</v>
      </c>
      <c r="LJ11" s="17">
        <v>67.199219999999997</v>
      </c>
      <c r="LK11" s="17">
        <v>-2.5992199999999999</v>
      </c>
      <c r="LL11" s="17">
        <v>65.900000000000006</v>
      </c>
      <c r="LM11" s="17">
        <v>65.84366</v>
      </c>
      <c r="LN11" s="17">
        <v>65.84366</v>
      </c>
      <c r="LO11" s="17">
        <v>5.6340000000000001E-2</v>
      </c>
      <c r="LP11" s="17">
        <v>29.8</v>
      </c>
      <c r="LQ11" s="17">
        <v>29.980560000000001</v>
      </c>
      <c r="LR11" s="17">
        <v>29.980560000000001</v>
      </c>
      <c r="LS11" s="17">
        <v>-0.18056</v>
      </c>
      <c r="LT11" s="17"/>
      <c r="LU11" s="17"/>
      <c r="LV11" s="17"/>
      <c r="LW11" s="17">
        <v>0</v>
      </c>
      <c r="LX11" s="17"/>
      <c r="LY11" s="17"/>
      <c r="LZ11" s="17"/>
      <c r="MA11" s="17">
        <v>0</v>
      </c>
      <c r="MB11" s="17"/>
      <c r="MC11" s="17"/>
      <c r="MD11" s="17"/>
      <c r="ME11" s="17">
        <v>0</v>
      </c>
      <c r="MF11" s="17">
        <v>142.1</v>
      </c>
      <c r="MG11" s="17">
        <v>145.40792999999999</v>
      </c>
      <c r="MH11" s="17">
        <v>145.40792999999999</v>
      </c>
      <c r="MI11" s="17">
        <v>-3.3079299999999998</v>
      </c>
      <c r="MJ11" s="17">
        <v>142.6</v>
      </c>
      <c r="MK11" s="17">
        <v>145.40792999999999</v>
      </c>
      <c r="ML11" s="17">
        <v>145.40792999999999</v>
      </c>
      <c r="MM11" s="17">
        <v>-2.8079299999999998</v>
      </c>
      <c r="MN11" s="17">
        <v>146.6</v>
      </c>
      <c r="MO11" s="17">
        <v>145.84459000000001</v>
      </c>
      <c r="MP11" s="17">
        <v>145.84459000000001</v>
      </c>
      <c r="MQ11" s="17">
        <v>0.75541000000000003</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c r="NQ11" s="17"/>
      <c r="NR11" s="17"/>
      <c r="NS11" s="17">
        <v>0</v>
      </c>
      <c r="NT11" s="17">
        <v>6.9</v>
      </c>
      <c r="NU11" s="17">
        <v>7.0432300000000003</v>
      </c>
      <c r="NV11" s="17">
        <v>7.0432300000000003</v>
      </c>
      <c r="NW11" s="17">
        <v>-0.14323</v>
      </c>
      <c r="NX11" s="17">
        <v>4.2</v>
      </c>
      <c r="NY11" s="17">
        <v>7.3890099999999999</v>
      </c>
      <c r="NZ11" s="17">
        <v>7.3890099999999999</v>
      </c>
      <c r="OA11" s="17">
        <v>-3.1890100000000001</v>
      </c>
      <c r="OB11" s="17">
        <v>20</v>
      </c>
      <c r="OC11" s="17">
        <v>17.492709999999999</v>
      </c>
      <c r="OD11" s="17">
        <v>17.492709999999999</v>
      </c>
      <c r="OE11" s="17">
        <v>2.5072899999999998</v>
      </c>
      <c r="OF11" s="17"/>
      <c r="OG11" s="17"/>
      <c r="OH11" s="17"/>
      <c r="OI11" s="17">
        <v>0</v>
      </c>
      <c r="OJ11" s="17">
        <v>100.5</v>
      </c>
      <c r="OK11" s="17">
        <v>82.85</v>
      </c>
      <c r="OL11" s="17">
        <v>82.85</v>
      </c>
      <c r="OM11" s="17">
        <v>17.649999999999999</v>
      </c>
      <c r="ON11" s="17">
        <v>0</v>
      </c>
      <c r="OO11" s="17"/>
      <c r="OP11" s="17"/>
      <c r="OQ11" s="17">
        <v>0</v>
      </c>
      <c r="OR11" s="17">
        <v>0</v>
      </c>
      <c r="OS11" s="17">
        <v>0.55000000000000004</v>
      </c>
      <c r="OT11" s="17">
        <v>0.55000000000000004</v>
      </c>
      <c r="OU11" s="17">
        <v>-0.55000000000000004</v>
      </c>
      <c r="OV11" s="17">
        <v>0</v>
      </c>
      <c r="OW11" s="17"/>
      <c r="OX11" s="17"/>
      <c r="OY11" s="17">
        <v>0</v>
      </c>
      <c r="OZ11" s="17">
        <v>20.2</v>
      </c>
      <c r="PA11" s="17">
        <v>19.436340000000001</v>
      </c>
      <c r="PB11" s="17">
        <v>19.436350000000001</v>
      </c>
      <c r="PC11" s="17">
        <v>0.76365000000000005</v>
      </c>
      <c r="PD11" s="17">
        <v>10</v>
      </c>
      <c r="PE11" s="17">
        <v>9.9830000000000005</v>
      </c>
      <c r="PF11" s="17">
        <v>9.9830000000000005</v>
      </c>
      <c r="PG11" s="17">
        <v>1.7000000000000001E-2</v>
      </c>
      <c r="PH11" s="17">
        <v>5.4</v>
      </c>
      <c r="PI11" s="17">
        <v>5.67</v>
      </c>
      <c r="PJ11" s="17">
        <v>5.67</v>
      </c>
      <c r="PK11" s="17">
        <v>-0.27</v>
      </c>
      <c r="PL11" s="17">
        <v>0</v>
      </c>
      <c r="PM11" s="17"/>
      <c r="PN11" s="17"/>
      <c r="PO11" s="17">
        <v>0</v>
      </c>
      <c r="PP11" s="17">
        <v>2.1</v>
      </c>
      <c r="PQ11" s="17">
        <v>1</v>
      </c>
      <c r="PR11" s="17">
        <v>1</v>
      </c>
      <c r="PS11" s="17">
        <v>1.1000000000000001</v>
      </c>
      <c r="PT11" s="17">
        <v>3</v>
      </c>
      <c r="PU11" s="17">
        <v>3.55</v>
      </c>
      <c r="PV11" s="17">
        <v>3.55</v>
      </c>
      <c r="PW11" s="17">
        <v>-0.55000000000000004</v>
      </c>
      <c r="PX11" s="17">
        <v>4.5</v>
      </c>
      <c r="PY11" s="17">
        <v>5</v>
      </c>
      <c r="PZ11" s="17">
        <v>5</v>
      </c>
      <c r="QA11" s="17">
        <v>-0.5</v>
      </c>
      <c r="QB11" s="17">
        <v>20</v>
      </c>
      <c r="QC11" s="17">
        <v>20.274049999999999</v>
      </c>
      <c r="QD11" s="17">
        <v>20.274049999999999</v>
      </c>
      <c r="QE11" s="17">
        <v>-0.27405000000000002</v>
      </c>
      <c r="QF11" s="17">
        <v>20</v>
      </c>
      <c r="QG11" s="17">
        <v>19.436350000000001</v>
      </c>
      <c r="QH11" s="17">
        <v>19.436350000000001</v>
      </c>
      <c r="QI11" s="17">
        <v>0.56364999999999998</v>
      </c>
      <c r="QJ11" s="17">
        <v>18.8</v>
      </c>
      <c r="QK11" s="17">
        <v>17.492709999999999</v>
      </c>
      <c r="QL11" s="17">
        <v>17.492709999999999</v>
      </c>
      <c r="QM11" s="17">
        <v>1.3072900000000001</v>
      </c>
      <c r="QN11" s="17">
        <v>3.4</v>
      </c>
      <c r="QO11" s="17">
        <v>3.4</v>
      </c>
      <c r="QP11" s="17">
        <v>3.4</v>
      </c>
      <c r="QQ11" s="17">
        <v>0</v>
      </c>
      <c r="QR11" s="17">
        <v>18.399999999999999</v>
      </c>
      <c r="QS11" s="17"/>
      <c r="QT11" s="17">
        <v>17.881440000000001</v>
      </c>
      <c r="QU11" s="17">
        <v>0.51856000000000002</v>
      </c>
      <c r="QV11" s="17">
        <v>0</v>
      </c>
      <c r="QW11" s="17"/>
      <c r="QX11" s="17"/>
      <c r="QY11" s="17">
        <v>0</v>
      </c>
      <c r="QZ11" s="17">
        <v>0</v>
      </c>
      <c r="RA11" s="17"/>
      <c r="RB11" s="17"/>
      <c r="RC11" s="17">
        <v>0</v>
      </c>
      <c r="RD11" s="17">
        <v>29.3</v>
      </c>
      <c r="RE11" s="17">
        <v>23.375</v>
      </c>
      <c r="RF11" s="17">
        <v>23.375</v>
      </c>
      <c r="RG11" s="17">
        <v>5.9249999999999998</v>
      </c>
      <c r="RH11" s="17">
        <v>79.599999999999994</v>
      </c>
      <c r="RI11" s="17">
        <v>69.483999999999995</v>
      </c>
      <c r="RJ11" s="17">
        <v>69.483999999999995</v>
      </c>
      <c r="RK11" s="17">
        <v>10.116</v>
      </c>
      <c r="RL11" s="17">
        <v>0</v>
      </c>
      <c r="RM11" s="17"/>
      <c r="RN11" s="17"/>
      <c r="RO11" s="17">
        <v>0</v>
      </c>
      <c r="RP11" s="17">
        <v>3.6</v>
      </c>
      <c r="RQ11" s="17">
        <v>3.5009999999999999</v>
      </c>
      <c r="RR11" s="17">
        <v>3.5009999999999999</v>
      </c>
      <c r="RS11" s="17">
        <v>9.9000000000000005E-2</v>
      </c>
      <c r="RT11" s="17">
        <v>7.5</v>
      </c>
      <c r="RU11" s="17">
        <v>6.0295300000000003</v>
      </c>
      <c r="RV11" s="17">
        <v>6.3758299999999997</v>
      </c>
      <c r="RW11" s="17">
        <v>1.1241699999999999</v>
      </c>
      <c r="RX11" s="17">
        <v>3</v>
      </c>
      <c r="RY11" s="17">
        <v>2</v>
      </c>
      <c r="RZ11" s="17">
        <v>2</v>
      </c>
      <c r="SA11" s="17">
        <v>1</v>
      </c>
      <c r="SB11" s="17"/>
      <c r="SC11" s="17">
        <v>0.4</v>
      </c>
      <c r="SD11" s="17">
        <v>0.4</v>
      </c>
      <c r="SE11" s="17">
        <v>-0.4</v>
      </c>
      <c r="SF11" s="17">
        <v>0</v>
      </c>
      <c r="SG11" s="17"/>
      <c r="SH11" s="17"/>
      <c r="SI11" s="17">
        <v>0</v>
      </c>
      <c r="SJ11" s="17">
        <v>19.7</v>
      </c>
      <c r="SK11" s="17">
        <v>19.1448</v>
      </c>
      <c r="SL11" s="17">
        <v>19.1448</v>
      </c>
      <c r="SM11" s="17">
        <v>0.55520000000000003</v>
      </c>
      <c r="SN11" s="17">
        <v>9.3000000000000007</v>
      </c>
      <c r="SO11" s="17">
        <v>9</v>
      </c>
      <c r="SP11" s="17">
        <v>9</v>
      </c>
      <c r="SQ11" s="17">
        <v>0.3</v>
      </c>
      <c r="SR11" s="17">
        <v>20.100000000000001</v>
      </c>
      <c r="SS11" s="17">
        <v>19.436350000000001</v>
      </c>
      <c r="ST11" s="17">
        <v>19.436350000000001</v>
      </c>
      <c r="SU11" s="17">
        <v>0.66364999999999996</v>
      </c>
      <c r="SV11" s="17">
        <v>20.2</v>
      </c>
      <c r="SW11" s="17">
        <v>19.436350000000001</v>
      </c>
      <c r="SX11" s="17">
        <v>19.436350000000001</v>
      </c>
      <c r="SY11" s="17">
        <v>0.76365000000000005</v>
      </c>
      <c r="SZ11" s="17">
        <v>20</v>
      </c>
      <c r="TA11" s="17">
        <v>19.241980000000002</v>
      </c>
      <c r="TB11" s="17">
        <v>19.241980000000002</v>
      </c>
      <c r="TC11" s="17">
        <v>0.75802000000000003</v>
      </c>
      <c r="TD11" s="17">
        <v>3.5</v>
      </c>
      <c r="TE11" s="17">
        <v>7.8739999999999997</v>
      </c>
      <c r="TF11" s="17">
        <v>7.8739999999999997</v>
      </c>
      <c r="TG11" s="17">
        <v>-4.3739999999999997</v>
      </c>
      <c r="TH11" s="17">
        <v>59.8</v>
      </c>
      <c r="TI11" s="17">
        <v>28.888000000000002</v>
      </c>
      <c r="TJ11" s="17">
        <v>28.888000000000002</v>
      </c>
      <c r="TK11" s="17">
        <v>30.911999999999999</v>
      </c>
      <c r="TL11" s="17">
        <v>0</v>
      </c>
      <c r="TM11" s="17"/>
      <c r="TN11" s="17"/>
      <c r="TO11" s="17">
        <v>0</v>
      </c>
      <c r="TP11" s="17">
        <v>47</v>
      </c>
      <c r="TQ11" s="17">
        <v>76.334000000000003</v>
      </c>
      <c r="TR11" s="17">
        <v>76.334000000000003</v>
      </c>
      <c r="TS11" s="17">
        <v>-29.334</v>
      </c>
      <c r="TT11" s="17">
        <v>94.2</v>
      </c>
      <c r="TU11" s="17">
        <v>89.242000000000004</v>
      </c>
      <c r="TV11" s="17">
        <v>89.242000000000004</v>
      </c>
      <c r="TW11" s="17">
        <v>4.9580000000000002</v>
      </c>
      <c r="TX11" s="17">
        <v>7.2</v>
      </c>
      <c r="TY11" s="17">
        <v>2.262</v>
      </c>
      <c r="TZ11" s="17">
        <v>2.262</v>
      </c>
      <c r="UA11" s="17">
        <v>4.9379999999999997</v>
      </c>
      <c r="UB11" s="17">
        <v>5.8</v>
      </c>
      <c r="UC11" s="17">
        <v>3.121</v>
      </c>
      <c r="UD11" s="17">
        <v>3.121</v>
      </c>
      <c r="UE11" s="17">
        <v>2.6789999999999998</v>
      </c>
      <c r="UF11" s="17">
        <v>0</v>
      </c>
      <c r="UG11" s="17"/>
      <c r="UH11" s="17"/>
      <c r="UI11" s="17">
        <v>0</v>
      </c>
      <c r="UJ11" s="17">
        <v>20.9</v>
      </c>
      <c r="UK11" s="17">
        <v>19.436350000000001</v>
      </c>
      <c r="UL11" s="17">
        <v>19.436350000000001</v>
      </c>
      <c r="UM11" s="17">
        <v>1.4636499999999999</v>
      </c>
      <c r="UN11" s="17">
        <v>7.7</v>
      </c>
      <c r="UO11" s="17">
        <v>8.1999999999999993</v>
      </c>
      <c r="UP11" s="17">
        <v>8.1999999999999993</v>
      </c>
      <c r="UQ11" s="17">
        <v>-0.5</v>
      </c>
      <c r="UR11" s="17">
        <v>0</v>
      </c>
      <c r="US11" s="17">
        <v>7.1</v>
      </c>
      <c r="UT11" s="17">
        <v>7.1</v>
      </c>
      <c r="UU11" s="17">
        <v>-7.1</v>
      </c>
      <c r="UV11" s="17">
        <v>20.399999999999999</v>
      </c>
      <c r="UW11" s="17">
        <v>19.436340000000001</v>
      </c>
      <c r="UX11" s="17">
        <v>19.436350000000001</v>
      </c>
      <c r="UY11" s="17">
        <v>0.96365000000000001</v>
      </c>
      <c r="UZ11" s="17">
        <v>20.399999999999999</v>
      </c>
      <c r="VA11" s="17">
        <v>19.436340000000001</v>
      </c>
      <c r="VB11" s="17">
        <v>19.436350000000001</v>
      </c>
      <c r="VC11" s="17">
        <v>0.96365000000000001</v>
      </c>
      <c r="VD11" s="17">
        <v>20.100000000000001</v>
      </c>
      <c r="VE11" s="17">
        <v>19.436340000000001</v>
      </c>
      <c r="VF11" s="17">
        <v>19.436350000000001</v>
      </c>
      <c r="VG11" s="17">
        <v>0.66364999999999996</v>
      </c>
      <c r="VH11" s="17">
        <v>1.1000000000000001</v>
      </c>
      <c r="VI11" s="17">
        <v>1.325</v>
      </c>
      <c r="VJ11" s="17">
        <v>1.325</v>
      </c>
      <c r="VK11" s="17">
        <v>-0.22500000000000001</v>
      </c>
      <c r="VL11" s="17">
        <v>0</v>
      </c>
      <c r="VM11" s="17"/>
      <c r="VN11" s="17"/>
      <c r="VO11" s="17">
        <v>0</v>
      </c>
      <c r="VP11" s="17">
        <v>0</v>
      </c>
      <c r="VQ11" s="17"/>
      <c r="VR11" s="17"/>
      <c r="VS11" s="17">
        <v>0</v>
      </c>
      <c r="VT11" s="17">
        <v>0</v>
      </c>
      <c r="VU11" s="17"/>
      <c r="VV11" s="17"/>
      <c r="VW11" s="17">
        <v>0</v>
      </c>
      <c r="VX11" s="17">
        <v>0</v>
      </c>
      <c r="VY11" s="17">
        <v>0.6</v>
      </c>
      <c r="VZ11" s="17">
        <v>0.6</v>
      </c>
      <c r="WA11" s="17">
        <v>-0.6</v>
      </c>
      <c r="WB11" s="17">
        <v>63.5</v>
      </c>
      <c r="WC11" s="17">
        <v>39</v>
      </c>
      <c r="WD11" s="17">
        <v>39</v>
      </c>
      <c r="WE11" s="17">
        <v>24.5</v>
      </c>
      <c r="WF11" s="17">
        <v>56.7</v>
      </c>
      <c r="WG11" s="17">
        <v>39</v>
      </c>
      <c r="WH11" s="17">
        <v>39</v>
      </c>
      <c r="WI11" s="17">
        <v>17.7</v>
      </c>
      <c r="WJ11" s="17">
        <v>0</v>
      </c>
      <c r="WK11" s="17"/>
      <c r="WL11" s="17"/>
      <c r="WM11" s="17">
        <v>0</v>
      </c>
      <c r="WN11" s="17">
        <v>3.4</v>
      </c>
      <c r="WO11" s="17">
        <v>4.2</v>
      </c>
      <c r="WP11" s="17">
        <v>4.2</v>
      </c>
      <c r="WQ11" s="17">
        <v>-0.8</v>
      </c>
      <c r="WR11" s="17">
        <v>1.2</v>
      </c>
      <c r="WS11" s="17">
        <v>1.2</v>
      </c>
      <c r="WT11" s="17">
        <v>1.2</v>
      </c>
      <c r="WU11" s="17">
        <v>0</v>
      </c>
      <c r="WV11" s="17">
        <v>2.4</v>
      </c>
      <c r="WW11" s="17">
        <v>2.4</v>
      </c>
      <c r="WX11" s="17">
        <v>2.4</v>
      </c>
      <c r="WY11" s="17">
        <v>0</v>
      </c>
      <c r="WZ11" s="17">
        <v>1</v>
      </c>
      <c r="XA11" s="17">
        <v>1.4</v>
      </c>
      <c r="XB11" s="17">
        <v>1.4</v>
      </c>
      <c r="XC11" s="17">
        <v>-0.4</v>
      </c>
      <c r="XD11" s="17">
        <v>0</v>
      </c>
      <c r="XE11" s="17"/>
      <c r="XF11" s="17"/>
      <c r="XG11" s="17">
        <v>0</v>
      </c>
      <c r="XH11" s="17">
        <v>9</v>
      </c>
      <c r="XI11" s="17">
        <v>9</v>
      </c>
      <c r="XJ11" s="17">
        <v>9</v>
      </c>
      <c r="XK11" s="17">
        <v>0</v>
      </c>
      <c r="XL11" s="17">
        <v>20</v>
      </c>
      <c r="XM11" s="17">
        <v>19.241980000000002</v>
      </c>
      <c r="XN11" s="17">
        <v>19.241980000000002</v>
      </c>
      <c r="XO11" s="17">
        <v>0.75802000000000003</v>
      </c>
      <c r="XP11" s="17">
        <v>8.6</v>
      </c>
      <c r="XQ11" s="17">
        <v>10.7</v>
      </c>
      <c r="XR11" s="17">
        <v>10.7</v>
      </c>
      <c r="XS11" s="17">
        <v>-2.1</v>
      </c>
      <c r="XT11" s="17">
        <v>27.2</v>
      </c>
      <c r="XU11" s="17">
        <v>29</v>
      </c>
      <c r="XV11" s="17">
        <v>29</v>
      </c>
      <c r="XW11" s="17">
        <v>-1.8</v>
      </c>
      <c r="XX11" s="17">
        <v>34.700000000000003</v>
      </c>
      <c r="XY11" s="17">
        <v>29</v>
      </c>
      <c r="XZ11" s="17">
        <v>29</v>
      </c>
      <c r="YA11" s="17">
        <v>5.7</v>
      </c>
      <c r="YB11" s="17">
        <v>13</v>
      </c>
      <c r="YC11" s="17">
        <v>14</v>
      </c>
      <c r="YD11" s="17">
        <v>14</v>
      </c>
      <c r="YE11" s="17">
        <v>-1</v>
      </c>
      <c r="YF11" s="17">
        <v>16.3</v>
      </c>
      <c r="YG11" s="17">
        <v>18</v>
      </c>
      <c r="YH11" s="17">
        <v>18</v>
      </c>
      <c r="YI11" s="17">
        <v>-1.7</v>
      </c>
      <c r="YJ11" s="17">
        <v>7.8</v>
      </c>
      <c r="YK11" s="17">
        <v>8.25</v>
      </c>
      <c r="YL11" s="17">
        <v>8.25</v>
      </c>
      <c r="YM11" s="17">
        <v>-0.45</v>
      </c>
      <c r="YN11" s="17">
        <v>10.1</v>
      </c>
      <c r="YO11" s="17">
        <v>11</v>
      </c>
      <c r="YP11" s="17">
        <v>11</v>
      </c>
      <c r="YQ11" s="17">
        <v>-0.9</v>
      </c>
      <c r="YR11" s="17">
        <v>21.7</v>
      </c>
      <c r="YS11" s="17">
        <v>22</v>
      </c>
      <c r="YT11" s="17">
        <v>22</v>
      </c>
      <c r="YU11" s="17">
        <v>-0.3</v>
      </c>
    </row>
    <row r="12" spans="1:671" ht="24" customHeight="1" x14ac:dyDescent="0.25">
      <c r="A12" s="1"/>
      <c r="B12" s="16" t="s">
        <v>72</v>
      </c>
      <c r="C12" s="16" t="s">
        <v>801</v>
      </c>
      <c r="D12" s="17">
        <v>200.2</v>
      </c>
      <c r="E12" s="17">
        <v>203.40136000000001</v>
      </c>
      <c r="F12" s="17">
        <v>203.40136000000001</v>
      </c>
      <c r="G12" s="17">
        <v>-3.2013600000000002</v>
      </c>
      <c r="H12" s="17">
        <v>604.9</v>
      </c>
      <c r="I12" s="17">
        <v>596.92533000000003</v>
      </c>
      <c r="J12" s="17">
        <v>631.22380999999996</v>
      </c>
      <c r="K12" s="17">
        <v>-26.323810000000002</v>
      </c>
      <c r="L12" s="17">
        <v>206.1</v>
      </c>
      <c r="M12" s="17">
        <v>194.37914000000001</v>
      </c>
      <c r="N12" s="17">
        <v>205.54789</v>
      </c>
      <c r="O12" s="17">
        <v>0.55210999999999999</v>
      </c>
      <c r="P12" s="17"/>
      <c r="Q12" s="17"/>
      <c r="R12" s="17"/>
      <c r="S12" s="17">
        <v>0</v>
      </c>
      <c r="T12" s="17"/>
      <c r="U12" s="17"/>
      <c r="V12" s="17"/>
      <c r="W12" s="17">
        <v>0</v>
      </c>
      <c r="X12" s="17">
        <v>88.3</v>
      </c>
      <c r="Y12" s="17">
        <v>91.867829999999998</v>
      </c>
      <c r="Z12" s="17">
        <v>91.867829999999998</v>
      </c>
      <c r="AA12" s="17">
        <v>-3.5678299999999998</v>
      </c>
      <c r="AB12" s="17">
        <v>238.1</v>
      </c>
      <c r="AC12" s="17">
        <v>242</v>
      </c>
      <c r="AD12" s="17">
        <v>242</v>
      </c>
      <c r="AE12" s="17">
        <v>-3.9</v>
      </c>
      <c r="AF12" s="17"/>
      <c r="AG12" s="17"/>
      <c r="AH12" s="17"/>
      <c r="AI12" s="17">
        <v>0</v>
      </c>
      <c r="AJ12" s="17"/>
      <c r="AK12" s="17"/>
      <c r="AL12" s="17"/>
      <c r="AM12" s="17">
        <v>0</v>
      </c>
      <c r="AN12" s="17">
        <v>0</v>
      </c>
      <c r="AO12" s="17"/>
      <c r="AP12" s="17"/>
      <c r="AQ12" s="17">
        <v>0</v>
      </c>
      <c r="AR12" s="17">
        <v>0</v>
      </c>
      <c r="AS12" s="17"/>
      <c r="AT12" s="17"/>
      <c r="AU12" s="17">
        <v>0</v>
      </c>
      <c r="AV12" s="17">
        <v>0</v>
      </c>
      <c r="AW12" s="17"/>
      <c r="AX12" s="17"/>
      <c r="AY12" s="17">
        <v>0</v>
      </c>
      <c r="AZ12" s="17"/>
      <c r="BA12" s="17"/>
      <c r="BB12" s="17"/>
      <c r="BC12" s="17">
        <v>0</v>
      </c>
      <c r="BD12" s="17">
        <v>207.8</v>
      </c>
      <c r="BE12" s="17">
        <v>207.24284</v>
      </c>
      <c r="BF12" s="17">
        <v>207.24285</v>
      </c>
      <c r="BG12" s="17">
        <v>0.55715000000000003</v>
      </c>
      <c r="BH12" s="17">
        <v>109.2</v>
      </c>
      <c r="BI12" s="17">
        <v>103.93259999999999</v>
      </c>
      <c r="BJ12" s="17">
        <v>103.93259999999999</v>
      </c>
      <c r="BK12" s="17">
        <v>5.2674000000000003</v>
      </c>
      <c r="BL12" s="17">
        <v>545.1</v>
      </c>
      <c r="BM12" s="17">
        <v>557.29154000000005</v>
      </c>
      <c r="BN12" s="17">
        <v>566.08941000000004</v>
      </c>
      <c r="BO12" s="17">
        <v>-20.989409999999999</v>
      </c>
      <c r="BP12" s="17">
        <v>10</v>
      </c>
      <c r="BQ12" s="17">
        <v>10.52094</v>
      </c>
      <c r="BR12" s="17">
        <v>10.52094</v>
      </c>
      <c r="BS12" s="17">
        <v>-0.52093999999999996</v>
      </c>
      <c r="BT12" s="17"/>
      <c r="BU12" s="17"/>
      <c r="BV12" s="17"/>
      <c r="BW12" s="17">
        <v>0</v>
      </c>
      <c r="BX12" s="17"/>
      <c r="BY12" s="17"/>
      <c r="BZ12" s="17"/>
      <c r="CA12" s="17">
        <v>0</v>
      </c>
      <c r="CB12" s="17"/>
      <c r="CC12" s="17"/>
      <c r="CD12" s="17"/>
      <c r="CE12" s="17">
        <v>0</v>
      </c>
      <c r="CF12" s="17"/>
      <c r="CG12" s="17"/>
      <c r="CH12" s="17"/>
      <c r="CI12" s="17">
        <v>0</v>
      </c>
      <c r="CJ12" s="17">
        <v>162</v>
      </c>
      <c r="CK12" s="17">
        <v>164.06704999999999</v>
      </c>
      <c r="CL12" s="17">
        <v>164.06706</v>
      </c>
      <c r="CM12" s="17">
        <v>-2.0670600000000001</v>
      </c>
      <c r="CN12" s="17">
        <v>7.2</v>
      </c>
      <c r="CO12" s="17">
        <v>5.1383299999999998</v>
      </c>
      <c r="CP12" s="17">
        <v>5.1383299999999998</v>
      </c>
      <c r="CQ12" s="17">
        <v>2.0616699999999999</v>
      </c>
      <c r="CR12" s="17">
        <v>5.2</v>
      </c>
      <c r="CS12" s="17">
        <v>2.8204899999999999</v>
      </c>
      <c r="CT12" s="17">
        <v>2.8205</v>
      </c>
      <c r="CU12" s="17">
        <v>2.3795000000000002</v>
      </c>
      <c r="CV12" s="17"/>
      <c r="CW12" s="17"/>
      <c r="CX12" s="17"/>
      <c r="CY12" s="17">
        <v>0</v>
      </c>
      <c r="CZ12" s="17">
        <v>6.8</v>
      </c>
      <c r="DA12" s="17">
        <v>6.8787000000000003</v>
      </c>
      <c r="DB12" s="17">
        <v>6.8787000000000003</v>
      </c>
      <c r="DC12" s="17">
        <v>-7.8700000000000006E-2</v>
      </c>
      <c r="DD12" s="17">
        <v>12.6</v>
      </c>
      <c r="DE12" s="17">
        <v>12</v>
      </c>
      <c r="DF12" s="17">
        <v>12</v>
      </c>
      <c r="DG12" s="17">
        <v>0.6</v>
      </c>
      <c r="DH12" s="17">
        <v>141.80000000000001</v>
      </c>
      <c r="DI12" s="17">
        <v>139.40106</v>
      </c>
      <c r="DJ12" s="17">
        <v>137.9391</v>
      </c>
      <c r="DK12" s="17">
        <v>3.8609</v>
      </c>
      <c r="DL12" s="17"/>
      <c r="DM12" s="17"/>
      <c r="DN12" s="17"/>
      <c r="DO12" s="17">
        <v>0</v>
      </c>
      <c r="DP12" s="17"/>
      <c r="DQ12" s="17"/>
      <c r="DR12" s="17"/>
      <c r="DS12" s="17">
        <v>0</v>
      </c>
      <c r="DT12" s="17">
        <v>0</v>
      </c>
      <c r="DU12" s="17"/>
      <c r="DV12" s="17"/>
      <c r="DW12" s="17">
        <v>0</v>
      </c>
      <c r="DX12" s="17"/>
      <c r="DY12" s="17"/>
      <c r="DZ12" s="17"/>
      <c r="EA12" s="17">
        <v>0</v>
      </c>
      <c r="EB12" s="17">
        <v>110.4</v>
      </c>
      <c r="EC12" s="17">
        <v>112.46647</v>
      </c>
      <c r="ED12" s="17">
        <v>112.46647</v>
      </c>
      <c r="EE12" s="17">
        <v>-2.0664699999999998</v>
      </c>
      <c r="EF12" s="17">
        <v>156.69999999999999</v>
      </c>
      <c r="EG12" s="17">
        <v>213.33726999999999</v>
      </c>
      <c r="EH12" s="17">
        <v>220.69499999999999</v>
      </c>
      <c r="EI12" s="17">
        <v>-63.994999999999997</v>
      </c>
      <c r="EJ12" s="17"/>
      <c r="EK12" s="17"/>
      <c r="EL12" s="17"/>
      <c r="EM12" s="17">
        <v>0</v>
      </c>
      <c r="EN12" s="17"/>
      <c r="EO12" s="17"/>
      <c r="EP12" s="17"/>
      <c r="EQ12" s="17">
        <v>0</v>
      </c>
      <c r="ER12" s="17"/>
      <c r="ES12" s="17"/>
      <c r="ET12" s="17"/>
      <c r="EU12" s="17">
        <v>0</v>
      </c>
      <c r="EV12" s="17">
        <v>6.5</v>
      </c>
      <c r="EW12" s="17">
        <v>6.39</v>
      </c>
      <c r="EX12" s="17">
        <v>6.39</v>
      </c>
      <c r="EY12" s="17">
        <v>0.11</v>
      </c>
      <c r="EZ12" s="17">
        <v>454.3</v>
      </c>
      <c r="FA12" s="17">
        <v>449.28084999999999</v>
      </c>
      <c r="FB12" s="17">
        <v>449.28086000000002</v>
      </c>
      <c r="FC12" s="17">
        <v>5.0191400000000002</v>
      </c>
      <c r="FD12" s="17">
        <v>80.099999999999994</v>
      </c>
      <c r="FE12" s="17">
        <v>81.635570000000001</v>
      </c>
      <c r="FF12" s="17">
        <v>81.635570000000001</v>
      </c>
      <c r="FG12" s="17">
        <v>-1.5355700000000001</v>
      </c>
      <c r="FH12" s="17">
        <v>123.6</v>
      </c>
      <c r="FI12" s="17">
        <v>142.04259999999999</v>
      </c>
      <c r="FJ12" s="17">
        <v>142.04259999999999</v>
      </c>
      <c r="FK12" s="17">
        <v>-18.442599999999999</v>
      </c>
      <c r="FL12" s="17">
        <v>41.9</v>
      </c>
      <c r="FM12" s="17">
        <v>41.89893</v>
      </c>
      <c r="FN12" s="17">
        <v>41.89893</v>
      </c>
      <c r="FO12" s="17">
        <v>1.07E-3</v>
      </c>
      <c r="FP12" s="17">
        <v>18.399999999999999</v>
      </c>
      <c r="FQ12" s="17">
        <v>19.21088</v>
      </c>
      <c r="FR12" s="17">
        <v>19.21088</v>
      </c>
      <c r="FS12" s="17">
        <v>-0.81088000000000005</v>
      </c>
      <c r="FT12" s="17">
        <v>18.8</v>
      </c>
      <c r="FU12" s="17">
        <v>18.172979999999999</v>
      </c>
      <c r="FV12" s="17">
        <v>18.172979999999999</v>
      </c>
      <c r="FW12" s="17">
        <v>0.62702000000000002</v>
      </c>
      <c r="FX12" s="17">
        <v>88.6</v>
      </c>
      <c r="FY12" s="17">
        <v>87.773570000000007</v>
      </c>
      <c r="FZ12" s="17">
        <v>87.773570000000007</v>
      </c>
      <c r="GA12" s="17">
        <v>0.82643</v>
      </c>
      <c r="GB12" s="17">
        <v>153.69999999999999</v>
      </c>
      <c r="GC12" s="17">
        <v>167.95625999999999</v>
      </c>
      <c r="GD12" s="17">
        <v>166.66181</v>
      </c>
      <c r="GE12" s="17">
        <v>-12.96181</v>
      </c>
      <c r="GF12" s="17">
        <v>154.19999999999999</v>
      </c>
      <c r="GG12" s="17">
        <v>167.95625999999999</v>
      </c>
      <c r="GH12" s="17">
        <v>166.66181</v>
      </c>
      <c r="GI12" s="17">
        <v>-12.46181</v>
      </c>
      <c r="GJ12" s="17">
        <v>170.3</v>
      </c>
      <c r="GK12" s="17">
        <v>168.46063000000001</v>
      </c>
      <c r="GL12" s="17">
        <v>167.16229000000001</v>
      </c>
      <c r="GM12" s="17">
        <v>3.1377100000000002</v>
      </c>
      <c r="GN12" s="17">
        <v>105.7</v>
      </c>
      <c r="GO12" s="17">
        <v>110.48202000000001</v>
      </c>
      <c r="GP12" s="17">
        <v>110.48202000000001</v>
      </c>
      <c r="GQ12" s="17">
        <v>-4.7820200000000002</v>
      </c>
      <c r="GR12" s="17">
        <v>22</v>
      </c>
      <c r="GS12" s="17">
        <v>45</v>
      </c>
      <c r="GT12" s="17">
        <v>35.957239999999999</v>
      </c>
      <c r="GU12" s="17">
        <v>-13.957240000000001</v>
      </c>
      <c r="GV12" s="17">
        <v>33.5</v>
      </c>
      <c r="GW12" s="17">
        <v>38.272109999999998</v>
      </c>
      <c r="GX12" s="17">
        <v>38.272109999999998</v>
      </c>
      <c r="GY12" s="17">
        <v>-4.7721099999999996</v>
      </c>
      <c r="GZ12" s="17">
        <v>4</v>
      </c>
      <c r="HA12" s="17">
        <v>4.5483500000000001</v>
      </c>
      <c r="HB12" s="17">
        <v>4.5483500000000001</v>
      </c>
      <c r="HC12" s="17">
        <v>-0.54835</v>
      </c>
      <c r="HD12" s="17">
        <v>17.100000000000001</v>
      </c>
      <c r="HE12" s="17">
        <v>17.28</v>
      </c>
      <c r="HF12" s="17">
        <v>17.28</v>
      </c>
      <c r="HG12" s="17">
        <v>-0.18</v>
      </c>
      <c r="HH12" s="17">
        <v>103.7</v>
      </c>
      <c r="HI12" s="17">
        <v>135.10299000000001</v>
      </c>
      <c r="HJ12" s="17">
        <v>151.47028</v>
      </c>
      <c r="HK12" s="17">
        <v>-47.77028</v>
      </c>
      <c r="HL12" s="17"/>
      <c r="HM12" s="17"/>
      <c r="HN12" s="17"/>
      <c r="HO12" s="17">
        <v>0</v>
      </c>
      <c r="HP12" s="17"/>
      <c r="HQ12" s="17"/>
      <c r="HR12" s="17"/>
      <c r="HS12" s="17">
        <v>0</v>
      </c>
      <c r="HT12" s="17">
        <v>22.7</v>
      </c>
      <c r="HU12" s="17"/>
      <c r="HV12" s="17"/>
      <c r="HW12" s="17">
        <v>22.7</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v>
      </c>
      <c r="IW12" s="17">
        <v>126.84735999999999</v>
      </c>
      <c r="IX12" s="17">
        <v>132.83837</v>
      </c>
      <c r="IY12" s="17">
        <v>-5.8383700000000003</v>
      </c>
      <c r="IZ12" s="17">
        <v>0</v>
      </c>
      <c r="JA12" s="17"/>
      <c r="JB12" s="17"/>
      <c r="JC12" s="17">
        <v>0</v>
      </c>
      <c r="JD12" s="17">
        <v>0</v>
      </c>
      <c r="JE12" s="17"/>
      <c r="JF12" s="17"/>
      <c r="JG12" s="17">
        <v>0</v>
      </c>
      <c r="JH12" s="17">
        <v>0</v>
      </c>
      <c r="JI12" s="17"/>
      <c r="JJ12" s="17"/>
      <c r="JK12" s="17">
        <v>0</v>
      </c>
      <c r="JL12" s="17"/>
      <c r="JM12" s="17"/>
      <c r="JN12" s="17"/>
      <c r="JO12" s="17">
        <v>0</v>
      </c>
      <c r="JP12" s="17">
        <v>51.4</v>
      </c>
      <c r="JQ12" s="17">
        <v>73.588989999999995</v>
      </c>
      <c r="JR12" s="17">
        <v>44.848439999999997</v>
      </c>
      <c r="JS12" s="17">
        <v>6.5515600000000003</v>
      </c>
      <c r="JT12" s="17">
        <v>30.4</v>
      </c>
      <c r="JU12" s="17">
        <v>36.904989999999998</v>
      </c>
      <c r="JV12" s="17">
        <v>22.49156</v>
      </c>
      <c r="JW12" s="17">
        <v>7.9084399999999997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2.2000000000000002</v>
      </c>
      <c r="KW12" s="17">
        <v>2.0425800000000001</v>
      </c>
      <c r="KX12" s="17">
        <v>2.0425800000000001</v>
      </c>
      <c r="KY12" s="17">
        <v>0.15742</v>
      </c>
      <c r="KZ12" s="17">
        <v>61.4</v>
      </c>
      <c r="LA12" s="17">
        <v>80.617670000000004</v>
      </c>
      <c r="LB12" s="17">
        <v>82.302670000000006</v>
      </c>
      <c r="LC12" s="17">
        <v>-20.902670000000001</v>
      </c>
      <c r="LD12" s="17">
        <v>93.9</v>
      </c>
      <c r="LE12" s="17">
        <v>92.442850000000007</v>
      </c>
      <c r="LF12" s="17">
        <v>92.444299999999998</v>
      </c>
      <c r="LG12" s="17">
        <v>1.4557</v>
      </c>
      <c r="LH12" s="17">
        <v>64.099999999999994</v>
      </c>
      <c r="LI12" s="17">
        <v>67.199219999999997</v>
      </c>
      <c r="LJ12" s="17">
        <v>67.199219999999997</v>
      </c>
      <c r="LK12" s="17">
        <v>-3.0992199999999999</v>
      </c>
      <c r="LL12" s="17">
        <v>65.7</v>
      </c>
      <c r="LM12" s="17">
        <v>65.84366</v>
      </c>
      <c r="LN12" s="17">
        <v>65.84366</v>
      </c>
      <c r="LO12" s="17">
        <v>-0.14366000000000001</v>
      </c>
      <c r="LP12" s="17">
        <v>29.7</v>
      </c>
      <c r="LQ12" s="17">
        <v>29.980519999999999</v>
      </c>
      <c r="LR12" s="17">
        <v>29.980530000000002</v>
      </c>
      <c r="LS12" s="17">
        <v>-0.28053</v>
      </c>
      <c r="LT12" s="17"/>
      <c r="LU12" s="17"/>
      <c r="LV12" s="17"/>
      <c r="LW12" s="17">
        <v>0</v>
      </c>
      <c r="LX12" s="17"/>
      <c r="LY12" s="17"/>
      <c r="LZ12" s="17"/>
      <c r="MA12" s="17">
        <v>0</v>
      </c>
      <c r="MB12" s="17"/>
      <c r="MC12" s="17"/>
      <c r="MD12" s="17"/>
      <c r="ME12" s="17">
        <v>0</v>
      </c>
      <c r="MF12" s="17">
        <v>142.9</v>
      </c>
      <c r="MG12" s="17">
        <v>145.40791999999999</v>
      </c>
      <c r="MH12" s="17">
        <v>135.38768999999999</v>
      </c>
      <c r="MI12" s="17">
        <v>7.5123100000000003</v>
      </c>
      <c r="MJ12" s="17">
        <v>143.9</v>
      </c>
      <c r="MK12" s="17">
        <v>145.40791999999999</v>
      </c>
      <c r="ML12" s="17">
        <v>135.38768999999999</v>
      </c>
      <c r="MM12" s="17">
        <v>8.5123099999999994</v>
      </c>
      <c r="MN12" s="17">
        <v>148</v>
      </c>
      <c r="MO12" s="17">
        <v>145.84458000000001</v>
      </c>
      <c r="MP12" s="17">
        <v>135.79426000000001</v>
      </c>
      <c r="MQ12" s="17">
        <v>12.20574</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c r="NQ12" s="17"/>
      <c r="NR12" s="17"/>
      <c r="NS12" s="17">
        <v>0</v>
      </c>
      <c r="NT12" s="17">
        <v>6.9</v>
      </c>
      <c r="NU12" s="17">
        <v>7.0432300000000003</v>
      </c>
      <c r="NV12" s="17">
        <v>7.0432300000000003</v>
      </c>
      <c r="NW12" s="17">
        <v>-0.14323</v>
      </c>
      <c r="NX12" s="17">
        <v>4.2</v>
      </c>
      <c r="NY12" s="17">
        <v>7.3890099999999999</v>
      </c>
      <c r="NZ12" s="17">
        <v>7.3890099999999999</v>
      </c>
      <c r="OA12" s="17">
        <v>-3.1890100000000001</v>
      </c>
      <c r="OB12" s="17">
        <v>20</v>
      </c>
      <c r="OC12" s="17">
        <v>17.492709999999999</v>
      </c>
      <c r="OD12" s="17">
        <v>17.492709999999999</v>
      </c>
      <c r="OE12" s="17">
        <v>2.5072899999999998</v>
      </c>
      <c r="OF12" s="17"/>
      <c r="OG12" s="17"/>
      <c r="OH12" s="17"/>
      <c r="OI12" s="17">
        <v>0</v>
      </c>
      <c r="OJ12" s="17">
        <v>105.9</v>
      </c>
      <c r="OK12" s="17">
        <v>82.55</v>
      </c>
      <c r="OL12" s="17">
        <v>82.55</v>
      </c>
      <c r="OM12" s="17">
        <v>23.35</v>
      </c>
      <c r="ON12" s="17">
        <v>0</v>
      </c>
      <c r="OO12" s="17"/>
      <c r="OP12" s="17"/>
      <c r="OQ12" s="17">
        <v>0</v>
      </c>
      <c r="OR12" s="17">
        <v>0.1</v>
      </c>
      <c r="OS12" s="17">
        <v>0.51300000000000001</v>
      </c>
      <c r="OT12" s="17">
        <v>0.51300000000000001</v>
      </c>
      <c r="OU12" s="17">
        <v>-0.41299999999999998</v>
      </c>
      <c r="OV12" s="17">
        <v>0</v>
      </c>
      <c r="OW12" s="17"/>
      <c r="OX12" s="17"/>
      <c r="OY12" s="17">
        <v>0</v>
      </c>
      <c r="OZ12" s="17">
        <v>20.2</v>
      </c>
      <c r="PA12" s="17">
        <v>19.436340000000001</v>
      </c>
      <c r="PB12" s="17">
        <v>19.436350000000001</v>
      </c>
      <c r="PC12" s="17">
        <v>0.76365000000000005</v>
      </c>
      <c r="PD12" s="17">
        <v>9.9</v>
      </c>
      <c r="PE12" s="17">
        <v>9.9830000000000005</v>
      </c>
      <c r="PF12" s="17">
        <v>9.9830000000000005</v>
      </c>
      <c r="PG12" s="17">
        <v>-8.3000000000000004E-2</v>
      </c>
      <c r="PH12" s="17">
        <v>5.5</v>
      </c>
      <c r="PI12" s="17">
        <v>5.67</v>
      </c>
      <c r="PJ12" s="17">
        <v>5.67</v>
      </c>
      <c r="PK12" s="17">
        <v>-0.17</v>
      </c>
      <c r="PL12" s="17">
        <v>0</v>
      </c>
      <c r="PM12" s="17"/>
      <c r="PN12" s="17"/>
      <c r="PO12" s="17">
        <v>0</v>
      </c>
      <c r="PP12" s="17">
        <v>2.1</v>
      </c>
      <c r="PQ12" s="17">
        <v>1</v>
      </c>
      <c r="PR12" s="17">
        <v>1</v>
      </c>
      <c r="PS12" s="17">
        <v>1.1000000000000001</v>
      </c>
      <c r="PT12" s="17">
        <v>3</v>
      </c>
      <c r="PU12" s="17">
        <v>3.54</v>
      </c>
      <c r="PV12" s="17">
        <v>3.54</v>
      </c>
      <c r="PW12" s="17">
        <v>-0.54</v>
      </c>
      <c r="PX12" s="17">
        <v>4.8</v>
      </c>
      <c r="PY12" s="17">
        <v>5</v>
      </c>
      <c r="PZ12" s="17">
        <v>5</v>
      </c>
      <c r="QA12" s="17">
        <v>-0.2</v>
      </c>
      <c r="QB12" s="17">
        <v>20.100000000000001</v>
      </c>
      <c r="QC12" s="17">
        <v>20.274049999999999</v>
      </c>
      <c r="QD12" s="17">
        <v>20.274049999999999</v>
      </c>
      <c r="QE12" s="17">
        <v>-0.17405000000000001</v>
      </c>
      <c r="QF12" s="17">
        <v>20</v>
      </c>
      <c r="QG12" s="17">
        <v>19.436340000000001</v>
      </c>
      <c r="QH12" s="17">
        <v>19.436350000000001</v>
      </c>
      <c r="QI12" s="17">
        <v>0.56364999999999998</v>
      </c>
      <c r="QJ12" s="17">
        <v>18.8</v>
      </c>
      <c r="QK12" s="17">
        <v>17.492709999999999</v>
      </c>
      <c r="QL12" s="17">
        <v>17.492709999999999</v>
      </c>
      <c r="QM12" s="17">
        <v>1.3072900000000001</v>
      </c>
      <c r="QN12" s="17">
        <v>3.4</v>
      </c>
      <c r="QO12" s="17">
        <v>3.4</v>
      </c>
      <c r="QP12" s="17">
        <v>3.4</v>
      </c>
      <c r="QQ12" s="17">
        <v>0</v>
      </c>
      <c r="QR12" s="17">
        <v>18.399999999999999</v>
      </c>
      <c r="QS12" s="17"/>
      <c r="QT12" s="17">
        <v>17.881440000000001</v>
      </c>
      <c r="QU12" s="17">
        <v>0.51856000000000002</v>
      </c>
      <c r="QV12" s="17">
        <v>0</v>
      </c>
      <c r="QW12" s="17"/>
      <c r="QX12" s="17"/>
      <c r="QY12" s="17">
        <v>0</v>
      </c>
      <c r="QZ12" s="17">
        <v>0</v>
      </c>
      <c r="RA12" s="17"/>
      <c r="RB12" s="17"/>
      <c r="RC12" s="17">
        <v>0</v>
      </c>
      <c r="RD12" s="17">
        <v>27</v>
      </c>
      <c r="RE12" s="17">
        <v>22.812000000000001</v>
      </c>
      <c r="RF12" s="17">
        <v>22.812000000000001</v>
      </c>
      <c r="RG12" s="17">
        <v>4.1879999999999997</v>
      </c>
      <c r="RH12" s="17">
        <v>77.599999999999994</v>
      </c>
      <c r="RI12" s="17">
        <v>67.296999999999997</v>
      </c>
      <c r="RJ12" s="17">
        <v>67.296999999999997</v>
      </c>
      <c r="RK12" s="17">
        <v>10.303000000000001</v>
      </c>
      <c r="RL12" s="17">
        <v>0</v>
      </c>
      <c r="RM12" s="17"/>
      <c r="RN12" s="17"/>
      <c r="RO12" s="17">
        <v>0</v>
      </c>
      <c r="RP12" s="17">
        <v>3.6</v>
      </c>
      <c r="RQ12" s="17">
        <v>3.5009999999999999</v>
      </c>
      <c r="RR12" s="17">
        <v>3.5009999999999999</v>
      </c>
      <c r="RS12" s="17">
        <v>9.9000000000000005E-2</v>
      </c>
      <c r="RT12" s="17">
        <v>7.5</v>
      </c>
      <c r="RU12" s="17"/>
      <c r="RV12" s="17">
        <v>5.3000600000000002</v>
      </c>
      <c r="RW12" s="17">
        <v>2.1999399999999998</v>
      </c>
      <c r="RX12" s="17">
        <v>3</v>
      </c>
      <c r="RY12" s="17">
        <v>2</v>
      </c>
      <c r="RZ12" s="17">
        <v>2</v>
      </c>
      <c r="SA12" s="17">
        <v>1</v>
      </c>
      <c r="SB12" s="17"/>
      <c r="SC12" s="17">
        <v>0.4</v>
      </c>
      <c r="SD12" s="17">
        <v>0.4</v>
      </c>
      <c r="SE12" s="17">
        <v>-0.4</v>
      </c>
      <c r="SF12" s="17">
        <v>0</v>
      </c>
      <c r="SG12" s="17"/>
      <c r="SH12" s="17"/>
      <c r="SI12" s="17">
        <v>0</v>
      </c>
      <c r="SJ12" s="17">
        <v>19.7</v>
      </c>
      <c r="SK12" s="17">
        <v>19.1448</v>
      </c>
      <c r="SL12" s="17">
        <v>19.1448</v>
      </c>
      <c r="SM12" s="17">
        <v>0.55520000000000003</v>
      </c>
      <c r="SN12" s="17">
        <v>9.1</v>
      </c>
      <c r="SO12" s="17">
        <v>9</v>
      </c>
      <c r="SP12" s="17">
        <v>9</v>
      </c>
      <c r="SQ12" s="17">
        <v>0.1</v>
      </c>
      <c r="SR12" s="17">
        <v>20.100000000000001</v>
      </c>
      <c r="SS12" s="17">
        <v>19.436340000000001</v>
      </c>
      <c r="ST12" s="17">
        <v>19.436350000000001</v>
      </c>
      <c r="SU12" s="17">
        <v>0.66364999999999996</v>
      </c>
      <c r="SV12" s="17">
        <v>20.2</v>
      </c>
      <c r="SW12" s="17">
        <v>19.436340000000001</v>
      </c>
      <c r="SX12" s="17">
        <v>19.436350000000001</v>
      </c>
      <c r="SY12" s="17">
        <v>0.76365000000000005</v>
      </c>
      <c r="SZ12" s="17">
        <v>19.899999999999999</v>
      </c>
      <c r="TA12" s="17">
        <v>19.241980000000002</v>
      </c>
      <c r="TB12" s="17">
        <v>19.241980000000002</v>
      </c>
      <c r="TC12" s="17">
        <v>0.65802000000000005</v>
      </c>
      <c r="TD12" s="17">
        <v>5.3</v>
      </c>
      <c r="TE12" s="17">
        <v>7.9909999999999997</v>
      </c>
      <c r="TF12" s="17">
        <v>7.9909999999999997</v>
      </c>
      <c r="TG12" s="17">
        <v>-2.6909999999999998</v>
      </c>
      <c r="TH12" s="17">
        <v>62.1</v>
      </c>
      <c r="TI12" s="17">
        <v>30.751999999999999</v>
      </c>
      <c r="TJ12" s="17">
        <v>30.751999999999999</v>
      </c>
      <c r="TK12" s="17">
        <v>31.347999999999999</v>
      </c>
      <c r="TL12" s="17">
        <v>0</v>
      </c>
      <c r="TM12" s="17"/>
      <c r="TN12" s="17"/>
      <c r="TO12" s="17">
        <v>0</v>
      </c>
      <c r="TP12" s="17">
        <v>53.1</v>
      </c>
      <c r="TQ12" s="17">
        <v>71.974999999999994</v>
      </c>
      <c r="TR12" s="17">
        <v>71.974999999999994</v>
      </c>
      <c r="TS12" s="17">
        <v>-18.875</v>
      </c>
      <c r="TT12" s="17">
        <v>96.5</v>
      </c>
      <c r="TU12" s="17">
        <v>86.016999999999996</v>
      </c>
      <c r="TV12" s="17">
        <v>86.016999999999996</v>
      </c>
      <c r="TW12" s="17">
        <v>10.483000000000001</v>
      </c>
      <c r="TX12" s="17">
        <v>9.3000000000000007</v>
      </c>
      <c r="TY12" s="17">
        <v>2.0510000000000002</v>
      </c>
      <c r="TZ12" s="17">
        <v>2.0510000000000002</v>
      </c>
      <c r="UA12" s="17">
        <v>7.2489999999999997</v>
      </c>
      <c r="UB12" s="17">
        <v>6</v>
      </c>
      <c r="UC12" s="17">
        <v>2.78</v>
      </c>
      <c r="UD12" s="17">
        <v>2.78</v>
      </c>
      <c r="UE12" s="17">
        <v>3.22</v>
      </c>
      <c r="UF12" s="17">
        <v>0</v>
      </c>
      <c r="UG12" s="17"/>
      <c r="UH12" s="17"/>
      <c r="UI12" s="17">
        <v>0</v>
      </c>
      <c r="UJ12" s="17">
        <v>20.9</v>
      </c>
      <c r="UK12" s="17">
        <v>19.436340000000001</v>
      </c>
      <c r="UL12" s="17">
        <v>19.436350000000001</v>
      </c>
      <c r="UM12" s="17">
        <v>1.4636499999999999</v>
      </c>
      <c r="UN12" s="17">
        <v>7.7</v>
      </c>
      <c r="UO12" s="17">
        <v>8.1999999999999993</v>
      </c>
      <c r="UP12" s="17">
        <v>8.1999999999999993</v>
      </c>
      <c r="UQ12" s="17">
        <v>-0.5</v>
      </c>
      <c r="UR12" s="17">
        <v>2.9</v>
      </c>
      <c r="US12" s="17">
        <v>7.1</v>
      </c>
      <c r="UT12" s="17">
        <v>7.1</v>
      </c>
      <c r="UU12" s="17">
        <v>-4.2</v>
      </c>
      <c r="UV12" s="17">
        <v>20.399999999999999</v>
      </c>
      <c r="UW12" s="17">
        <v>19.436340000000001</v>
      </c>
      <c r="UX12" s="17">
        <v>19.436350000000001</v>
      </c>
      <c r="UY12" s="17">
        <v>0.96365000000000001</v>
      </c>
      <c r="UZ12" s="17">
        <v>20.399999999999999</v>
      </c>
      <c r="VA12" s="17">
        <v>19.436340000000001</v>
      </c>
      <c r="VB12" s="17">
        <v>19.436350000000001</v>
      </c>
      <c r="VC12" s="17">
        <v>0.96365000000000001</v>
      </c>
      <c r="VD12" s="17">
        <v>20.100000000000001</v>
      </c>
      <c r="VE12" s="17">
        <v>19.436340000000001</v>
      </c>
      <c r="VF12" s="17">
        <v>19.436350000000001</v>
      </c>
      <c r="VG12" s="17">
        <v>0.66364999999999996</v>
      </c>
      <c r="VH12" s="17">
        <v>0.8</v>
      </c>
      <c r="VI12" s="17">
        <v>1.363</v>
      </c>
      <c r="VJ12" s="17">
        <v>1.363</v>
      </c>
      <c r="VK12" s="17">
        <v>-0.56299999999999994</v>
      </c>
      <c r="VL12" s="17">
        <v>0</v>
      </c>
      <c r="VM12" s="17"/>
      <c r="VN12" s="17"/>
      <c r="VO12" s="17">
        <v>0</v>
      </c>
      <c r="VP12" s="17">
        <v>0</v>
      </c>
      <c r="VQ12" s="17"/>
      <c r="VR12" s="17"/>
      <c r="VS12" s="17">
        <v>0</v>
      </c>
      <c r="VT12" s="17">
        <v>0</v>
      </c>
      <c r="VU12" s="17"/>
      <c r="VV12" s="17"/>
      <c r="VW12" s="17">
        <v>0</v>
      </c>
      <c r="VX12" s="17">
        <v>0.3</v>
      </c>
      <c r="VY12" s="17">
        <v>0.6</v>
      </c>
      <c r="VZ12" s="17">
        <v>0.6</v>
      </c>
      <c r="WA12" s="17">
        <v>-0.3</v>
      </c>
      <c r="WB12" s="17">
        <v>67.900000000000006</v>
      </c>
      <c r="WC12" s="17">
        <v>38</v>
      </c>
      <c r="WD12" s="17">
        <v>38</v>
      </c>
      <c r="WE12" s="17">
        <v>29.9</v>
      </c>
      <c r="WF12" s="17">
        <v>73.900000000000006</v>
      </c>
      <c r="WG12" s="17">
        <v>38</v>
      </c>
      <c r="WH12" s="17">
        <v>38</v>
      </c>
      <c r="WI12" s="17">
        <v>35.9</v>
      </c>
      <c r="WJ12" s="17">
        <v>0</v>
      </c>
      <c r="WK12" s="17"/>
      <c r="WL12" s="17"/>
      <c r="WM12" s="17">
        <v>0</v>
      </c>
      <c r="WN12" s="17">
        <v>3.4</v>
      </c>
      <c r="WO12" s="17">
        <v>4.2</v>
      </c>
      <c r="WP12" s="17">
        <v>4.2</v>
      </c>
      <c r="WQ12" s="17">
        <v>-0.8</v>
      </c>
      <c r="WR12" s="17">
        <v>1.2</v>
      </c>
      <c r="WS12" s="17">
        <v>1.2</v>
      </c>
      <c r="WT12" s="17">
        <v>1.2</v>
      </c>
      <c r="WU12" s="17">
        <v>0</v>
      </c>
      <c r="WV12" s="17">
        <v>2.4</v>
      </c>
      <c r="WW12" s="17">
        <v>2.4</v>
      </c>
      <c r="WX12" s="17">
        <v>2.4</v>
      </c>
      <c r="WY12" s="17">
        <v>0</v>
      </c>
      <c r="WZ12" s="17">
        <v>1</v>
      </c>
      <c r="XA12" s="17">
        <v>1.4</v>
      </c>
      <c r="XB12" s="17">
        <v>1.4</v>
      </c>
      <c r="XC12" s="17">
        <v>-0.4</v>
      </c>
      <c r="XD12" s="17">
        <v>0</v>
      </c>
      <c r="XE12" s="17"/>
      <c r="XF12" s="17"/>
      <c r="XG12" s="17">
        <v>0</v>
      </c>
      <c r="XH12" s="17">
        <v>8.9</v>
      </c>
      <c r="XI12" s="17">
        <v>9</v>
      </c>
      <c r="XJ12" s="17">
        <v>9</v>
      </c>
      <c r="XK12" s="17">
        <v>-0.1</v>
      </c>
      <c r="XL12" s="17">
        <v>19.899999999999999</v>
      </c>
      <c r="XM12" s="17">
        <v>19.241980000000002</v>
      </c>
      <c r="XN12" s="17">
        <v>19.241980000000002</v>
      </c>
      <c r="XO12" s="17">
        <v>0.65802000000000005</v>
      </c>
      <c r="XP12" s="17">
        <v>9.1999999999999993</v>
      </c>
      <c r="XQ12" s="17">
        <v>10.7</v>
      </c>
      <c r="XR12" s="17">
        <v>10.7</v>
      </c>
      <c r="XS12" s="17">
        <v>-1.5</v>
      </c>
      <c r="XT12" s="17">
        <v>27.1</v>
      </c>
      <c r="XU12" s="17">
        <v>29</v>
      </c>
      <c r="XV12" s="17">
        <v>29</v>
      </c>
      <c r="XW12" s="17">
        <v>-1.9</v>
      </c>
      <c r="XX12" s="17">
        <v>34.5</v>
      </c>
      <c r="XY12" s="17">
        <v>29</v>
      </c>
      <c r="XZ12" s="17">
        <v>29</v>
      </c>
      <c r="YA12" s="17">
        <v>5.5</v>
      </c>
      <c r="YB12" s="17">
        <v>13</v>
      </c>
      <c r="YC12" s="17">
        <v>14</v>
      </c>
      <c r="YD12" s="17">
        <v>14</v>
      </c>
      <c r="YE12" s="17">
        <v>-1</v>
      </c>
      <c r="YF12" s="17">
        <v>16.3</v>
      </c>
      <c r="YG12" s="17">
        <v>18</v>
      </c>
      <c r="YH12" s="17">
        <v>18</v>
      </c>
      <c r="YI12" s="17">
        <v>-1.7</v>
      </c>
      <c r="YJ12" s="17">
        <v>8.5</v>
      </c>
      <c r="YK12" s="17">
        <v>8.25</v>
      </c>
      <c r="YL12" s="17">
        <v>8.25</v>
      </c>
      <c r="YM12" s="17">
        <v>0.25</v>
      </c>
      <c r="YN12" s="17">
        <v>10.199999999999999</v>
      </c>
      <c r="YO12" s="17">
        <v>11</v>
      </c>
      <c r="YP12" s="17">
        <v>11</v>
      </c>
      <c r="YQ12" s="17">
        <v>-0.8</v>
      </c>
      <c r="YR12" s="17">
        <v>21.5</v>
      </c>
      <c r="YS12" s="17">
        <v>22</v>
      </c>
      <c r="YT12" s="17">
        <v>22</v>
      </c>
      <c r="YU12" s="17">
        <v>-0.5</v>
      </c>
    </row>
    <row r="13" spans="1:671" ht="24" customHeight="1" x14ac:dyDescent="0.25">
      <c r="A13" s="1"/>
      <c r="B13" s="16" t="s">
        <v>72</v>
      </c>
      <c r="C13" s="16" t="s">
        <v>802</v>
      </c>
      <c r="D13" s="17">
        <v>203.3</v>
      </c>
      <c r="E13" s="17">
        <v>203.40136000000001</v>
      </c>
      <c r="F13" s="17">
        <v>203.40136000000001</v>
      </c>
      <c r="G13" s="17">
        <v>-0.10136000000000001</v>
      </c>
      <c r="H13" s="17">
        <v>609.20000000000005</v>
      </c>
      <c r="I13" s="17">
        <v>596.92533000000003</v>
      </c>
      <c r="J13" s="17">
        <v>631.22380999999996</v>
      </c>
      <c r="K13" s="17">
        <v>-22.023810000000001</v>
      </c>
      <c r="L13" s="17">
        <v>206.5</v>
      </c>
      <c r="M13" s="17">
        <v>194.37914000000001</v>
      </c>
      <c r="N13" s="17">
        <v>205.54789</v>
      </c>
      <c r="O13" s="17">
        <v>0.95211000000000001</v>
      </c>
      <c r="P13" s="17"/>
      <c r="Q13" s="17"/>
      <c r="R13" s="17"/>
      <c r="S13" s="17">
        <v>0</v>
      </c>
      <c r="T13" s="17"/>
      <c r="U13" s="17"/>
      <c r="V13" s="17"/>
      <c r="W13" s="17">
        <v>0</v>
      </c>
      <c r="X13" s="17">
        <v>90.2</v>
      </c>
      <c r="Y13" s="17">
        <v>91.867829999999998</v>
      </c>
      <c r="Z13" s="17">
        <v>91.867829999999998</v>
      </c>
      <c r="AA13" s="17">
        <v>-1.6678299999999999</v>
      </c>
      <c r="AB13" s="17">
        <v>240.8</v>
      </c>
      <c r="AC13" s="17">
        <v>242</v>
      </c>
      <c r="AD13" s="17">
        <v>242</v>
      </c>
      <c r="AE13" s="17">
        <v>-1.2</v>
      </c>
      <c r="AF13" s="17"/>
      <c r="AG13" s="17"/>
      <c r="AH13" s="17"/>
      <c r="AI13" s="17">
        <v>0</v>
      </c>
      <c r="AJ13" s="17"/>
      <c r="AK13" s="17"/>
      <c r="AL13" s="17"/>
      <c r="AM13" s="17">
        <v>0</v>
      </c>
      <c r="AN13" s="17">
        <v>0</v>
      </c>
      <c r="AO13" s="17"/>
      <c r="AP13" s="17"/>
      <c r="AQ13" s="17">
        <v>0</v>
      </c>
      <c r="AR13" s="17">
        <v>0</v>
      </c>
      <c r="AS13" s="17"/>
      <c r="AT13" s="17"/>
      <c r="AU13" s="17">
        <v>0</v>
      </c>
      <c r="AV13" s="17">
        <v>0</v>
      </c>
      <c r="AW13" s="17"/>
      <c r="AX13" s="17"/>
      <c r="AY13" s="17">
        <v>0</v>
      </c>
      <c r="AZ13" s="17"/>
      <c r="BA13" s="17"/>
      <c r="BB13" s="17"/>
      <c r="BC13" s="17">
        <v>0</v>
      </c>
      <c r="BD13" s="17">
        <v>209.2</v>
      </c>
      <c r="BE13" s="17">
        <v>207.24284</v>
      </c>
      <c r="BF13" s="17">
        <v>207.24285</v>
      </c>
      <c r="BG13" s="17">
        <v>1.9571499999999999</v>
      </c>
      <c r="BH13" s="17">
        <v>108.9</v>
      </c>
      <c r="BI13" s="17">
        <v>103.93259999999999</v>
      </c>
      <c r="BJ13" s="17">
        <v>103.93259999999999</v>
      </c>
      <c r="BK13" s="17">
        <v>4.9673999999999996</v>
      </c>
      <c r="BL13" s="17">
        <v>550.4</v>
      </c>
      <c r="BM13" s="17">
        <v>557.29154000000005</v>
      </c>
      <c r="BN13" s="17">
        <v>566.08941000000004</v>
      </c>
      <c r="BO13" s="17">
        <v>-15.689410000000001</v>
      </c>
      <c r="BP13" s="17">
        <v>10.3</v>
      </c>
      <c r="BQ13" s="17">
        <v>10.52094</v>
      </c>
      <c r="BR13" s="17">
        <v>10.52094</v>
      </c>
      <c r="BS13" s="17">
        <v>-0.22094</v>
      </c>
      <c r="BT13" s="17"/>
      <c r="BU13" s="17"/>
      <c r="BV13" s="17"/>
      <c r="BW13" s="17">
        <v>0</v>
      </c>
      <c r="BX13" s="17"/>
      <c r="BY13" s="17"/>
      <c r="BZ13" s="17"/>
      <c r="CA13" s="17">
        <v>0</v>
      </c>
      <c r="CB13" s="17"/>
      <c r="CC13" s="17"/>
      <c r="CD13" s="17"/>
      <c r="CE13" s="17">
        <v>0</v>
      </c>
      <c r="CF13" s="17"/>
      <c r="CG13" s="17"/>
      <c r="CH13" s="17"/>
      <c r="CI13" s="17">
        <v>0</v>
      </c>
      <c r="CJ13" s="17">
        <v>165.6</v>
      </c>
      <c r="CK13" s="17">
        <v>164.06704999999999</v>
      </c>
      <c r="CL13" s="17">
        <v>164.06706</v>
      </c>
      <c r="CM13" s="17">
        <v>1.53294</v>
      </c>
      <c r="CN13" s="17">
        <v>7.8</v>
      </c>
      <c r="CO13" s="17">
        <v>5.1383299999999998</v>
      </c>
      <c r="CP13" s="17">
        <v>5.1383299999999998</v>
      </c>
      <c r="CQ13" s="17">
        <v>2.66167</v>
      </c>
      <c r="CR13" s="17">
        <v>5.6</v>
      </c>
      <c r="CS13" s="17">
        <v>2.8204899999999999</v>
      </c>
      <c r="CT13" s="17">
        <v>2.8205</v>
      </c>
      <c r="CU13" s="17">
        <v>2.7795000000000001</v>
      </c>
      <c r="CV13" s="17"/>
      <c r="CW13" s="17"/>
      <c r="CX13" s="17"/>
      <c r="CY13" s="17">
        <v>0</v>
      </c>
      <c r="CZ13" s="17">
        <v>6.8</v>
      </c>
      <c r="DA13" s="17">
        <v>6.8787000000000003</v>
      </c>
      <c r="DB13" s="17">
        <v>6.8787000000000003</v>
      </c>
      <c r="DC13" s="17">
        <v>-7.8700000000000006E-2</v>
      </c>
      <c r="DD13" s="17">
        <v>12.6</v>
      </c>
      <c r="DE13" s="17">
        <v>12</v>
      </c>
      <c r="DF13" s="17">
        <v>12</v>
      </c>
      <c r="DG13" s="17">
        <v>0.6</v>
      </c>
      <c r="DH13" s="17">
        <v>142.30000000000001</v>
      </c>
      <c r="DI13" s="17">
        <v>137.09979000000001</v>
      </c>
      <c r="DJ13" s="17">
        <v>137.02399</v>
      </c>
      <c r="DK13" s="17">
        <v>5.2760100000000003</v>
      </c>
      <c r="DL13" s="17"/>
      <c r="DM13" s="17"/>
      <c r="DN13" s="17"/>
      <c r="DO13" s="17">
        <v>0</v>
      </c>
      <c r="DP13" s="17"/>
      <c r="DQ13" s="17"/>
      <c r="DR13" s="17"/>
      <c r="DS13" s="17">
        <v>0</v>
      </c>
      <c r="DT13" s="17">
        <v>0</v>
      </c>
      <c r="DU13" s="17"/>
      <c r="DV13" s="17"/>
      <c r="DW13" s="17">
        <v>0</v>
      </c>
      <c r="DX13" s="17"/>
      <c r="DY13" s="17"/>
      <c r="DZ13" s="17"/>
      <c r="EA13" s="17">
        <v>0</v>
      </c>
      <c r="EB13" s="17">
        <v>110.8</v>
      </c>
      <c r="EC13" s="17">
        <v>112.46647</v>
      </c>
      <c r="ED13" s="17">
        <v>112.46647</v>
      </c>
      <c r="EE13" s="17">
        <v>-1.6664699999999999</v>
      </c>
      <c r="EF13" s="17">
        <v>163.30000000000001</v>
      </c>
      <c r="EG13" s="17">
        <v>213.33726999999999</v>
      </c>
      <c r="EH13" s="17">
        <v>220.69499999999999</v>
      </c>
      <c r="EI13" s="17">
        <v>-57.395000000000003</v>
      </c>
      <c r="EJ13" s="17"/>
      <c r="EK13" s="17"/>
      <c r="EL13" s="17"/>
      <c r="EM13" s="17">
        <v>0</v>
      </c>
      <c r="EN13" s="17"/>
      <c r="EO13" s="17"/>
      <c r="EP13" s="17"/>
      <c r="EQ13" s="17">
        <v>0</v>
      </c>
      <c r="ER13" s="17"/>
      <c r="ES13" s="17"/>
      <c r="ET13" s="17"/>
      <c r="EU13" s="17">
        <v>0</v>
      </c>
      <c r="EV13" s="17">
        <v>6.5</v>
      </c>
      <c r="EW13" s="17">
        <v>6.39</v>
      </c>
      <c r="EX13" s="17">
        <v>6.39</v>
      </c>
      <c r="EY13" s="17">
        <v>0.11</v>
      </c>
      <c r="EZ13" s="17">
        <v>453.4</v>
      </c>
      <c r="FA13" s="17">
        <v>449.28084999999999</v>
      </c>
      <c r="FB13" s="17">
        <v>449.28086000000002</v>
      </c>
      <c r="FC13" s="17">
        <v>4.1191399999999998</v>
      </c>
      <c r="FD13" s="17">
        <v>54.8</v>
      </c>
      <c r="FE13" s="17">
        <v>81.635570000000001</v>
      </c>
      <c r="FF13" s="17">
        <v>81.635570000000001</v>
      </c>
      <c r="FG13" s="17">
        <v>-26.835570000000001</v>
      </c>
      <c r="FH13" s="17">
        <v>130.6</v>
      </c>
      <c r="FI13" s="17">
        <v>142.04259999999999</v>
      </c>
      <c r="FJ13" s="17">
        <v>142.04259999999999</v>
      </c>
      <c r="FK13" s="17">
        <v>-11.442600000000001</v>
      </c>
      <c r="FL13" s="17">
        <v>41.9</v>
      </c>
      <c r="FM13" s="17">
        <v>41.89893</v>
      </c>
      <c r="FN13" s="17">
        <v>41.89893</v>
      </c>
      <c r="FO13" s="17">
        <v>1.07E-3</v>
      </c>
      <c r="FP13" s="17">
        <v>18.399999999999999</v>
      </c>
      <c r="FQ13" s="17">
        <v>19.21088</v>
      </c>
      <c r="FR13" s="17">
        <v>19.21088</v>
      </c>
      <c r="FS13" s="17">
        <v>-0.81088000000000005</v>
      </c>
      <c r="FT13" s="17">
        <v>18.8</v>
      </c>
      <c r="FU13" s="17">
        <v>18.172979999999999</v>
      </c>
      <c r="FV13" s="17">
        <v>18.172979999999999</v>
      </c>
      <c r="FW13" s="17">
        <v>0.62702000000000002</v>
      </c>
      <c r="FX13" s="17">
        <v>90</v>
      </c>
      <c r="FY13" s="17">
        <v>87.773570000000007</v>
      </c>
      <c r="FZ13" s="17">
        <v>87.773570000000007</v>
      </c>
      <c r="GA13" s="17">
        <v>2.2264300000000001</v>
      </c>
      <c r="GB13" s="17">
        <v>157.69999999999999</v>
      </c>
      <c r="GC13" s="17">
        <v>167.95625999999999</v>
      </c>
      <c r="GD13" s="17">
        <v>166.66181</v>
      </c>
      <c r="GE13" s="17">
        <v>-8.9618099999999998</v>
      </c>
      <c r="GF13" s="17">
        <v>158.5</v>
      </c>
      <c r="GG13" s="17">
        <v>167.95625999999999</v>
      </c>
      <c r="GH13" s="17">
        <v>166.66181</v>
      </c>
      <c r="GI13" s="17">
        <v>-8.1618099999999991</v>
      </c>
      <c r="GJ13" s="17">
        <v>169.5</v>
      </c>
      <c r="GK13" s="17">
        <v>168.46063000000001</v>
      </c>
      <c r="GL13" s="17">
        <v>167.16229000000001</v>
      </c>
      <c r="GM13" s="17">
        <v>2.33771</v>
      </c>
      <c r="GN13" s="17">
        <v>106.4</v>
      </c>
      <c r="GO13" s="17">
        <v>110.48202000000001</v>
      </c>
      <c r="GP13" s="17">
        <v>110.48202000000001</v>
      </c>
      <c r="GQ13" s="17">
        <v>-4.08202</v>
      </c>
      <c r="GR13" s="17">
        <v>30.5</v>
      </c>
      <c r="GS13" s="17">
        <v>45</v>
      </c>
      <c r="GT13" s="17">
        <v>35.957239999999999</v>
      </c>
      <c r="GU13" s="17">
        <v>-5.4572399999999996</v>
      </c>
      <c r="GV13" s="17">
        <v>34.700000000000003</v>
      </c>
      <c r="GW13" s="17">
        <v>38.272109999999998</v>
      </c>
      <c r="GX13" s="17">
        <v>38.272109999999998</v>
      </c>
      <c r="GY13" s="17">
        <v>-3.5721099999999999</v>
      </c>
      <c r="GZ13" s="17">
        <v>4</v>
      </c>
      <c r="HA13" s="17">
        <v>4.5483500000000001</v>
      </c>
      <c r="HB13" s="17">
        <v>4.5483500000000001</v>
      </c>
      <c r="HC13" s="17">
        <v>-0.54835</v>
      </c>
      <c r="HD13" s="17">
        <v>17.2</v>
      </c>
      <c r="HE13" s="17">
        <v>17.28</v>
      </c>
      <c r="HF13" s="17">
        <v>17.28</v>
      </c>
      <c r="HG13" s="17">
        <v>-0.08</v>
      </c>
      <c r="HH13" s="17">
        <v>106.6</v>
      </c>
      <c r="HI13" s="17">
        <v>126.58083999999999</v>
      </c>
      <c r="HJ13" s="17">
        <v>148.08439999999999</v>
      </c>
      <c r="HK13" s="17">
        <v>-41.484400000000001</v>
      </c>
      <c r="HL13" s="17"/>
      <c r="HM13" s="17"/>
      <c r="HN13" s="17"/>
      <c r="HO13" s="17">
        <v>0</v>
      </c>
      <c r="HP13" s="17"/>
      <c r="HQ13" s="17"/>
      <c r="HR13" s="17"/>
      <c r="HS13" s="17">
        <v>0</v>
      </c>
      <c r="HT13" s="17">
        <v>23.4</v>
      </c>
      <c r="HU13" s="17"/>
      <c r="HV13" s="17"/>
      <c r="HW13" s="17">
        <v>23.4</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v>
      </c>
      <c r="IW13" s="17">
        <v>126.84735999999999</v>
      </c>
      <c r="IX13" s="17">
        <v>132.83837</v>
      </c>
      <c r="IY13" s="17">
        <v>-4.8383700000000003</v>
      </c>
      <c r="IZ13" s="17">
        <v>0</v>
      </c>
      <c r="JA13" s="17"/>
      <c r="JB13" s="17"/>
      <c r="JC13" s="17">
        <v>0</v>
      </c>
      <c r="JD13" s="17">
        <v>0</v>
      </c>
      <c r="JE13" s="17"/>
      <c r="JF13" s="17"/>
      <c r="JG13" s="17">
        <v>0</v>
      </c>
      <c r="JH13" s="17">
        <v>0</v>
      </c>
      <c r="JI13" s="17"/>
      <c r="JJ13" s="17"/>
      <c r="JK13" s="17">
        <v>0</v>
      </c>
      <c r="JL13" s="17"/>
      <c r="JM13" s="17"/>
      <c r="JN13" s="17"/>
      <c r="JO13" s="17">
        <v>0</v>
      </c>
      <c r="JP13" s="17">
        <v>39.6</v>
      </c>
      <c r="JQ13" s="17">
        <v>61.492910000000002</v>
      </c>
      <c r="JR13" s="17">
        <v>44.848439999999997</v>
      </c>
      <c r="JS13" s="17">
        <v>-5.2484400000000004</v>
      </c>
      <c r="JT13" s="17">
        <v>28.5</v>
      </c>
      <c r="JU13" s="17">
        <v>30.838789999999999</v>
      </c>
      <c r="JV13" s="17">
        <v>22.49156</v>
      </c>
      <c r="JW13" s="17">
        <v>6.0084400000000002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2.2999999999999998</v>
      </c>
      <c r="KW13" s="17">
        <v>2.0425800000000001</v>
      </c>
      <c r="KX13" s="17">
        <v>2.0425800000000001</v>
      </c>
      <c r="KY13" s="17">
        <v>0.25741999999999998</v>
      </c>
      <c r="KZ13" s="17">
        <v>72.7</v>
      </c>
      <c r="LA13" s="17">
        <v>80.617670000000004</v>
      </c>
      <c r="LB13" s="17">
        <v>82.302670000000006</v>
      </c>
      <c r="LC13" s="17">
        <v>-9.6026699999999998</v>
      </c>
      <c r="LD13" s="17">
        <v>102</v>
      </c>
      <c r="LE13" s="17">
        <v>91.189800000000005</v>
      </c>
      <c r="LF13" s="17">
        <v>90.557550000000006</v>
      </c>
      <c r="LG13" s="17">
        <v>11.442449999999999</v>
      </c>
      <c r="LH13" s="17">
        <v>63.2</v>
      </c>
      <c r="LI13" s="17">
        <v>67.199219999999997</v>
      </c>
      <c r="LJ13" s="17">
        <v>67.199219999999997</v>
      </c>
      <c r="LK13" s="17">
        <v>-3.9992200000000002</v>
      </c>
      <c r="LL13" s="17">
        <v>66</v>
      </c>
      <c r="LM13" s="17">
        <v>65.84366</v>
      </c>
      <c r="LN13" s="17">
        <v>65.84366</v>
      </c>
      <c r="LO13" s="17">
        <v>0.15634000000000001</v>
      </c>
      <c r="LP13" s="17">
        <v>30.3</v>
      </c>
      <c r="LQ13" s="17">
        <v>29.980509999999999</v>
      </c>
      <c r="LR13" s="17">
        <v>29.671890000000001</v>
      </c>
      <c r="LS13" s="17">
        <v>0.62810999999999995</v>
      </c>
      <c r="LT13" s="17"/>
      <c r="LU13" s="17"/>
      <c r="LV13" s="17"/>
      <c r="LW13" s="17">
        <v>0</v>
      </c>
      <c r="LX13" s="17"/>
      <c r="LY13" s="17"/>
      <c r="LZ13" s="17"/>
      <c r="MA13" s="17">
        <v>0</v>
      </c>
      <c r="MB13" s="17"/>
      <c r="MC13" s="17"/>
      <c r="MD13" s="17"/>
      <c r="ME13" s="17">
        <v>0</v>
      </c>
      <c r="MF13" s="17">
        <v>110.3</v>
      </c>
      <c r="MG13" s="17">
        <v>145.40791999999999</v>
      </c>
      <c r="MH13" s="17">
        <v>127.50342000000001</v>
      </c>
      <c r="MI13" s="17">
        <v>-17.203420000000001</v>
      </c>
      <c r="MJ13" s="17">
        <v>110.4</v>
      </c>
      <c r="MK13" s="17">
        <v>145.40791999999999</v>
      </c>
      <c r="ML13" s="17">
        <v>127.50342000000001</v>
      </c>
      <c r="MM13" s="17">
        <v>-17.10342</v>
      </c>
      <c r="MN13" s="17">
        <v>127.5</v>
      </c>
      <c r="MO13" s="17">
        <v>145.84458000000001</v>
      </c>
      <c r="MP13" s="17">
        <v>127.88632</v>
      </c>
      <c r="MQ13" s="17">
        <v>-0.38632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c r="NQ13" s="17"/>
      <c r="NR13" s="17"/>
      <c r="NS13" s="17">
        <v>0</v>
      </c>
      <c r="NT13" s="17">
        <v>6.9</v>
      </c>
      <c r="NU13" s="17">
        <v>7.0432300000000003</v>
      </c>
      <c r="NV13" s="17">
        <v>7.0432300000000003</v>
      </c>
      <c r="NW13" s="17">
        <v>-0.14323</v>
      </c>
      <c r="NX13" s="17">
        <v>4.2</v>
      </c>
      <c r="NY13" s="17">
        <v>7.3890099999999999</v>
      </c>
      <c r="NZ13" s="17">
        <v>7.3890099999999999</v>
      </c>
      <c r="OA13" s="17">
        <v>-3.1890100000000001</v>
      </c>
      <c r="OB13" s="17">
        <v>20</v>
      </c>
      <c r="OC13" s="17">
        <v>17.492709999999999</v>
      </c>
      <c r="OD13" s="17">
        <v>17.492709999999999</v>
      </c>
      <c r="OE13" s="17">
        <v>2.5072899999999998</v>
      </c>
      <c r="OF13" s="17"/>
      <c r="OG13" s="17"/>
      <c r="OH13" s="17"/>
      <c r="OI13" s="17">
        <v>0</v>
      </c>
      <c r="OJ13" s="17">
        <v>110.4</v>
      </c>
      <c r="OK13" s="17">
        <v>82.26</v>
      </c>
      <c r="OL13" s="17">
        <v>82.26</v>
      </c>
      <c r="OM13" s="17">
        <v>28.14</v>
      </c>
      <c r="ON13" s="17">
        <v>0</v>
      </c>
      <c r="OO13" s="17"/>
      <c r="OP13" s="17"/>
      <c r="OQ13" s="17">
        <v>0</v>
      </c>
      <c r="OR13" s="17">
        <v>0.1</v>
      </c>
      <c r="OS13" s="17">
        <v>0.499</v>
      </c>
      <c r="OT13" s="17">
        <v>0.499</v>
      </c>
      <c r="OU13" s="17">
        <v>-0.39900000000000002</v>
      </c>
      <c r="OV13" s="17">
        <v>0</v>
      </c>
      <c r="OW13" s="17"/>
      <c r="OX13" s="17"/>
      <c r="OY13" s="17">
        <v>0</v>
      </c>
      <c r="OZ13" s="17">
        <v>20.2</v>
      </c>
      <c r="PA13" s="17">
        <v>19.436340000000001</v>
      </c>
      <c r="PB13" s="17">
        <v>19.436350000000001</v>
      </c>
      <c r="PC13" s="17">
        <v>0.76365000000000005</v>
      </c>
      <c r="PD13" s="17">
        <v>9.9</v>
      </c>
      <c r="PE13" s="17">
        <v>9.9830000000000005</v>
      </c>
      <c r="PF13" s="17">
        <v>9.9830000000000005</v>
      </c>
      <c r="PG13" s="17">
        <v>-8.3000000000000004E-2</v>
      </c>
      <c r="PH13" s="17">
        <v>5.5</v>
      </c>
      <c r="PI13" s="17">
        <v>5.67</v>
      </c>
      <c r="PJ13" s="17">
        <v>5.67</v>
      </c>
      <c r="PK13" s="17">
        <v>-0.17</v>
      </c>
      <c r="PL13" s="17">
        <v>0</v>
      </c>
      <c r="PM13" s="17"/>
      <c r="PN13" s="17"/>
      <c r="PO13" s="17">
        <v>0</v>
      </c>
      <c r="PP13" s="17">
        <v>2.1</v>
      </c>
      <c r="PQ13" s="17">
        <v>1</v>
      </c>
      <c r="PR13" s="17">
        <v>1</v>
      </c>
      <c r="PS13" s="17">
        <v>1.1000000000000001</v>
      </c>
      <c r="PT13" s="17">
        <v>3</v>
      </c>
      <c r="PU13" s="17">
        <v>3.54</v>
      </c>
      <c r="PV13" s="17">
        <v>3.54</v>
      </c>
      <c r="PW13" s="17">
        <v>-0.54</v>
      </c>
      <c r="PX13" s="17">
        <v>4.8</v>
      </c>
      <c r="PY13" s="17">
        <v>5</v>
      </c>
      <c r="PZ13" s="17">
        <v>5</v>
      </c>
      <c r="QA13" s="17">
        <v>-0.2</v>
      </c>
      <c r="QB13" s="17">
        <v>20.5</v>
      </c>
      <c r="QC13" s="17">
        <v>20.274049999999999</v>
      </c>
      <c r="QD13" s="17">
        <v>20.274049999999999</v>
      </c>
      <c r="QE13" s="17">
        <v>0.22595000000000001</v>
      </c>
      <c r="QF13" s="17">
        <v>20</v>
      </c>
      <c r="QG13" s="17">
        <v>19.436340000000001</v>
      </c>
      <c r="QH13" s="17">
        <v>19.436350000000001</v>
      </c>
      <c r="QI13" s="17">
        <v>0.56364999999999998</v>
      </c>
      <c r="QJ13" s="17">
        <v>18.8</v>
      </c>
      <c r="QK13" s="17">
        <v>17.492709999999999</v>
      </c>
      <c r="QL13" s="17">
        <v>17.492709999999999</v>
      </c>
      <c r="QM13" s="17">
        <v>1.3072900000000001</v>
      </c>
      <c r="QN13" s="17">
        <v>3.4</v>
      </c>
      <c r="QO13" s="17">
        <v>3.4</v>
      </c>
      <c r="QP13" s="17">
        <v>3.4</v>
      </c>
      <c r="QQ13" s="17">
        <v>0</v>
      </c>
      <c r="QR13" s="17">
        <v>18.399999999999999</v>
      </c>
      <c r="QS13" s="17"/>
      <c r="QT13" s="17">
        <v>17.881440000000001</v>
      </c>
      <c r="QU13" s="17">
        <v>0.51856000000000002</v>
      </c>
      <c r="QV13" s="17">
        <v>0</v>
      </c>
      <c r="QW13" s="17"/>
      <c r="QX13" s="17"/>
      <c r="QY13" s="17">
        <v>0</v>
      </c>
      <c r="QZ13" s="17">
        <v>0</v>
      </c>
      <c r="RA13" s="17"/>
      <c r="RB13" s="17"/>
      <c r="RC13" s="17">
        <v>0</v>
      </c>
      <c r="RD13" s="17">
        <v>26.8</v>
      </c>
      <c r="RE13" s="17">
        <v>22.34</v>
      </c>
      <c r="RF13" s="17">
        <v>22.34</v>
      </c>
      <c r="RG13" s="17">
        <v>4.46</v>
      </c>
      <c r="RH13" s="17">
        <v>76.900000000000006</v>
      </c>
      <c r="RI13" s="17">
        <v>65.588999999999999</v>
      </c>
      <c r="RJ13" s="17">
        <v>65.588999999999999</v>
      </c>
      <c r="RK13" s="17">
        <v>11.311</v>
      </c>
      <c r="RL13" s="17">
        <v>0</v>
      </c>
      <c r="RM13" s="17"/>
      <c r="RN13" s="17"/>
      <c r="RO13" s="17">
        <v>0</v>
      </c>
      <c r="RP13" s="17">
        <v>3.6</v>
      </c>
      <c r="RQ13" s="17">
        <v>3.5009999999999999</v>
      </c>
      <c r="RR13" s="17">
        <v>3.5009999999999999</v>
      </c>
      <c r="RS13" s="17">
        <v>9.9000000000000005E-2</v>
      </c>
      <c r="RT13" s="17">
        <v>7.6</v>
      </c>
      <c r="RU13" s="17"/>
      <c r="RV13" s="17">
        <v>5.3000600000000002</v>
      </c>
      <c r="RW13" s="17">
        <v>2.2999399999999999</v>
      </c>
      <c r="RX13" s="17">
        <v>3</v>
      </c>
      <c r="RY13" s="17">
        <v>2</v>
      </c>
      <c r="RZ13" s="17">
        <v>2</v>
      </c>
      <c r="SA13" s="17">
        <v>1</v>
      </c>
      <c r="SB13" s="17"/>
      <c r="SC13" s="17">
        <v>0.4</v>
      </c>
      <c r="SD13" s="17">
        <v>0.4</v>
      </c>
      <c r="SE13" s="17">
        <v>-0.4</v>
      </c>
      <c r="SF13" s="17">
        <v>0</v>
      </c>
      <c r="SG13" s="17"/>
      <c r="SH13" s="17"/>
      <c r="SI13" s="17">
        <v>0</v>
      </c>
      <c r="SJ13" s="17">
        <v>19.7</v>
      </c>
      <c r="SK13" s="17">
        <v>19.1448</v>
      </c>
      <c r="SL13" s="17">
        <v>19.1448</v>
      </c>
      <c r="SM13" s="17">
        <v>0.55520000000000003</v>
      </c>
      <c r="SN13" s="17">
        <v>9.1</v>
      </c>
      <c r="SO13" s="17">
        <v>9</v>
      </c>
      <c r="SP13" s="17">
        <v>9</v>
      </c>
      <c r="SQ13" s="17">
        <v>0.1</v>
      </c>
      <c r="SR13" s="17">
        <v>20.2</v>
      </c>
      <c r="SS13" s="17">
        <v>19.436340000000001</v>
      </c>
      <c r="ST13" s="17">
        <v>19.436350000000001</v>
      </c>
      <c r="SU13" s="17">
        <v>0.76365000000000005</v>
      </c>
      <c r="SV13" s="17">
        <v>20.2</v>
      </c>
      <c r="SW13" s="17">
        <v>19.436340000000001</v>
      </c>
      <c r="SX13" s="17">
        <v>19.436350000000001</v>
      </c>
      <c r="SY13" s="17">
        <v>0.76365000000000005</v>
      </c>
      <c r="SZ13" s="17">
        <v>19.899999999999999</v>
      </c>
      <c r="TA13" s="17">
        <v>19.241980000000002</v>
      </c>
      <c r="TB13" s="17">
        <v>19.241980000000002</v>
      </c>
      <c r="TC13" s="17">
        <v>0.65802000000000005</v>
      </c>
      <c r="TD13" s="17">
        <v>6.8</v>
      </c>
      <c r="TE13" s="17">
        <v>8.0630000000000006</v>
      </c>
      <c r="TF13" s="17">
        <v>8.0630000000000006</v>
      </c>
      <c r="TG13" s="17">
        <v>-1.2629999999999999</v>
      </c>
      <c r="TH13" s="17">
        <v>47.5</v>
      </c>
      <c r="TI13" s="17">
        <v>31.763000000000002</v>
      </c>
      <c r="TJ13" s="17">
        <v>31.763000000000002</v>
      </c>
      <c r="TK13" s="17">
        <v>15.737</v>
      </c>
      <c r="TL13" s="17">
        <v>0</v>
      </c>
      <c r="TM13" s="17"/>
      <c r="TN13" s="17"/>
      <c r="TO13" s="17">
        <v>0</v>
      </c>
      <c r="TP13" s="17">
        <v>50.2</v>
      </c>
      <c r="TQ13" s="17">
        <v>68.400000000000006</v>
      </c>
      <c r="TR13" s="17">
        <v>68.400000000000006</v>
      </c>
      <c r="TS13" s="17">
        <v>-18.2</v>
      </c>
      <c r="TT13" s="17">
        <v>99.8</v>
      </c>
      <c r="TU13" s="17">
        <v>83.441000000000003</v>
      </c>
      <c r="TV13" s="17">
        <v>83.441000000000003</v>
      </c>
      <c r="TW13" s="17">
        <v>16.359000000000002</v>
      </c>
      <c r="TX13" s="17">
        <v>9.3000000000000007</v>
      </c>
      <c r="TY13" s="17">
        <v>1.873</v>
      </c>
      <c r="TZ13" s="17">
        <v>1.873</v>
      </c>
      <c r="UA13" s="17">
        <v>7.4269999999999996</v>
      </c>
      <c r="UB13" s="17">
        <v>4.5</v>
      </c>
      <c r="UC13" s="17">
        <v>2.4969999999999999</v>
      </c>
      <c r="UD13" s="17">
        <v>2.4969999999999999</v>
      </c>
      <c r="UE13" s="17">
        <v>2.0030000000000001</v>
      </c>
      <c r="UF13" s="17">
        <v>0</v>
      </c>
      <c r="UG13" s="17"/>
      <c r="UH13" s="17"/>
      <c r="UI13" s="17">
        <v>0</v>
      </c>
      <c r="UJ13" s="17">
        <v>20.9</v>
      </c>
      <c r="UK13" s="17">
        <v>19.436340000000001</v>
      </c>
      <c r="UL13" s="17">
        <v>19.436350000000001</v>
      </c>
      <c r="UM13" s="17">
        <v>1.4636499999999999</v>
      </c>
      <c r="UN13" s="17">
        <v>7.7</v>
      </c>
      <c r="UO13" s="17">
        <v>8.1999999999999993</v>
      </c>
      <c r="UP13" s="17">
        <v>8.1999999999999993</v>
      </c>
      <c r="UQ13" s="17">
        <v>-0.5</v>
      </c>
      <c r="UR13" s="17">
        <v>3.5</v>
      </c>
      <c r="US13" s="17">
        <v>7.1</v>
      </c>
      <c r="UT13" s="17">
        <v>7.1</v>
      </c>
      <c r="UU13" s="17">
        <v>-3.6</v>
      </c>
      <c r="UV13" s="17">
        <v>20.399999999999999</v>
      </c>
      <c r="UW13" s="17">
        <v>19.436340000000001</v>
      </c>
      <c r="UX13" s="17">
        <v>19.436350000000001</v>
      </c>
      <c r="UY13" s="17">
        <v>0.96365000000000001</v>
      </c>
      <c r="UZ13" s="17">
        <v>20.399999999999999</v>
      </c>
      <c r="VA13" s="17">
        <v>19.436340000000001</v>
      </c>
      <c r="VB13" s="17">
        <v>19.436350000000001</v>
      </c>
      <c r="VC13" s="17">
        <v>0.96365000000000001</v>
      </c>
      <c r="VD13" s="17">
        <v>20.100000000000001</v>
      </c>
      <c r="VE13" s="17">
        <v>19.436340000000001</v>
      </c>
      <c r="VF13" s="17">
        <v>19.436350000000001</v>
      </c>
      <c r="VG13" s="17">
        <v>0.66364999999999996</v>
      </c>
      <c r="VH13" s="17">
        <v>0.9</v>
      </c>
      <c r="VI13" s="17">
        <v>1.4079999999999999</v>
      </c>
      <c r="VJ13" s="17">
        <v>1.4079999999999999</v>
      </c>
      <c r="VK13" s="17">
        <v>-0.50800000000000001</v>
      </c>
      <c r="VL13" s="17">
        <v>0</v>
      </c>
      <c r="VM13" s="17"/>
      <c r="VN13" s="17"/>
      <c r="VO13" s="17">
        <v>0</v>
      </c>
      <c r="VP13" s="17">
        <v>0</v>
      </c>
      <c r="VQ13" s="17"/>
      <c r="VR13" s="17"/>
      <c r="VS13" s="17">
        <v>0</v>
      </c>
      <c r="VT13" s="17">
        <v>0</v>
      </c>
      <c r="VU13" s="17"/>
      <c r="VV13" s="17"/>
      <c r="VW13" s="17">
        <v>0</v>
      </c>
      <c r="VX13" s="17">
        <v>0.3</v>
      </c>
      <c r="VY13" s="17">
        <v>0.6</v>
      </c>
      <c r="VZ13" s="17">
        <v>0.6</v>
      </c>
      <c r="WA13" s="17">
        <v>-0.3</v>
      </c>
      <c r="WB13" s="17">
        <v>81.8</v>
      </c>
      <c r="WC13" s="17">
        <v>37</v>
      </c>
      <c r="WD13" s="17">
        <v>37</v>
      </c>
      <c r="WE13" s="17">
        <v>44.8</v>
      </c>
      <c r="WF13" s="17">
        <v>76.599999999999994</v>
      </c>
      <c r="WG13" s="17">
        <v>37</v>
      </c>
      <c r="WH13" s="17">
        <v>37</v>
      </c>
      <c r="WI13" s="17">
        <v>39.6</v>
      </c>
      <c r="WJ13" s="17">
        <v>0</v>
      </c>
      <c r="WK13" s="17"/>
      <c r="WL13" s="17"/>
      <c r="WM13" s="17">
        <v>0</v>
      </c>
      <c r="WN13" s="17">
        <v>3.4</v>
      </c>
      <c r="WO13" s="17">
        <v>4.2</v>
      </c>
      <c r="WP13" s="17">
        <v>4.2</v>
      </c>
      <c r="WQ13" s="17">
        <v>-0.8</v>
      </c>
      <c r="WR13" s="17">
        <v>1.2</v>
      </c>
      <c r="WS13" s="17">
        <v>1.2</v>
      </c>
      <c r="WT13" s="17">
        <v>1.2</v>
      </c>
      <c r="WU13" s="17">
        <v>0</v>
      </c>
      <c r="WV13" s="17">
        <v>2.4</v>
      </c>
      <c r="WW13" s="17">
        <v>2.4</v>
      </c>
      <c r="WX13" s="17">
        <v>2.4</v>
      </c>
      <c r="WY13" s="17">
        <v>0</v>
      </c>
      <c r="WZ13" s="17">
        <v>1</v>
      </c>
      <c r="XA13" s="17">
        <v>1.4</v>
      </c>
      <c r="XB13" s="17">
        <v>1.4</v>
      </c>
      <c r="XC13" s="17">
        <v>-0.4</v>
      </c>
      <c r="XD13" s="17">
        <v>0</v>
      </c>
      <c r="XE13" s="17"/>
      <c r="XF13" s="17"/>
      <c r="XG13" s="17">
        <v>0</v>
      </c>
      <c r="XH13" s="17">
        <v>8.9</v>
      </c>
      <c r="XI13" s="17">
        <v>9</v>
      </c>
      <c r="XJ13" s="17">
        <v>9</v>
      </c>
      <c r="XK13" s="17">
        <v>-0.1</v>
      </c>
      <c r="XL13" s="17">
        <v>20</v>
      </c>
      <c r="XM13" s="17">
        <v>19.241980000000002</v>
      </c>
      <c r="XN13" s="17">
        <v>19.241980000000002</v>
      </c>
      <c r="XO13" s="17">
        <v>0.75802000000000003</v>
      </c>
      <c r="XP13" s="17">
        <v>9.1</v>
      </c>
      <c r="XQ13" s="17">
        <v>10.7</v>
      </c>
      <c r="XR13" s="17">
        <v>10.7</v>
      </c>
      <c r="XS13" s="17">
        <v>-1.6</v>
      </c>
      <c r="XT13" s="17">
        <v>27.1</v>
      </c>
      <c r="XU13" s="17">
        <v>29</v>
      </c>
      <c r="XV13" s="17">
        <v>29</v>
      </c>
      <c r="XW13" s="17">
        <v>-1.9</v>
      </c>
      <c r="XX13" s="17">
        <v>34.5</v>
      </c>
      <c r="XY13" s="17">
        <v>29</v>
      </c>
      <c r="XZ13" s="17">
        <v>29</v>
      </c>
      <c r="YA13" s="17">
        <v>5.5</v>
      </c>
      <c r="YB13" s="17">
        <v>12.9</v>
      </c>
      <c r="YC13" s="17">
        <v>14</v>
      </c>
      <c r="YD13" s="17">
        <v>14</v>
      </c>
      <c r="YE13" s="17">
        <v>-1.1000000000000001</v>
      </c>
      <c r="YF13" s="17">
        <v>16.3</v>
      </c>
      <c r="YG13" s="17">
        <v>18</v>
      </c>
      <c r="YH13" s="17">
        <v>18</v>
      </c>
      <c r="YI13" s="17">
        <v>-1.7</v>
      </c>
      <c r="YJ13" s="17">
        <v>8.6</v>
      </c>
      <c r="YK13" s="17">
        <v>8.25</v>
      </c>
      <c r="YL13" s="17">
        <v>8.25</v>
      </c>
      <c r="YM13" s="17">
        <v>0.35</v>
      </c>
      <c r="YN13" s="17">
        <v>10.1</v>
      </c>
      <c r="YO13" s="17">
        <v>11</v>
      </c>
      <c r="YP13" s="17">
        <v>11</v>
      </c>
      <c r="YQ13" s="17">
        <v>-0.9</v>
      </c>
      <c r="YR13" s="17">
        <v>22.2</v>
      </c>
      <c r="YS13" s="17">
        <v>22</v>
      </c>
      <c r="YT13" s="17">
        <v>22</v>
      </c>
      <c r="YU13" s="17">
        <v>0.2</v>
      </c>
    </row>
    <row r="14" spans="1:671" ht="24" customHeight="1" x14ac:dyDescent="0.25">
      <c r="A14" s="1"/>
      <c r="B14" s="16" t="s">
        <v>72</v>
      </c>
      <c r="C14" s="16" t="s">
        <v>803</v>
      </c>
      <c r="D14" s="17">
        <v>204.7</v>
      </c>
      <c r="E14" s="17">
        <v>203.40136000000001</v>
      </c>
      <c r="F14" s="17">
        <v>203.40136000000001</v>
      </c>
      <c r="G14" s="17">
        <v>1.29864</v>
      </c>
      <c r="H14" s="17">
        <v>608.9</v>
      </c>
      <c r="I14" s="17">
        <v>596.92533000000003</v>
      </c>
      <c r="J14" s="17">
        <v>631.22380999999996</v>
      </c>
      <c r="K14" s="17">
        <v>-22.323810000000002</v>
      </c>
      <c r="L14" s="17">
        <v>205.7</v>
      </c>
      <c r="M14" s="17">
        <v>194.37914000000001</v>
      </c>
      <c r="N14" s="17">
        <v>205.54789</v>
      </c>
      <c r="O14" s="17">
        <v>0.15211</v>
      </c>
      <c r="P14" s="17"/>
      <c r="Q14" s="17"/>
      <c r="R14" s="17"/>
      <c r="S14" s="17">
        <v>0</v>
      </c>
      <c r="T14" s="17"/>
      <c r="U14" s="17"/>
      <c r="V14" s="17"/>
      <c r="W14" s="17">
        <v>0</v>
      </c>
      <c r="X14" s="17">
        <v>90.3</v>
      </c>
      <c r="Y14" s="17">
        <v>91.867829999999998</v>
      </c>
      <c r="Z14" s="17">
        <v>91.867829999999998</v>
      </c>
      <c r="AA14" s="17">
        <v>-1.5678300000000001</v>
      </c>
      <c r="AB14" s="17">
        <v>239.3</v>
      </c>
      <c r="AC14" s="17">
        <v>242</v>
      </c>
      <c r="AD14" s="17">
        <v>242</v>
      </c>
      <c r="AE14" s="17">
        <v>-2.7</v>
      </c>
      <c r="AF14" s="17"/>
      <c r="AG14" s="17"/>
      <c r="AH14" s="17"/>
      <c r="AI14" s="17">
        <v>0</v>
      </c>
      <c r="AJ14" s="17"/>
      <c r="AK14" s="17"/>
      <c r="AL14" s="17"/>
      <c r="AM14" s="17">
        <v>0</v>
      </c>
      <c r="AN14" s="17">
        <v>0</v>
      </c>
      <c r="AO14" s="17"/>
      <c r="AP14" s="17"/>
      <c r="AQ14" s="17">
        <v>0</v>
      </c>
      <c r="AR14" s="17">
        <v>0</v>
      </c>
      <c r="AS14" s="17"/>
      <c r="AT14" s="17"/>
      <c r="AU14" s="17">
        <v>0</v>
      </c>
      <c r="AV14" s="17">
        <v>0</v>
      </c>
      <c r="AW14" s="17"/>
      <c r="AX14" s="17"/>
      <c r="AY14" s="17">
        <v>0</v>
      </c>
      <c r="AZ14" s="17"/>
      <c r="BA14" s="17"/>
      <c r="BB14" s="17"/>
      <c r="BC14" s="17">
        <v>0</v>
      </c>
      <c r="BD14" s="17">
        <v>206.5</v>
      </c>
      <c r="BE14" s="17">
        <v>207.24284</v>
      </c>
      <c r="BF14" s="17">
        <v>207.24285</v>
      </c>
      <c r="BG14" s="17">
        <v>-0.74285000000000001</v>
      </c>
      <c r="BH14" s="17">
        <v>109.4</v>
      </c>
      <c r="BI14" s="17">
        <v>103.93259999999999</v>
      </c>
      <c r="BJ14" s="17">
        <v>103.93259999999999</v>
      </c>
      <c r="BK14" s="17">
        <v>5.4673999999999996</v>
      </c>
      <c r="BL14" s="17">
        <v>545.20000000000005</v>
      </c>
      <c r="BM14" s="17">
        <v>557.29154000000005</v>
      </c>
      <c r="BN14" s="17">
        <v>566.08941000000004</v>
      </c>
      <c r="BO14" s="17">
        <v>-20.889410000000002</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165.6</v>
      </c>
      <c r="CK14" s="17">
        <v>164.06704999999999</v>
      </c>
      <c r="CL14" s="17">
        <v>164.06706</v>
      </c>
      <c r="CM14" s="17">
        <v>1.53294</v>
      </c>
      <c r="CN14" s="17">
        <v>7.9</v>
      </c>
      <c r="CO14" s="17">
        <v>5.1383299999999998</v>
      </c>
      <c r="CP14" s="17">
        <v>5.1383299999999998</v>
      </c>
      <c r="CQ14" s="17">
        <v>2.7616700000000001</v>
      </c>
      <c r="CR14" s="17">
        <v>5.5</v>
      </c>
      <c r="CS14" s="17">
        <v>2.8204899999999999</v>
      </c>
      <c r="CT14" s="17">
        <v>2.8205</v>
      </c>
      <c r="CU14" s="17">
        <v>2.6795</v>
      </c>
      <c r="CV14" s="17"/>
      <c r="CW14" s="17"/>
      <c r="CX14" s="17"/>
      <c r="CY14" s="17">
        <v>0</v>
      </c>
      <c r="CZ14" s="17">
        <v>6.8</v>
      </c>
      <c r="DA14" s="17">
        <v>6.8787000000000003</v>
      </c>
      <c r="DB14" s="17">
        <v>6.8787000000000003</v>
      </c>
      <c r="DC14" s="17">
        <v>-7.8700000000000006E-2</v>
      </c>
      <c r="DD14" s="17">
        <v>12.6</v>
      </c>
      <c r="DE14" s="17">
        <v>12</v>
      </c>
      <c r="DF14" s="17">
        <v>12</v>
      </c>
      <c r="DG14" s="17">
        <v>0.6</v>
      </c>
      <c r="DH14" s="17">
        <v>142.6</v>
      </c>
      <c r="DI14" s="17">
        <v>142.24009000000001</v>
      </c>
      <c r="DJ14" s="17">
        <v>141.25837999999999</v>
      </c>
      <c r="DK14" s="17">
        <v>1.34162</v>
      </c>
      <c r="DL14" s="17"/>
      <c r="DM14" s="17"/>
      <c r="DN14" s="17"/>
      <c r="DO14" s="17">
        <v>0</v>
      </c>
      <c r="DP14" s="17"/>
      <c r="DQ14" s="17"/>
      <c r="DR14" s="17"/>
      <c r="DS14" s="17">
        <v>0</v>
      </c>
      <c r="DT14" s="17">
        <v>0</v>
      </c>
      <c r="DU14" s="17"/>
      <c r="DV14" s="17"/>
      <c r="DW14" s="17">
        <v>0</v>
      </c>
      <c r="DX14" s="17"/>
      <c r="DY14" s="17"/>
      <c r="DZ14" s="17"/>
      <c r="EA14" s="17">
        <v>0</v>
      </c>
      <c r="EB14" s="17">
        <v>110.8</v>
      </c>
      <c r="EC14" s="17">
        <v>112.46647</v>
      </c>
      <c r="ED14" s="17">
        <v>112.46647</v>
      </c>
      <c r="EE14" s="17">
        <v>-1.6664699999999999</v>
      </c>
      <c r="EF14" s="17">
        <v>157.5</v>
      </c>
      <c r="EG14" s="17">
        <v>220.69499999999999</v>
      </c>
      <c r="EH14" s="17">
        <v>220.69499999999999</v>
      </c>
      <c r="EI14" s="17">
        <v>-63.195</v>
      </c>
      <c r="EJ14" s="17"/>
      <c r="EK14" s="17"/>
      <c r="EL14" s="17"/>
      <c r="EM14" s="17">
        <v>0</v>
      </c>
      <c r="EN14" s="17"/>
      <c r="EO14" s="17"/>
      <c r="EP14" s="17"/>
      <c r="EQ14" s="17">
        <v>0</v>
      </c>
      <c r="ER14" s="17"/>
      <c r="ES14" s="17"/>
      <c r="ET14" s="17"/>
      <c r="EU14" s="17">
        <v>0</v>
      </c>
      <c r="EV14" s="17">
        <v>6.5</v>
      </c>
      <c r="EW14" s="17">
        <v>6.39</v>
      </c>
      <c r="EX14" s="17">
        <v>6.39</v>
      </c>
      <c r="EY14" s="17">
        <v>0.11</v>
      </c>
      <c r="EZ14" s="17">
        <v>452.6</v>
      </c>
      <c r="FA14" s="17">
        <v>449.28084999999999</v>
      </c>
      <c r="FB14" s="17">
        <v>449.28086000000002</v>
      </c>
      <c r="FC14" s="17">
        <v>3.31914</v>
      </c>
      <c r="FD14" s="17">
        <v>81.400000000000006</v>
      </c>
      <c r="FE14" s="17">
        <v>81.635570000000001</v>
      </c>
      <c r="FF14" s="17">
        <v>81.635570000000001</v>
      </c>
      <c r="FG14" s="17">
        <v>-0.23557</v>
      </c>
      <c r="FH14" s="17">
        <v>130.30000000000001</v>
      </c>
      <c r="FI14" s="17">
        <v>142.04259999999999</v>
      </c>
      <c r="FJ14" s="17">
        <v>142.04259999999999</v>
      </c>
      <c r="FK14" s="17">
        <v>-11.742599999999999</v>
      </c>
      <c r="FL14" s="17">
        <v>42</v>
      </c>
      <c r="FM14" s="17">
        <v>41.89893</v>
      </c>
      <c r="FN14" s="17">
        <v>41.89893</v>
      </c>
      <c r="FO14" s="17">
        <v>0.10106999999999999</v>
      </c>
      <c r="FP14" s="17">
        <v>18.399999999999999</v>
      </c>
      <c r="FQ14" s="17">
        <v>19.21088</v>
      </c>
      <c r="FR14" s="17">
        <v>19.21088</v>
      </c>
      <c r="FS14" s="17">
        <v>-0.81088000000000005</v>
      </c>
      <c r="FT14" s="17">
        <v>18.8</v>
      </c>
      <c r="FU14" s="17">
        <v>18.172979999999999</v>
      </c>
      <c r="FV14" s="17">
        <v>18.172979999999999</v>
      </c>
      <c r="FW14" s="17">
        <v>0.62702000000000002</v>
      </c>
      <c r="FX14" s="17">
        <v>90.3</v>
      </c>
      <c r="FY14" s="17">
        <v>87.773570000000007</v>
      </c>
      <c r="FZ14" s="17">
        <v>87.773570000000007</v>
      </c>
      <c r="GA14" s="17">
        <v>2.52643</v>
      </c>
      <c r="GB14" s="17">
        <v>158.30000000000001</v>
      </c>
      <c r="GC14" s="17">
        <v>166.9854</v>
      </c>
      <c r="GD14" s="17">
        <v>166.66181</v>
      </c>
      <c r="GE14" s="17">
        <v>-8.3618100000000002</v>
      </c>
      <c r="GF14" s="17">
        <v>159</v>
      </c>
      <c r="GG14" s="17">
        <v>166.9854</v>
      </c>
      <c r="GH14" s="17">
        <v>166.66181</v>
      </c>
      <c r="GI14" s="17">
        <v>-7.66181</v>
      </c>
      <c r="GJ14" s="17">
        <v>169.6</v>
      </c>
      <c r="GK14" s="17">
        <v>167.48686000000001</v>
      </c>
      <c r="GL14" s="17">
        <v>167.16229000000001</v>
      </c>
      <c r="GM14" s="17">
        <v>2.43771</v>
      </c>
      <c r="GN14" s="17">
        <v>106.8</v>
      </c>
      <c r="GO14" s="17">
        <v>110.48202000000001</v>
      </c>
      <c r="GP14" s="17">
        <v>110.48202000000001</v>
      </c>
      <c r="GQ14" s="17">
        <v>-3.6820200000000001</v>
      </c>
      <c r="GR14" s="17">
        <v>30.7</v>
      </c>
      <c r="GS14" s="17">
        <v>45</v>
      </c>
      <c r="GT14" s="17">
        <v>35.957239999999999</v>
      </c>
      <c r="GU14" s="17">
        <v>-5.2572400000000004</v>
      </c>
      <c r="GV14" s="17">
        <v>35.1</v>
      </c>
      <c r="GW14" s="17">
        <v>38.272109999999998</v>
      </c>
      <c r="GX14" s="17">
        <v>38.272109999999998</v>
      </c>
      <c r="GY14" s="17">
        <v>-3.17211</v>
      </c>
      <c r="GZ14" s="17">
        <v>4</v>
      </c>
      <c r="HA14" s="17">
        <v>4.5483500000000001</v>
      </c>
      <c r="HB14" s="17">
        <v>4.5483500000000001</v>
      </c>
      <c r="HC14" s="17">
        <v>-0.54835</v>
      </c>
      <c r="HD14" s="17">
        <v>16.899999999999999</v>
      </c>
      <c r="HE14" s="17">
        <v>17.28</v>
      </c>
      <c r="HF14" s="17">
        <v>17.28</v>
      </c>
      <c r="HG14" s="17">
        <v>-0.38</v>
      </c>
      <c r="HH14" s="17">
        <v>105.7</v>
      </c>
      <c r="HI14" s="17">
        <v>124.57504</v>
      </c>
      <c r="HJ14" s="17">
        <v>144.34055000000001</v>
      </c>
      <c r="HK14" s="17">
        <v>-38.640549999999998</v>
      </c>
      <c r="HL14" s="17"/>
      <c r="HM14" s="17"/>
      <c r="HN14" s="17"/>
      <c r="HO14" s="17">
        <v>0</v>
      </c>
      <c r="HP14" s="17"/>
      <c r="HQ14" s="17"/>
      <c r="HR14" s="17"/>
      <c r="HS14" s="17">
        <v>0</v>
      </c>
      <c r="HT14" s="17">
        <v>23.7</v>
      </c>
      <c r="HU14" s="17"/>
      <c r="HV14" s="17"/>
      <c r="HW14" s="17">
        <v>23.7</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127.9</v>
      </c>
      <c r="IW14" s="17">
        <v>126.84735999999999</v>
      </c>
      <c r="IX14" s="17">
        <v>132.83837</v>
      </c>
      <c r="IY14" s="17">
        <v>-4.9383699999999999</v>
      </c>
      <c r="IZ14" s="17">
        <v>0</v>
      </c>
      <c r="JA14" s="17"/>
      <c r="JB14" s="17"/>
      <c r="JC14" s="17">
        <v>0</v>
      </c>
      <c r="JD14" s="17">
        <v>0</v>
      </c>
      <c r="JE14" s="17"/>
      <c r="JF14" s="17"/>
      <c r="JG14" s="17">
        <v>0</v>
      </c>
      <c r="JH14" s="17">
        <v>0</v>
      </c>
      <c r="JI14" s="17"/>
      <c r="JJ14" s="17"/>
      <c r="JK14" s="17">
        <v>0</v>
      </c>
      <c r="JL14" s="17"/>
      <c r="JM14" s="17"/>
      <c r="JN14" s="17"/>
      <c r="JO14" s="17">
        <v>0</v>
      </c>
      <c r="JP14" s="17">
        <v>39.4</v>
      </c>
      <c r="JQ14" s="17">
        <v>63.00667</v>
      </c>
      <c r="JR14" s="17">
        <v>44.848439999999997</v>
      </c>
      <c r="JS14" s="17">
        <v>-5.4484399999999997</v>
      </c>
      <c r="JT14" s="17">
        <v>27.2</v>
      </c>
      <c r="JU14" s="17">
        <v>31.597940000000001</v>
      </c>
      <c r="JV14" s="17">
        <v>22.49156</v>
      </c>
      <c r="JW14" s="17">
        <v>4.7084400000000004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2.2000000000000002</v>
      </c>
      <c r="KW14" s="17">
        <v>2.0425800000000001</v>
      </c>
      <c r="KX14" s="17">
        <v>2.0425800000000001</v>
      </c>
      <c r="KY14" s="17">
        <v>0.15742</v>
      </c>
      <c r="KZ14" s="17">
        <v>46.1</v>
      </c>
      <c r="LA14" s="17">
        <v>47.373860000000001</v>
      </c>
      <c r="LB14" s="17">
        <v>82.302670000000006</v>
      </c>
      <c r="LC14" s="17">
        <v>-36.202669999999998</v>
      </c>
      <c r="LD14" s="17">
        <v>102.8</v>
      </c>
      <c r="LE14" s="17">
        <v>93.700090000000003</v>
      </c>
      <c r="LF14" s="17">
        <v>87.447609999999997</v>
      </c>
      <c r="LG14" s="17">
        <v>15.35239</v>
      </c>
      <c r="LH14" s="17">
        <v>63.3</v>
      </c>
      <c r="LI14" s="17">
        <v>67.199219999999997</v>
      </c>
      <c r="LJ14" s="17">
        <v>67.199219999999997</v>
      </c>
      <c r="LK14" s="17">
        <v>-3.8992200000000001</v>
      </c>
      <c r="LL14" s="17">
        <v>66</v>
      </c>
      <c r="LM14" s="17">
        <v>65.84366</v>
      </c>
      <c r="LN14" s="17">
        <v>65.84366</v>
      </c>
      <c r="LO14" s="17">
        <v>0.15634000000000001</v>
      </c>
      <c r="LP14" s="17">
        <v>30.3</v>
      </c>
      <c r="LQ14" s="17">
        <v>29.980509999999999</v>
      </c>
      <c r="LR14" s="17">
        <v>29.949249999999999</v>
      </c>
      <c r="LS14" s="17">
        <v>0.35075000000000001</v>
      </c>
      <c r="LT14" s="17"/>
      <c r="LU14" s="17"/>
      <c r="LV14" s="17"/>
      <c r="LW14" s="17">
        <v>0</v>
      </c>
      <c r="LX14" s="17"/>
      <c r="LY14" s="17"/>
      <c r="LZ14" s="17"/>
      <c r="MA14" s="17">
        <v>0</v>
      </c>
      <c r="MB14" s="17"/>
      <c r="MC14" s="17"/>
      <c r="MD14" s="17"/>
      <c r="ME14" s="17">
        <v>0</v>
      </c>
      <c r="MF14" s="17">
        <v>110.2</v>
      </c>
      <c r="MG14" s="17">
        <v>145.40791999999999</v>
      </c>
      <c r="MH14" s="17">
        <v>121.33861</v>
      </c>
      <c r="MI14" s="17">
        <v>-11.13861</v>
      </c>
      <c r="MJ14" s="17">
        <v>111.2</v>
      </c>
      <c r="MK14" s="17">
        <v>145.40791999999999</v>
      </c>
      <c r="ML14" s="17">
        <v>121.33861</v>
      </c>
      <c r="MM14" s="17">
        <v>-10.13861</v>
      </c>
      <c r="MN14" s="17">
        <v>126.6</v>
      </c>
      <c r="MO14" s="17">
        <v>145.84458000000001</v>
      </c>
      <c r="MP14" s="17">
        <v>121.70299</v>
      </c>
      <c r="MQ14" s="17">
        <v>4.8970099999999999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c r="NQ14" s="17"/>
      <c r="NR14" s="17"/>
      <c r="NS14" s="17">
        <v>0</v>
      </c>
      <c r="NT14" s="17">
        <v>6.9</v>
      </c>
      <c r="NU14" s="17">
        <v>7.0432300000000003</v>
      </c>
      <c r="NV14" s="17">
        <v>7.0432300000000003</v>
      </c>
      <c r="NW14" s="17">
        <v>-0.14323</v>
      </c>
      <c r="NX14" s="17">
        <v>4.2</v>
      </c>
      <c r="NY14" s="17">
        <v>7.3890099999999999</v>
      </c>
      <c r="NZ14" s="17">
        <v>7.3890099999999999</v>
      </c>
      <c r="OA14" s="17">
        <v>-3.1890100000000001</v>
      </c>
      <c r="OB14" s="17">
        <v>20</v>
      </c>
      <c r="OC14" s="17">
        <v>17.492709999999999</v>
      </c>
      <c r="OD14" s="17">
        <v>17.492709999999999</v>
      </c>
      <c r="OE14" s="17">
        <v>2.5072899999999998</v>
      </c>
      <c r="OF14" s="17"/>
      <c r="OG14" s="17"/>
      <c r="OH14" s="17"/>
      <c r="OI14" s="17">
        <v>0</v>
      </c>
      <c r="OJ14" s="17">
        <v>112.6</v>
      </c>
      <c r="OK14" s="17">
        <v>81.94</v>
      </c>
      <c r="OL14" s="17">
        <v>81.94</v>
      </c>
      <c r="OM14" s="17">
        <v>30.66</v>
      </c>
      <c r="ON14" s="17">
        <v>0</v>
      </c>
      <c r="OO14" s="17"/>
      <c r="OP14" s="17"/>
      <c r="OQ14" s="17">
        <v>0</v>
      </c>
      <c r="OR14" s="17">
        <v>0</v>
      </c>
      <c r="OS14" s="17">
        <v>0.55700000000000005</v>
      </c>
      <c r="OT14" s="17">
        <v>0.55700000000000005</v>
      </c>
      <c r="OU14" s="17">
        <v>-0.55700000000000005</v>
      </c>
      <c r="OV14" s="17">
        <v>0</v>
      </c>
      <c r="OW14" s="17"/>
      <c r="OX14" s="17"/>
      <c r="OY14" s="17">
        <v>0</v>
      </c>
      <c r="OZ14" s="17">
        <v>20.2</v>
      </c>
      <c r="PA14" s="17">
        <v>19.436340000000001</v>
      </c>
      <c r="PB14" s="17">
        <v>19.436350000000001</v>
      </c>
      <c r="PC14" s="17">
        <v>0.76365000000000005</v>
      </c>
      <c r="PD14" s="17">
        <v>9.9</v>
      </c>
      <c r="PE14" s="17">
        <v>9.9830000000000005</v>
      </c>
      <c r="PF14" s="17">
        <v>9.9830000000000005</v>
      </c>
      <c r="PG14" s="17">
        <v>-8.3000000000000004E-2</v>
      </c>
      <c r="PH14" s="17">
        <v>5.5</v>
      </c>
      <c r="PI14" s="17">
        <v>5.67</v>
      </c>
      <c r="PJ14" s="17">
        <v>5.67</v>
      </c>
      <c r="PK14" s="17">
        <v>-0.17</v>
      </c>
      <c r="PL14" s="17">
        <v>0</v>
      </c>
      <c r="PM14" s="17"/>
      <c r="PN14" s="17"/>
      <c r="PO14" s="17">
        <v>0</v>
      </c>
      <c r="PP14" s="17">
        <v>2.1</v>
      </c>
      <c r="PQ14" s="17">
        <v>1</v>
      </c>
      <c r="PR14" s="17">
        <v>1</v>
      </c>
      <c r="PS14" s="17">
        <v>1.1000000000000001</v>
      </c>
      <c r="PT14" s="17">
        <v>3</v>
      </c>
      <c r="PU14" s="17">
        <v>3.54</v>
      </c>
      <c r="PV14" s="17">
        <v>3.54</v>
      </c>
      <c r="PW14" s="17">
        <v>-0.54</v>
      </c>
      <c r="PX14" s="17">
        <v>4.7</v>
      </c>
      <c r="PY14" s="17">
        <v>5</v>
      </c>
      <c r="PZ14" s="17">
        <v>5</v>
      </c>
      <c r="QA14" s="17">
        <v>-0.3</v>
      </c>
      <c r="QB14" s="17">
        <v>20.5</v>
      </c>
      <c r="QC14" s="17">
        <v>20.274049999999999</v>
      </c>
      <c r="QD14" s="17">
        <v>20.274049999999999</v>
      </c>
      <c r="QE14" s="17">
        <v>0.22595000000000001</v>
      </c>
      <c r="QF14" s="17">
        <v>20</v>
      </c>
      <c r="QG14" s="17">
        <v>19.436340000000001</v>
      </c>
      <c r="QH14" s="17">
        <v>19.436350000000001</v>
      </c>
      <c r="QI14" s="17">
        <v>0.56364999999999998</v>
      </c>
      <c r="QJ14" s="17">
        <v>18.8</v>
      </c>
      <c r="QK14" s="17">
        <v>17.492709999999999</v>
      </c>
      <c r="QL14" s="17">
        <v>17.492709999999999</v>
      </c>
      <c r="QM14" s="17">
        <v>1.3072900000000001</v>
      </c>
      <c r="QN14" s="17">
        <v>3.4</v>
      </c>
      <c r="QO14" s="17">
        <v>3.4</v>
      </c>
      <c r="QP14" s="17">
        <v>3.4</v>
      </c>
      <c r="QQ14" s="17">
        <v>0</v>
      </c>
      <c r="QR14" s="17">
        <v>18.399999999999999</v>
      </c>
      <c r="QS14" s="17"/>
      <c r="QT14" s="17">
        <v>17.881440000000001</v>
      </c>
      <c r="QU14" s="17">
        <v>0.51856000000000002</v>
      </c>
      <c r="QV14" s="17">
        <v>0</v>
      </c>
      <c r="QW14" s="17"/>
      <c r="QX14" s="17"/>
      <c r="QY14" s="17">
        <v>0</v>
      </c>
      <c r="QZ14" s="17">
        <v>0</v>
      </c>
      <c r="RA14" s="17"/>
      <c r="RB14" s="17"/>
      <c r="RC14" s="17">
        <v>0</v>
      </c>
      <c r="RD14" s="17">
        <v>29.3</v>
      </c>
      <c r="RE14" s="17">
        <v>21.959</v>
      </c>
      <c r="RF14" s="17">
        <v>21.959</v>
      </c>
      <c r="RG14" s="17">
        <v>7.3410000000000002</v>
      </c>
      <c r="RH14" s="17">
        <v>78.599999999999994</v>
      </c>
      <c r="RI14" s="17">
        <v>64.36</v>
      </c>
      <c r="RJ14" s="17">
        <v>64.36</v>
      </c>
      <c r="RK14" s="17">
        <v>14.24</v>
      </c>
      <c r="RL14" s="17">
        <v>0</v>
      </c>
      <c r="RM14" s="17"/>
      <c r="RN14" s="17"/>
      <c r="RO14" s="17">
        <v>0</v>
      </c>
      <c r="RP14" s="17">
        <v>3.6</v>
      </c>
      <c r="RQ14" s="17">
        <v>3.5009999999999999</v>
      </c>
      <c r="RR14" s="17">
        <v>3.5009999999999999</v>
      </c>
      <c r="RS14" s="17">
        <v>9.9000000000000005E-2</v>
      </c>
      <c r="RT14" s="17">
        <v>7.6</v>
      </c>
      <c r="RU14" s="17"/>
      <c r="RV14" s="17">
        <v>5.3000600000000002</v>
      </c>
      <c r="RW14" s="17">
        <v>2.2999399999999999</v>
      </c>
      <c r="RX14" s="17">
        <v>3</v>
      </c>
      <c r="RY14" s="17">
        <v>2</v>
      </c>
      <c r="RZ14" s="17">
        <v>2</v>
      </c>
      <c r="SA14" s="17">
        <v>1</v>
      </c>
      <c r="SB14" s="17"/>
      <c r="SC14" s="17">
        <v>0.4</v>
      </c>
      <c r="SD14" s="17">
        <v>0.4</v>
      </c>
      <c r="SE14" s="17">
        <v>-0.4</v>
      </c>
      <c r="SF14" s="17">
        <v>0</v>
      </c>
      <c r="SG14" s="17"/>
      <c r="SH14" s="17"/>
      <c r="SI14" s="17">
        <v>0</v>
      </c>
      <c r="SJ14" s="17">
        <v>19.7</v>
      </c>
      <c r="SK14" s="17">
        <v>19.1448</v>
      </c>
      <c r="SL14" s="17">
        <v>19.1448</v>
      </c>
      <c r="SM14" s="17">
        <v>0.55520000000000003</v>
      </c>
      <c r="SN14" s="17">
        <v>9.1999999999999993</v>
      </c>
      <c r="SO14" s="17">
        <v>9</v>
      </c>
      <c r="SP14" s="17">
        <v>9</v>
      </c>
      <c r="SQ14" s="17">
        <v>0.2</v>
      </c>
      <c r="SR14" s="17">
        <v>20.3</v>
      </c>
      <c r="SS14" s="17">
        <v>19.436340000000001</v>
      </c>
      <c r="ST14" s="17">
        <v>19.436350000000001</v>
      </c>
      <c r="SU14" s="17">
        <v>0.86365000000000003</v>
      </c>
      <c r="SV14" s="17">
        <v>20.2</v>
      </c>
      <c r="SW14" s="17">
        <v>19.436340000000001</v>
      </c>
      <c r="SX14" s="17">
        <v>19.436350000000001</v>
      </c>
      <c r="SY14" s="17">
        <v>0.76365000000000005</v>
      </c>
      <c r="SZ14" s="17">
        <v>20</v>
      </c>
      <c r="TA14" s="17">
        <v>19.241980000000002</v>
      </c>
      <c r="TB14" s="17">
        <v>19.241980000000002</v>
      </c>
      <c r="TC14" s="17">
        <v>0.75802000000000003</v>
      </c>
      <c r="TD14" s="17">
        <v>7.4</v>
      </c>
      <c r="TE14" s="17">
        <v>8</v>
      </c>
      <c r="TF14" s="17">
        <v>8</v>
      </c>
      <c r="TG14" s="17">
        <v>-0.6</v>
      </c>
      <c r="TH14" s="17">
        <v>31.5</v>
      </c>
      <c r="TI14" s="17">
        <v>30.216999999999999</v>
      </c>
      <c r="TJ14" s="17">
        <v>30.216999999999999</v>
      </c>
      <c r="TK14" s="17">
        <v>1.2829999999999999</v>
      </c>
      <c r="TL14" s="17">
        <v>0</v>
      </c>
      <c r="TM14" s="17"/>
      <c r="TN14" s="17"/>
      <c r="TO14" s="17">
        <v>0</v>
      </c>
      <c r="TP14" s="17">
        <v>50.4</v>
      </c>
      <c r="TQ14" s="17">
        <v>67.182000000000002</v>
      </c>
      <c r="TR14" s="17">
        <v>67.182000000000002</v>
      </c>
      <c r="TS14" s="17">
        <v>-16.782</v>
      </c>
      <c r="TT14" s="17">
        <v>67.8</v>
      </c>
      <c r="TU14" s="17">
        <v>82.81</v>
      </c>
      <c r="TV14" s="17">
        <v>82.81</v>
      </c>
      <c r="TW14" s="17">
        <v>-15.01</v>
      </c>
      <c r="TX14" s="17">
        <v>7.7</v>
      </c>
      <c r="TY14" s="17">
        <v>1.794</v>
      </c>
      <c r="TZ14" s="17">
        <v>1.794</v>
      </c>
      <c r="UA14" s="17">
        <v>5.9059999999999997</v>
      </c>
      <c r="UB14" s="17">
        <v>7.3</v>
      </c>
      <c r="UC14" s="17">
        <v>2.39</v>
      </c>
      <c r="UD14" s="17">
        <v>2.39</v>
      </c>
      <c r="UE14" s="17">
        <v>4.91</v>
      </c>
      <c r="UF14" s="17">
        <v>0</v>
      </c>
      <c r="UG14" s="17"/>
      <c r="UH14" s="17"/>
      <c r="UI14" s="17">
        <v>0</v>
      </c>
      <c r="UJ14" s="17">
        <v>20.9</v>
      </c>
      <c r="UK14" s="17">
        <v>19.436340000000001</v>
      </c>
      <c r="UL14" s="17">
        <v>19.436350000000001</v>
      </c>
      <c r="UM14" s="17">
        <v>1.4636499999999999</v>
      </c>
      <c r="UN14" s="17">
        <v>7.7</v>
      </c>
      <c r="UO14" s="17">
        <v>8.1999999999999993</v>
      </c>
      <c r="UP14" s="17">
        <v>8.1999999999999993</v>
      </c>
      <c r="UQ14" s="17">
        <v>-0.5</v>
      </c>
      <c r="UR14" s="17">
        <v>3.5</v>
      </c>
      <c r="US14" s="17">
        <v>7.1</v>
      </c>
      <c r="UT14" s="17">
        <v>7.1</v>
      </c>
      <c r="UU14" s="17">
        <v>-3.6</v>
      </c>
      <c r="UV14" s="17">
        <v>20.399999999999999</v>
      </c>
      <c r="UW14" s="17">
        <v>19.436340000000001</v>
      </c>
      <c r="UX14" s="17">
        <v>19.436350000000001</v>
      </c>
      <c r="UY14" s="17">
        <v>0.96365000000000001</v>
      </c>
      <c r="UZ14" s="17">
        <v>20.399999999999999</v>
      </c>
      <c r="VA14" s="17">
        <v>19.436340000000001</v>
      </c>
      <c r="VB14" s="17">
        <v>19.436350000000001</v>
      </c>
      <c r="VC14" s="17">
        <v>0.96365000000000001</v>
      </c>
      <c r="VD14" s="17">
        <v>20.100000000000001</v>
      </c>
      <c r="VE14" s="17">
        <v>19.436340000000001</v>
      </c>
      <c r="VF14" s="17">
        <v>19.436350000000001</v>
      </c>
      <c r="VG14" s="17">
        <v>0.66364999999999996</v>
      </c>
      <c r="VH14" s="17">
        <v>0.9</v>
      </c>
      <c r="VI14" s="17">
        <v>1.4770000000000001</v>
      </c>
      <c r="VJ14" s="17">
        <v>1.4770000000000001</v>
      </c>
      <c r="VK14" s="17">
        <v>-0.57699999999999996</v>
      </c>
      <c r="VL14" s="17">
        <v>0</v>
      </c>
      <c r="VM14" s="17"/>
      <c r="VN14" s="17"/>
      <c r="VO14" s="17">
        <v>0</v>
      </c>
      <c r="VP14" s="17">
        <v>0</v>
      </c>
      <c r="VQ14" s="17"/>
      <c r="VR14" s="17"/>
      <c r="VS14" s="17">
        <v>0</v>
      </c>
      <c r="VT14" s="17">
        <v>0</v>
      </c>
      <c r="VU14" s="17"/>
      <c r="VV14" s="17"/>
      <c r="VW14" s="17">
        <v>0</v>
      </c>
      <c r="VX14" s="17">
        <v>0.3</v>
      </c>
      <c r="VY14" s="17">
        <v>0.6</v>
      </c>
      <c r="VZ14" s="17">
        <v>0.6</v>
      </c>
      <c r="WA14" s="17">
        <v>-0.3</v>
      </c>
      <c r="WB14" s="17">
        <v>66.7</v>
      </c>
      <c r="WC14" s="17">
        <v>36</v>
      </c>
      <c r="WD14" s="17">
        <v>36</v>
      </c>
      <c r="WE14" s="17">
        <v>30.7</v>
      </c>
      <c r="WF14" s="17">
        <v>63.8</v>
      </c>
      <c r="WG14" s="17">
        <v>36</v>
      </c>
      <c r="WH14" s="17">
        <v>36</v>
      </c>
      <c r="WI14" s="17">
        <v>27.8</v>
      </c>
      <c r="WJ14" s="17">
        <v>0</v>
      </c>
      <c r="WK14" s="17"/>
      <c r="WL14" s="17"/>
      <c r="WM14" s="17">
        <v>0</v>
      </c>
      <c r="WN14" s="17">
        <v>3.4</v>
      </c>
      <c r="WO14" s="17">
        <v>4.2</v>
      </c>
      <c r="WP14" s="17">
        <v>4.2</v>
      </c>
      <c r="WQ14" s="17">
        <v>-0.8</v>
      </c>
      <c r="WR14" s="17">
        <v>1.2</v>
      </c>
      <c r="WS14" s="17">
        <v>1.2</v>
      </c>
      <c r="WT14" s="17">
        <v>1.2</v>
      </c>
      <c r="WU14" s="17">
        <v>0</v>
      </c>
      <c r="WV14" s="17">
        <v>2.4</v>
      </c>
      <c r="WW14" s="17">
        <v>2.4</v>
      </c>
      <c r="WX14" s="17">
        <v>2.4</v>
      </c>
      <c r="WY14" s="17">
        <v>0</v>
      </c>
      <c r="WZ14" s="17">
        <v>1</v>
      </c>
      <c r="XA14" s="17">
        <v>1.4</v>
      </c>
      <c r="XB14" s="17">
        <v>1.4</v>
      </c>
      <c r="XC14" s="17">
        <v>-0.4</v>
      </c>
      <c r="XD14" s="17">
        <v>0</v>
      </c>
      <c r="XE14" s="17"/>
      <c r="XF14" s="17"/>
      <c r="XG14" s="17">
        <v>0</v>
      </c>
      <c r="XH14" s="17">
        <v>9.1</v>
      </c>
      <c r="XI14" s="17">
        <v>9</v>
      </c>
      <c r="XJ14" s="17">
        <v>9</v>
      </c>
      <c r="XK14" s="17">
        <v>0.1</v>
      </c>
      <c r="XL14" s="17">
        <v>20</v>
      </c>
      <c r="XM14" s="17">
        <v>19.241980000000002</v>
      </c>
      <c r="XN14" s="17">
        <v>19.241980000000002</v>
      </c>
      <c r="XO14" s="17">
        <v>0.75802000000000003</v>
      </c>
      <c r="XP14" s="17">
        <v>9.1</v>
      </c>
      <c r="XQ14" s="17">
        <v>10.7</v>
      </c>
      <c r="XR14" s="17">
        <v>10.7</v>
      </c>
      <c r="XS14" s="17">
        <v>-1.6</v>
      </c>
      <c r="XT14" s="17">
        <v>26.9</v>
      </c>
      <c r="XU14" s="17">
        <v>29</v>
      </c>
      <c r="XV14" s="17">
        <v>29</v>
      </c>
      <c r="XW14" s="17">
        <v>-2.1</v>
      </c>
      <c r="XX14" s="17">
        <v>34.299999999999997</v>
      </c>
      <c r="XY14" s="17">
        <v>29</v>
      </c>
      <c r="XZ14" s="17">
        <v>29</v>
      </c>
      <c r="YA14" s="17">
        <v>5.3</v>
      </c>
      <c r="YB14" s="17">
        <v>12.7</v>
      </c>
      <c r="YC14" s="17">
        <v>14</v>
      </c>
      <c r="YD14" s="17">
        <v>14</v>
      </c>
      <c r="YE14" s="17">
        <v>-1.3</v>
      </c>
      <c r="YF14" s="17">
        <v>16.3</v>
      </c>
      <c r="YG14" s="17">
        <v>18</v>
      </c>
      <c r="YH14" s="17">
        <v>18</v>
      </c>
      <c r="YI14" s="17">
        <v>-1.7</v>
      </c>
      <c r="YJ14" s="17">
        <v>8</v>
      </c>
      <c r="YK14" s="17">
        <v>8.25</v>
      </c>
      <c r="YL14" s="17">
        <v>8.25</v>
      </c>
      <c r="YM14" s="17">
        <v>-0.25</v>
      </c>
      <c r="YN14" s="17">
        <v>10.1</v>
      </c>
      <c r="YO14" s="17">
        <v>11</v>
      </c>
      <c r="YP14" s="17">
        <v>11</v>
      </c>
      <c r="YQ14" s="17">
        <v>-0.9</v>
      </c>
      <c r="YR14" s="17">
        <v>21.6</v>
      </c>
      <c r="YS14" s="17">
        <v>22</v>
      </c>
      <c r="YT14" s="17">
        <v>22</v>
      </c>
      <c r="YU14" s="17">
        <v>-0.4</v>
      </c>
    </row>
    <row r="15" spans="1:671" ht="24" customHeight="1" x14ac:dyDescent="0.25">
      <c r="A15" s="1"/>
      <c r="B15" s="16" t="s">
        <v>72</v>
      </c>
      <c r="C15" s="16" t="s">
        <v>804</v>
      </c>
      <c r="D15" s="17">
        <v>204.2</v>
      </c>
      <c r="E15" s="17">
        <v>203.40136000000001</v>
      </c>
      <c r="F15" s="17">
        <v>203.40136000000001</v>
      </c>
      <c r="G15" s="17">
        <v>0.79864000000000002</v>
      </c>
      <c r="H15" s="17">
        <v>606</v>
      </c>
      <c r="I15" s="17">
        <v>596.92533000000003</v>
      </c>
      <c r="J15" s="17">
        <v>631.22380999999996</v>
      </c>
      <c r="K15" s="17">
        <v>-25.22381</v>
      </c>
      <c r="L15" s="17">
        <v>205.6</v>
      </c>
      <c r="M15" s="17">
        <v>194.37914000000001</v>
      </c>
      <c r="N15" s="17">
        <v>205.54789</v>
      </c>
      <c r="O15" s="17">
        <v>5.2109999999999997E-2</v>
      </c>
      <c r="P15" s="17"/>
      <c r="Q15" s="17"/>
      <c r="R15" s="17"/>
      <c r="S15" s="17">
        <v>0</v>
      </c>
      <c r="T15" s="17"/>
      <c r="U15" s="17"/>
      <c r="V15" s="17"/>
      <c r="W15" s="17">
        <v>0</v>
      </c>
      <c r="X15" s="17">
        <v>91</v>
      </c>
      <c r="Y15" s="17">
        <v>91.867829999999998</v>
      </c>
      <c r="Z15" s="17">
        <v>91.867829999999998</v>
      </c>
      <c r="AA15" s="17">
        <v>-0.86782999999999999</v>
      </c>
      <c r="AB15" s="17">
        <v>238.3</v>
      </c>
      <c r="AC15" s="17">
        <v>242</v>
      </c>
      <c r="AD15" s="17">
        <v>242</v>
      </c>
      <c r="AE15" s="17">
        <v>-3.7</v>
      </c>
      <c r="AF15" s="17"/>
      <c r="AG15" s="17"/>
      <c r="AH15" s="17"/>
      <c r="AI15" s="17">
        <v>0</v>
      </c>
      <c r="AJ15" s="17"/>
      <c r="AK15" s="17"/>
      <c r="AL15" s="17"/>
      <c r="AM15" s="17">
        <v>0</v>
      </c>
      <c r="AN15" s="17">
        <v>0</v>
      </c>
      <c r="AO15" s="17"/>
      <c r="AP15" s="17"/>
      <c r="AQ15" s="17">
        <v>0</v>
      </c>
      <c r="AR15" s="17">
        <v>0</v>
      </c>
      <c r="AS15" s="17"/>
      <c r="AT15" s="17"/>
      <c r="AU15" s="17">
        <v>0</v>
      </c>
      <c r="AV15" s="17">
        <v>0</v>
      </c>
      <c r="AW15" s="17"/>
      <c r="AX15" s="17"/>
      <c r="AY15" s="17">
        <v>0</v>
      </c>
      <c r="AZ15" s="17"/>
      <c r="BA15" s="17"/>
      <c r="BB15" s="17"/>
      <c r="BC15" s="17">
        <v>0</v>
      </c>
      <c r="BD15" s="17">
        <v>207.5</v>
      </c>
      <c r="BE15" s="17">
        <v>207.24284</v>
      </c>
      <c r="BF15" s="17">
        <v>207.24285</v>
      </c>
      <c r="BG15" s="17">
        <v>0.25714999999999999</v>
      </c>
      <c r="BH15" s="17">
        <v>109.1</v>
      </c>
      <c r="BI15" s="17">
        <v>103.93259999999999</v>
      </c>
      <c r="BJ15" s="17">
        <v>103.93259999999999</v>
      </c>
      <c r="BK15" s="17">
        <v>5.1673999999999998</v>
      </c>
      <c r="BL15" s="17">
        <v>558.29999999999995</v>
      </c>
      <c r="BM15" s="17">
        <v>566.08939999999996</v>
      </c>
      <c r="BN15" s="17">
        <v>566.08941000000004</v>
      </c>
      <c r="BO15" s="17">
        <v>-7.7894100000000002</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167.7</v>
      </c>
      <c r="CK15" s="17">
        <v>164.06704999999999</v>
      </c>
      <c r="CL15" s="17">
        <v>164.06706</v>
      </c>
      <c r="CM15" s="17">
        <v>3.6329400000000001</v>
      </c>
      <c r="CN15" s="17">
        <v>7.6</v>
      </c>
      <c r="CO15" s="17">
        <v>5.1383299999999998</v>
      </c>
      <c r="CP15" s="17">
        <v>5.1383299999999998</v>
      </c>
      <c r="CQ15" s="17">
        <v>2.4616699999999998</v>
      </c>
      <c r="CR15" s="17">
        <v>5.5</v>
      </c>
      <c r="CS15" s="17">
        <v>2.8204899999999999</v>
      </c>
      <c r="CT15" s="17">
        <v>2.8205</v>
      </c>
      <c r="CU15" s="17">
        <v>2.6795</v>
      </c>
      <c r="CV15" s="17"/>
      <c r="CW15" s="17"/>
      <c r="CX15" s="17"/>
      <c r="CY15" s="17">
        <v>0</v>
      </c>
      <c r="CZ15" s="17">
        <v>6.7</v>
      </c>
      <c r="DA15" s="17">
        <v>6.8787000000000003</v>
      </c>
      <c r="DB15" s="17">
        <v>6.8787000000000003</v>
      </c>
      <c r="DC15" s="17">
        <v>-0.1787</v>
      </c>
      <c r="DD15" s="17">
        <v>12.6</v>
      </c>
      <c r="DE15" s="17">
        <v>12</v>
      </c>
      <c r="DF15" s="17">
        <v>12</v>
      </c>
      <c r="DG15" s="17">
        <v>0.6</v>
      </c>
      <c r="DH15" s="17">
        <v>142.4</v>
      </c>
      <c r="DI15" s="17">
        <v>137.19855000000001</v>
      </c>
      <c r="DJ15" s="17">
        <v>136.63749000000001</v>
      </c>
      <c r="DK15" s="17">
        <v>5.7625099999999998</v>
      </c>
      <c r="DL15" s="17"/>
      <c r="DM15" s="17"/>
      <c r="DN15" s="17"/>
      <c r="DO15" s="17">
        <v>0</v>
      </c>
      <c r="DP15" s="17"/>
      <c r="DQ15" s="17"/>
      <c r="DR15" s="17"/>
      <c r="DS15" s="17">
        <v>0</v>
      </c>
      <c r="DT15" s="17">
        <v>0</v>
      </c>
      <c r="DU15" s="17"/>
      <c r="DV15" s="17"/>
      <c r="DW15" s="17">
        <v>0</v>
      </c>
      <c r="DX15" s="17"/>
      <c r="DY15" s="17"/>
      <c r="DZ15" s="17"/>
      <c r="EA15" s="17">
        <v>0</v>
      </c>
      <c r="EB15" s="17">
        <v>110.6</v>
      </c>
      <c r="EC15" s="17">
        <v>112.46647</v>
      </c>
      <c r="ED15" s="17">
        <v>112.46647</v>
      </c>
      <c r="EE15" s="17">
        <v>-1.8664700000000001</v>
      </c>
      <c r="EF15" s="17">
        <v>179.9</v>
      </c>
      <c r="EG15" s="17">
        <v>220.69499999999999</v>
      </c>
      <c r="EH15" s="17">
        <v>220.69499999999999</v>
      </c>
      <c r="EI15" s="17">
        <v>-40.795000000000002</v>
      </c>
      <c r="EJ15" s="17"/>
      <c r="EK15" s="17"/>
      <c r="EL15" s="17"/>
      <c r="EM15" s="17">
        <v>0</v>
      </c>
      <c r="EN15" s="17"/>
      <c r="EO15" s="17"/>
      <c r="EP15" s="17"/>
      <c r="EQ15" s="17">
        <v>0</v>
      </c>
      <c r="ER15" s="17"/>
      <c r="ES15" s="17"/>
      <c r="ET15" s="17"/>
      <c r="EU15" s="17">
        <v>0</v>
      </c>
      <c r="EV15" s="17">
        <v>6.5</v>
      </c>
      <c r="EW15" s="17">
        <v>6.39</v>
      </c>
      <c r="EX15" s="17">
        <v>6.39</v>
      </c>
      <c r="EY15" s="17">
        <v>0.11</v>
      </c>
      <c r="EZ15" s="17">
        <v>452.4</v>
      </c>
      <c r="FA15" s="17">
        <v>449.28084999999999</v>
      </c>
      <c r="FB15" s="17">
        <v>449.28086000000002</v>
      </c>
      <c r="FC15" s="17">
        <v>3.1191399999999998</v>
      </c>
      <c r="FD15" s="17">
        <v>81.5</v>
      </c>
      <c r="FE15" s="17">
        <v>81.635570000000001</v>
      </c>
      <c r="FF15" s="17">
        <v>81.635570000000001</v>
      </c>
      <c r="FG15" s="17">
        <v>-0.13557</v>
      </c>
      <c r="FH15" s="17">
        <v>135.69999999999999</v>
      </c>
      <c r="FI15" s="17">
        <v>142.04259999999999</v>
      </c>
      <c r="FJ15" s="17">
        <v>142.04259999999999</v>
      </c>
      <c r="FK15" s="17">
        <v>-6.3426</v>
      </c>
      <c r="FL15" s="17">
        <v>41.9</v>
      </c>
      <c r="FM15" s="17">
        <v>41.89893</v>
      </c>
      <c r="FN15" s="17">
        <v>41.89893</v>
      </c>
      <c r="FO15" s="17">
        <v>1.07E-3</v>
      </c>
      <c r="FP15" s="17">
        <v>18.399999999999999</v>
      </c>
      <c r="FQ15" s="17">
        <v>19.21088</v>
      </c>
      <c r="FR15" s="17">
        <v>19.21088</v>
      </c>
      <c r="FS15" s="17">
        <v>-0.81088000000000005</v>
      </c>
      <c r="FT15" s="17">
        <v>18.8</v>
      </c>
      <c r="FU15" s="17">
        <v>18.172979999999999</v>
      </c>
      <c r="FV15" s="17">
        <v>18.172979999999999</v>
      </c>
      <c r="FW15" s="17">
        <v>0.62702000000000002</v>
      </c>
      <c r="FX15" s="17">
        <v>93.1</v>
      </c>
      <c r="FY15" s="17">
        <v>87.773570000000007</v>
      </c>
      <c r="FZ15" s="17">
        <v>87.773570000000007</v>
      </c>
      <c r="GA15" s="17">
        <v>5.3264300000000002</v>
      </c>
      <c r="GB15" s="17">
        <v>160.19999999999999</v>
      </c>
      <c r="GC15" s="17">
        <v>166.66181</v>
      </c>
      <c r="GD15" s="17">
        <v>166.66181</v>
      </c>
      <c r="GE15" s="17">
        <v>-6.4618099999999998</v>
      </c>
      <c r="GF15" s="17">
        <v>160.5</v>
      </c>
      <c r="GG15" s="17">
        <v>166.66181</v>
      </c>
      <c r="GH15" s="17">
        <v>166.66181</v>
      </c>
      <c r="GI15" s="17">
        <v>-6.16181</v>
      </c>
      <c r="GJ15" s="17">
        <v>171</v>
      </c>
      <c r="GK15" s="17">
        <v>167.16229000000001</v>
      </c>
      <c r="GL15" s="17">
        <v>167.16229000000001</v>
      </c>
      <c r="GM15" s="17">
        <v>3.83771</v>
      </c>
      <c r="GN15" s="17">
        <v>106.2</v>
      </c>
      <c r="GO15" s="17">
        <v>110.48202000000001</v>
      </c>
      <c r="GP15" s="17">
        <v>110.48202000000001</v>
      </c>
      <c r="GQ15" s="17">
        <v>-4.2820200000000002</v>
      </c>
      <c r="GR15" s="17">
        <v>37.1</v>
      </c>
      <c r="GS15" s="17">
        <v>43.657229999999998</v>
      </c>
      <c r="GT15" s="17">
        <v>45</v>
      </c>
      <c r="GU15" s="17">
        <v>-7.9</v>
      </c>
      <c r="GV15" s="17">
        <v>30.1</v>
      </c>
      <c r="GW15" s="17">
        <v>30.49756</v>
      </c>
      <c r="GX15" s="17">
        <v>30.49757</v>
      </c>
      <c r="GY15" s="17">
        <v>-0.39756999999999998</v>
      </c>
      <c r="GZ15" s="17">
        <v>4</v>
      </c>
      <c r="HA15" s="17">
        <v>4.5483500000000001</v>
      </c>
      <c r="HB15" s="17">
        <v>4.5483500000000001</v>
      </c>
      <c r="HC15" s="17">
        <v>-0.54835</v>
      </c>
      <c r="HD15" s="17">
        <v>17.100000000000001</v>
      </c>
      <c r="HE15" s="17">
        <v>17.28</v>
      </c>
      <c r="HF15" s="17">
        <v>17.28</v>
      </c>
      <c r="HG15" s="17">
        <v>-0.18</v>
      </c>
      <c r="HH15" s="17">
        <v>117.8</v>
      </c>
      <c r="HI15" s="17">
        <v>130.17408</v>
      </c>
      <c r="HJ15" s="17">
        <v>150.45466999999999</v>
      </c>
      <c r="HK15" s="17">
        <v>-32.654670000000003</v>
      </c>
      <c r="HL15" s="17"/>
      <c r="HM15" s="17"/>
      <c r="HN15" s="17"/>
      <c r="HO15" s="17">
        <v>0</v>
      </c>
      <c r="HP15" s="17"/>
      <c r="HQ15" s="17"/>
      <c r="HR15" s="17"/>
      <c r="HS15" s="17">
        <v>0</v>
      </c>
      <c r="HT15" s="17">
        <v>23.1</v>
      </c>
      <c r="HU15" s="17"/>
      <c r="HV15" s="17"/>
      <c r="HW15" s="17">
        <v>23.1</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127.4</v>
      </c>
      <c r="IW15" s="17">
        <v>126.84735999999999</v>
      </c>
      <c r="IX15" s="17">
        <v>132.83837</v>
      </c>
      <c r="IY15" s="17">
        <v>-5.4383699999999999</v>
      </c>
      <c r="IZ15" s="17">
        <v>0</v>
      </c>
      <c r="JA15" s="17"/>
      <c r="JB15" s="17"/>
      <c r="JC15" s="17">
        <v>0</v>
      </c>
      <c r="JD15" s="17">
        <v>0</v>
      </c>
      <c r="JE15" s="17"/>
      <c r="JF15" s="17"/>
      <c r="JG15" s="17">
        <v>0</v>
      </c>
      <c r="JH15" s="17">
        <v>0</v>
      </c>
      <c r="JI15" s="17"/>
      <c r="JJ15" s="17"/>
      <c r="JK15" s="17">
        <v>0</v>
      </c>
      <c r="JL15" s="17"/>
      <c r="JM15" s="17"/>
      <c r="JN15" s="17"/>
      <c r="JO15" s="17">
        <v>0</v>
      </c>
      <c r="JP15" s="17">
        <v>39.6</v>
      </c>
      <c r="JQ15" s="17">
        <v>47.087020000000003</v>
      </c>
      <c r="JR15" s="17">
        <v>44.848439999999997</v>
      </c>
      <c r="JS15" s="17">
        <v>-5.2484400000000004</v>
      </c>
      <c r="JT15" s="17">
        <v>27</v>
      </c>
      <c r="JU15" s="17">
        <v>23.61421</v>
      </c>
      <c r="JV15" s="17">
        <v>22.49156</v>
      </c>
      <c r="JW15" s="17">
        <v>4.5084400000000002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2.2000000000000002</v>
      </c>
      <c r="KW15" s="17">
        <v>2.0425800000000001</v>
      </c>
      <c r="KX15" s="17">
        <v>2.0425800000000001</v>
      </c>
      <c r="KY15" s="17">
        <v>0.15742</v>
      </c>
      <c r="KZ15" s="17">
        <v>41.3</v>
      </c>
      <c r="LA15" s="17">
        <v>41.194650000000003</v>
      </c>
      <c r="LB15" s="17">
        <v>41.19464</v>
      </c>
      <c r="LC15" s="17">
        <v>0.10536</v>
      </c>
      <c r="LD15" s="17">
        <v>88.6</v>
      </c>
      <c r="LE15" s="17">
        <v>89.836479999999995</v>
      </c>
      <c r="LF15" s="17">
        <v>88.184100000000001</v>
      </c>
      <c r="LG15" s="17">
        <v>0.41589999999999999</v>
      </c>
      <c r="LH15" s="17">
        <v>61.7</v>
      </c>
      <c r="LI15" s="17">
        <v>67.199219999999997</v>
      </c>
      <c r="LJ15" s="17">
        <v>67.199219999999997</v>
      </c>
      <c r="LK15" s="17">
        <v>-5.4992200000000002</v>
      </c>
      <c r="LL15" s="17">
        <v>64.8</v>
      </c>
      <c r="LM15" s="17">
        <v>65.84366</v>
      </c>
      <c r="LN15" s="17">
        <v>65.84366</v>
      </c>
      <c r="LO15" s="17">
        <v>-1.04366</v>
      </c>
      <c r="LP15" s="17">
        <v>30</v>
      </c>
      <c r="LQ15" s="17">
        <v>29.980509999999999</v>
      </c>
      <c r="LR15" s="17">
        <v>29.283660000000001</v>
      </c>
      <c r="LS15" s="17">
        <v>0.71633999999999998</v>
      </c>
      <c r="LT15" s="17"/>
      <c r="LU15" s="17"/>
      <c r="LV15" s="17"/>
      <c r="LW15" s="17">
        <v>0</v>
      </c>
      <c r="LX15" s="17"/>
      <c r="LY15" s="17"/>
      <c r="LZ15" s="17"/>
      <c r="MA15" s="17">
        <v>0</v>
      </c>
      <c r="MB15" s="17"/>
      <c r="MC15" s="17"/>
      <c r="MD15" s="17"/>
      <c r="ME15" s="17">
        <v>0</v>
      </c>
      <c r="MF15" s="17">
        <v>109.7</v>
      </c>
      <c r="MG15" s="17">
        <v>145.40791999999999</v>
      </c>
      <c r="MH15" s="17">
        <v>122.57357</v>
      </c>
      <c r="MI15" s="17">
        <v>-12.873570000000001</v>
      </c>
      <c r="MJ15" s="17">
        <v>109.1</v>
      </c>
      <c r="MK15" s="17">
        <v>145.40791999999999</v>
      </c>
      <c r="ML15" s="17">
        <v>122.57357</v>
      </c>
      <c r="MM15" s="17">
        <v>-13.47357</v>
      </c>
      <c r="MN15" s="17">
        <v>125.8</v>
      </c>
      <c r="MO15" s="17">
        <v>145.84458000000001</v>
      </c>
      <c r="MP15" s="17">
        <v>122.94166</v>
      </c>
      <c r="MQ15" s="17">
        <v>2.8583400000000001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c r="NQ15" s="17"/>
      <c r="NR15" s="17"/>
      <c r="NS15" s="17">
        <v>0</v>
      </c>
      <c r="NT15" s="17">
        <v>6.9</v>
      </c>
      <c r="NU15" s="17">
        <v>7.0432300000000003</v>
      </c>
      <c r="NV15" s="17">
        <v>7.0432300000000003</v>
      </c>
      <c r="NW15" s="17">
        <v>-0.14323</v>
      </c>
      <c r="NX15" s="17">
        <v>4.0999999999999996</v>
      </c>
      <c r="NY15" s="17">
        <v>7.3890099999999999</v>
      </c>
      <c r="NZ15" s="17">
        <v>7.3890099999999999</v>
      </c>
      <c r="OA15" s="17">
        <v>-3.2890100000000002</v>
      </c>
      <c r="OB15" s="17">
        <v>20</v>
      </c>
      <c r="OC15" s="17">
        <v>17.492709999999999</v>
      </c>
      <c r="OD15" s="17">
        <v>17.492709999999999</v>
      </c>
      <c r="OE15" s="17">
        <v>2.5072899999999998</v>
      </c>
      <c r="OF15" s="17"/>
      <c r="OG15" s="17"/>
      <c r="OH15" s="17"/>
      <c r="OI15" s="17">
        <v>0</v>
      </c>
      <c r="OJ15" s="17">
        <v>101.4</v>
      </c>
      <c r="OK15" s="17">
        <v>81.63</v>
      </c>
      <c r="OL15" s="17">
        <v>81.63</v>
      </c>
      <c r="OM15" s="17">
        <v>19.77</v>
      </c>
      <c r="ON15" s="17">
        <v>0</v>
      </c>
      <c r="OO15" s="17"/>
      <c r="OP15" s="17"/>
      <c r="OQ15" s="17">
        <v>0</v>
      </c>
      <c r="OR15" s="17">
        <v>0</v>
      </c>
      <c r="OS15" s="17">
        <v>0.60699999999999998</v>
      </c>
      <c r="OT15" s="17">
        <v>0.60699999999999998</v>
      </c>
      <c r="OU15" s="17">
        <v>-0.60699999999999998</v>
      </c>
      <c r="OV15" s="17">
        <v>0</v>
      </c>
      <c r="OW15" s="17"/>
      <c r="OX15" s="17"/>
      <c r="OY15" s="17">
        <v>0</v>
      </c>
      <c r="OZ15" s="17">
        <v>20.100000000000001</v>
      </c>
      <c r="PA15" s="17">
        <v>19.436340000000001</v>
      </c>
      <c r="PB15" s="17">
        <v>19.436350000000001</v>
      </c>
      <c r="PC15" s="17">
        <v>0.66364999999999996</v>
      </c>
      <c r="PD15" s="17">
        <v>10</v>
      </c>
      <c r="PE15" s="17">
        <v>9.9830000000000005</v>
      </c>
      <c r="PF15" s="17">
        <v>9.9830000000000005</v>
      </c>
      <c r="PG15" s="17">
        <v>1.7000000000000001E-2</v>
      </c>
      <c r="PH15" s="17">
        <v>5.4</v>
      </c>
      <c r="PI15" s="17">
        <v>5.67</v>
      </c>
      <c r="PJ15" s="17">
        <v>5.67</v>
      </c>
      <c r="PK15" s="17">
        <v>-0.27</v>
      </c>
      <c r="PL15" s="17">
        <v>0</v>
      </c>
      <c r="PM15" s="17"/>
      <c r="PN15" s="17"/>
      <c r="PO15" s="17">
        <v>0</v>
      </c>
      <c r="PP15" s="17">
        <v>2.1</v>
      </c>
      <c r="PQ15" s="17">
        <v>1</v>
      </c>
      <c r="PR15" s="17">
        <v>1</v>
      </c>
      <c r="PS15" s="17">
        <v>1.1000000000000001</v>
      </c>
      <c r="PT15" s="17">
        <v>3</v>
      </c>
      <c r="PU15" s="17">
        <v>3.54</v>
      </c>
      <c r="PV15" s="17">
        <v>3.54</v>
      </c>
      <c r="PW15" s="17">
        <v>-0.54</v>
      </c>
      <c r="PX15" s="17">
        <v>4.8</v>
      </c>
      <c r="PY15" s="17">
        <v>5</v>
      </c>
      <c r="PZ15" s="17">
        <v>5</v>
      </c>
      <c r="QA15" s="17">
        <v>-0.2</v>
      </c>
      <c r="QB15" s="17">
        <v>20.100000000000001</v>
      </c>
      <c r="QC15" s="17">
        <v>20.274049999999999</v>
      </c>
      <c r="QD15" s="17">
        <v>20.274049999999999</v>
      </c>
      <c r="QE15" s="17">
        <v>-0.17405000000000001</v>
      </c>
      <c r="QF15" s="17">
        <v>20</v>
      </c>
      <c r="QG15" s="17">
        <v>19.436340000000001</v>
      </c>
      <c r="QH15" s="17">
        <v>19.436350000000001</v>
      </c>
      <c r="QI15" s="17">
        <v>0.56364999999999998</v>
      </c>
      <c r="QJ15" s="17">
        <v>18.8</v>
      </c>
      <c r="QK15" s="17">
        <v>17.492709999999999</v>
      </c>
      <c r="QL15" s="17">
        <v>17.492709999999999</v>
      </c>
      <c r="QM15" s="17">
        <v>1.3072900000000001</v>
      </c>
      <c r="QN15" s="17">
        <v>3.4</v>
      </c>
      <c r="QO15" s="17">
        <v>3.4</v>
      </c>
      <c r="QP15" s="17">
        <v>3.4</v>
      </c>
      <c r="QQ15" s="17">
        <v>0</v>
      </c>
      <c r="QR15" s="17">
        <v>18.399999999999999</v>
      </c>
      <c r="QS15" s="17"/>
      <c r="QT15" s="17">
        <v>17.881440000000001</v>
      </c>
      <c r="QU15" s="17">
        <v>0.51856000000000002</v>
      </c>
      <c r="QV15" s="17">
        <v>0</v>
      </c>
      <c r="QW15" s="17"/>
      <c r="QX15" s="17"/>
      <c r="QY15" s="17">
        <v>0</v>
      </c>
      <c r="QZ15" s="17">
        <v>0</v>
      </c>
      <c r="RA15" s="17"/>
      <c r="RB15" s="17"/>
      <c r="RC15" s="17">
        <v>0</v>
      </c>
      <c r="RD15" s="17">
        <v>27.8</v>
      </c>
      <c r="RE15" s="17">
        <v>21.643999999999998</v>
      </c>
      <c r="RF15" s="17">
        <v>21.643999999999998</v>
      </c>
      <c r="RG15" s="17">
        <v>6.1559999999999997</v>
      </c>
      <c r="RH15" s="17">
        <v>79.5</v>
      </c>
      <c r="RI15" s="17">
        <v>63.198</v>
      </c>
      <c r="RJ15" s="17">
        <v>63.198</v>
      </c>
      <c r="RK15" s="17">
        <v>16.302</v>
      </c>
      <c r="RL15" s="17">
        <v>0</v>
      </c>
      <c r="RM15" s="17"/>
      <c r="RN15" s="17"/>
      <c r="RO15" s="17">
        <v>0</v>
      </c>
      <c r="RP15" s="17">
        <v>3.6</v>
      </c>
      <c r="RQ15" s="17">
        <v>3.5009999999999999</v>
      </c>
      <c r="RR15" s="17">
        <v>3.5009999999999999</v>
      </c>
      <c r="RS15" s="17">
        <v>9.9000000000000005E-2</v>
      </c>
      <c r="RT15" s="17">
        <v>7.7</v>
      </c>
      <c r="RU15" s="17"/>
      <c r="RV15" s="17">
        <v>5.3000600000000002</v>
      </c>
      <c r="RW15" s="17">
        <v>2.39994</v>
      </c>
      <c r="RX15" s="17">
        <v>3</v>
      </c>
      <c r="RY15" s="17">
        <v>2</v>
      </c>
      <c r="RZ15" s="17">
        <v>2</v>
      </c>
      <c r="SA15" s="17">
        <v>1</v>
      </c>
      <c r="SB15" s="17"/>
      <c r="SC15" s="17">
        <v>0.4</v>
      </c>
      <c r="SD15" s="17">
        <v>0.4</v>
      </c>
      <c r="SE15" s="17">
        <v>-0.4</v>
      </c>
      <c r="SF15" s="17">
        <v>0</v>
      </c>
      <c r="SG15" s="17"/>
      <c r="SH15" s="17"/>
      <c r="SI15" s="17">
        <v>0</v>
      </c>
      <c r="SJ15" s="17">
        <v>19.7</v>
      </c>
      <c r="SK15" s="17">
        <v>19.1448</v>
      </c>
      <c r="SL15" s="17">
        <v>19.1448</v>
      </c>
      <c r="SM15" s="17">
        <v>0.55520000000000003</v>
      </c>
      <c r="SN15" s="17">
        <v>9.1</v>
      </c>
      <c r="SO15" s="17">
        <v>9</v>
      </c>
      <c r="SP15" s="17">
        <v>9</v>
      </c>
      <c r="SQ15" s="17">
        <v>0.1</v>
      </c>
      <c r="SR15" s="17">
        <v>20.100000000000001</v>
      </c>
      <c r="SS15" s="17">
        <v>19.436340000000001</v>
      </c>
      <c r="ST15" s="17">
        <v>19.436350000000001</v>
      </c>
      <c r="SU15" s="17">
        <v>0.66364999999999996</v>
      </c>
      <c r="SV15" s="17">
        <v>20.2</v>
      </c>
      <c r="SW15" s="17">
        <v>19.436340000000001</v>
      </c>
      <c r="SX15" s="17">
        <v>19.436350000000001</v>
      </c>
      <c r="SY15" s="17">
        <v>0.76365000000000005</v>
      </c>
      <c r="SZ15" s="17">
        <v>20</v>
      </c>
      <c r="TA15" s="17">
        <v>19.241980000000002</v>
      </c>
      <c r="TB15" s="17">
        <v>19.241980000000002</v>
      </c>
      <c r="TC15" s="17">
        <v>0.75802000000000003</v>
      </c>
      <c r="TD15" s="17">
        <v>8.1</v>
      </c>
      <c r="TE15" s="17">
        <v>8.0169999999999995</v>
      </c>
      <c r="TF15" s="17">
        <v>8.0169999999999995</v>
      </c>
      <c r="TG15" s="17">
        <v>8.3000000000000004E-2</v>
      </c>
      <c r="TH15" s="17">
        <v>30.2</v>
      </c>
      <c r="TI15" s="17">
        <v>28.834</v>
      </c>
      <c r="TJ15" s="17">
        <v>28.834</v>
      </c>
      <c r="TK15" s="17">
        <v>1.3660000000000001</v>
      </c>
      <c r="TL15" s="17">
        <v>0</v>
      </c>
      <c r="TM15" s="17"/>
      <c r="TN15" s="17"/>
      <c r="TO15" s="17">
        <v>0</v>
      </c>
      <c r="TP15" s="17">
        <v>35.200000000000003</v>
      </c>
      <c r="TQ15" s="17">
        <v>66.245999999999995</v>
      </c>
      <c r="TR15" s="17">
        <v>66.245999999999995</v>
      </c>
      <c r="TS15" s="17">
        <v>-31.045999999999999</v>
      </c>
      <c r="TT15" s="17">
        <v>89.8</v>
      </c>
      <c r="TU15" s="17">
        <v>82.414000000000001</v>
      </c>
      <c r="TV15" s="17">
        <v>82.414000000000001</v>
      </c>
      <c r="TW15" s="17">
        <v>7.3860000000000001</v>
      </c>
      <c r="TX15" s="17">
        <v>6</v>
      </c>
      <c r="TY15" s="17">
        <v>1.7490000000000001</v>
      </c>
      <c r="TZ15" s="17">
        <v>1.7490000000000001</v>
      </c>
      <c r="UA15" s="17">
        <v>4.2510000000000003</v>
      </c>
      <c r="UB15" s="17">
        <v>9.3000000000000007</v>
      </c>
      <c r="UC15" s="17">
        <v>2.2999999999999998</v>
      </c>
      <c r="UD15" s="17">
        <v>2.2999999999999998</v>
      </c>
      <c r="UE15" s="17">
        <v>7</v>
      </c>
      <c r="UF15" s="17">
        <v>0</v>
      </c>
      <c r="UG15" s="17"/>
      <c r="UH15" s="17"/>
      <c r="UI15" s="17">
        <v>0</v>
      </c>
      <c r="UJ15" s="17">
        <v>20.9</v>
      </c>
      <c r="UK15" s="17">
        <v>19.436340000000001</v>
      </c>
      <c r="UL15" s="17">
        <v>19.436350000000001</v>
      </c>
      <c r="UM15" s="17">
        <v>1.4636499999999999</v>
      </c>
      <c r="UN15" s="17">
        <v>7.6</v>
      </c>
      <c r="UO15" s="17">
        <v>8.1999999999999993</v>
      </c>
      <c r="UP15" s="17">
        <v>8.1999999999999993</v>
      </c>
      <c r="UQ15" s="17">
        <v>-0.6</v>
      </c>
      <c r="UR15" s="17">
        <v>4.9000000000000004</v>
      </c>
      <c r="US15" s="17">
        <v>7.1</v>
      </c>
      <c r="UT15" s="17">
        <v>7.1</v>
      </c>
      <c r="UU15" s="17">
        <v>-2.2000000000000002</v>
      </c>
      <c r="UV15" s="17">
        <v>20.399999999999999</v>
      </c>
      <c r="UW15" s="17">
        <v>19.436340000000001</v>
      </c>
      <c r="UX15" s="17">
        <v>19.436350000000001</v>
      </c>
      <c r="UY15" s="17">
        <v>0.96365000000000001</v>
      </c>
      <c r="UZ15" s="17">
        <v>20.399999999999999</v>
      </c>
      <c r="VA15" s="17">
        <v>19.436340000000001</v>
      </c>
      <c r="VB15" s="17">
        <v>19.436350000000001</v>
      </c>
      <c r="VC15" s="17">
        <v>0.96365000000000001</v>
      </c>
      <c r="VD15" s="17">
        <v>20.100000000000001</v>
      </c>
      <c r="VE15" s="17">
        <v>19.436340000000001</v>
      </c>
      <c r="VF15" s="17">
        <v>19.436350000000001</v>
      </c>
      <c r="VG15" s="17">
        <v>0.66364999999999996</v>
      </c>
      <c r="VH15" s="17">
        <v>0.1</v>
      </c>
      <c r="VI15" s="17">
        <v>1.5109999999999999</v>
      </c>
      <c r="VJ15" s="17">
        <v>1.5109999999999999</v>
      </c>
      <c r="VK15" s="17">
        <v>-1.411</v>
      </c>
      <c r="VL15" s="17">
        <v>0</v>
      </c>
      <c r="VM15" s="17"/>
      <c r="VN15" s="17"/>
      <c r="VO15" s="17">
        <v>0</v>
      </c>
      <c r="VP15" s="17">
        <v>0</v>
      </c>
      <c r="VQ15" s="17"/>
      <c r="VR15" s="17"/>
      <c r="VS15" s="17">
        <v>0</v>
      </c>
      <c r="VT15" s="17">
        <v>0</v>
      </c>
      <c r="VU15" s="17"/>
      <c r="VV15" s="17"/>
      <c r="VW15" s="17">
        <v>0</v>
      </c>
      <c r="VX15" s="17">
        <v>0.3</v>
      </c>
      <c r="VY15" s="17">
        <v>0.6</v>
      </c>
      <c r="VZ15" s="17">
        <v>0.6</v>
      </c>
      <c r="WA15" s="17">
        <v>-0.3</v>
      </c>
      <c r="WB15" s="17">
        <v>50.9</v>
      </c>
      <c r="WC15" s="17">
        <v>35</v>
      </c>
      <c r="WD15" s="17">
        <v>35</v>
      </c>
      <c r="WE15" s="17">
        <v>15.9</v>
      </c>
      <c r="WF15" s="17">
        <v>38.9</v>
      </c>
      <c r="WG15" s="17">
        <v>35</v>
      </c>
      <c r="WH15" s="17">
        <v>35</v>
      </c>
      <c r="WI15" s="17">
        <v>3.9</v>
      </c>
      <c r="WJ15" s="17">
        <v>0</v>
      </c>
      <c r="WK15" s="17"/>
      <c r="WL15" s="17"/>
      <c r="WM15" s="17">
        <v>0</v>
      </c>
      <c r="WN15" s="17">
        <v>3.4</v>
      </c>
      <c r="WO15" s="17">
        <v>4.2</v>
      </c>
      <c r="WP15" s="17">
        <v>4.2</v>
      </c>
      <c r="WQ15" s="17">
        <v>-0.8</v>
      </c>
      <c r="WR15" s="17">
        <v>1.2</v>
      </c>
      <c r="WS15" s="17">
        <v>1.2</v>
      </c>
      <c r="WT15" s="17">
        <v>1.2</v>
      </c>
      <c r="WU15" s="17">
        <v>0</v>
      </c>
      <c r="WV15" s="17">
        <v>2.4</v>
      </c>
      <c r="WW15" s="17">
        <v>2.4</v>
      </c>
      <c r="WX15" s="17">
        <v>2.4</v>
      </c>
      <c r="WY15" s="17">
        <v>0</v>
      </c>
      <c r="WZ15" s="17">
        <v>1</v>
      </c>
      <c r="XA15" s="17">
        <v>1.4</v>
      </c>
      <c r="XB15" s="17">
        <v>1.4</v>
      </c>
      <c r="XC15" s="17">
        <v>-0.4</v>
      </c>
      <c r="XD15" s="17">
        <v>0</v>
      </c>
      <c r="XE15" s="17"/>
      <c r="XF15" s="17"/>
      <c r="XG15" s="17">
        <v>0</v>
      </c>
      <c r="XH15" s="17">
        <v>8.9</v>
      </c>
      <c r="XI15" s="17">
        <v>9</v>
      </c>
      <c r="XJ15" s="17">
        <v>9</v>
      </c>
      <c r="XK15" s="17">
        <v>-0.1</v>
      </c>
      <c r="XL15" s="17">
        <v>20</v>
      </c>
      <c r="XM15" s="17">
        <v>19.241980000000002</v>
      </c>
      <c r="XN15" s="17">
        <v>19.241980000000002</v>
      </c>
      <c r="XO15" s="17">
        <v>0.75802000000000003</v>
      </c>
      <c r="XP15" s="17">
        <v>9</v>
      </c>
      <c r="XQ15" s="17">
        <v>10.7</v>
      </c>
      <c r="XR15" s="17">
        <v>10.7</v>
      </c>
      <c r="XS15" s="17">
        <v>-1.7</v>
      </c>
      <c r="XT15" s="17">
        <v>27.2</v>
      </c>
      <c r="XU15" s="17">
        <v>29</v>
      </c>
      <c r="XV15" s="17">
        <v>29</v>
      </c>
      <c r="XW15" s="17">
        <v>-1.8</v>
      </c>
      <c r="XX15" s="17">
        <v>34.700000000000003</v>
      </c>
      <c r="XY15" s="17">
        <v>29</v>
      </c>
      <c r="XZ15" s="17">
        <v>29</v>
      </c>
      <c r="YA15" s="17">
        <v>5.7</v>
      </c>
      <c r="YB15" s="17">
        <v>13</v>
      </c>
      <c r="YC15" s="17">
        <v>14</v>
      </c>
      <c r="YD15" s="17">
        <v>14</v>
      </c>
      <c r="YE15" s="17">
        <v>-1</v>
      </c>
      <c r="YF15" s="17">
        <v>16.3</v>
      </c>
      <c r="YG15" s="17">
        <v>18</v>
      </c>
      <c r="YH15" s="17">
        <v>18</v>
      </c>
      <c r="YI15" s="17">
        <v>-1.7</v>
      </c>
      <c r="YJ15" s="17">
        <v>8.1</v>
      </c>
      <c r="YK15" s="17">
        <v>8.25</v>
      </c>
      <c r="YL15" s="17">
        <v>8.25</v>
      </c>
      <c r="YM15" s="17">
        <v>-0.15</v>
      </c>
      <c r="YN15" s="17">
        <v>10.199999999999999</v>
      </c>
      <c r="YO15" s="17">
        <v>11</v>
      </c>
      <c r="YP15" s="17">
        <v>11</v>
      </c>
      <c r="YQ15" s="17">
        <v>-0.8</v>
      </c>
      <c r="YR15" s="17">
        <v>21.3</v>
      </c>
      <c r="YS15" s="17">
        <v>22</v>
      </c>
      <c r="YT15" s="17">
        <v>22</v>
      </c>
      <c r="YU15" s="17">
        <v>-0.7</v>
      </c>
    </row>
    <row r="16" spans="1:671" ht="24" customHeight="1" x14ac:dyDescent="0.25">
      <c r="A16" s="1"/>
      <c r="B16" s="18" t="s">
        <v>72</v>
      </c>
      <c r="C16" s="18" t="s">
        <v>805</v>
      </c>
      <c r="D16" s="19">
        <v>204.1</v>
      </c>
      <c r="E16" s="19">
        <v>203.40136000000001</v>
      </c>
      <c r="F16" s="19">
        <v>203.40136000000001</v>
      </c>
      <c r="G16" s="19">
        <v>0.69864000000000004</v>
      </c>
      <c r="H16" s="19">
        <v>608.20000000000005</v>
      </c>
      <c r="I16" s="19">
        <v>596.92533000000003</v>
      </c>
      <c r="J16" s="19">
        <v>631.22380999999996</v>
      </c>
      <c r="K16" s="19">
        <v>-23.023810000000001</v>
      </c>
      <c r="L16" s="19">
        <v>205.2</v>
      </c>
      <c r="M16" s="19">
        <v>194.37914000000001</v>
      </c>
      <c r="N16" s="19">
        <v>205.54789</v>
      </c>
      <c r="O16" s="19">
        <v>-0.34788999999999998</v>
      </c>
      <c r="P16" s="19"/>
      <c r="Q16" s="19"/>
      <c r="R16" s="19"/>
      <c r="S16" s="19">
        <v>0</v>
      </c>
      <c r="T16" s="19"/>
      <c r="U16" s="19"/>
      <c r="V16" s="19"/>
      <c r="W16" s="19">
        <v>0</v>
      </c>
      <c r="X16" s="19">
        <v>90</v>
      </c>
      <c r="Y16" s="19">
        <v>91.867829999999998</v>
      </c>
      <c r="Z16" s="19">
        <v>91.867829999999998</v>
      </c>
      <c r="AA16" s="19">
        <v>-1.8678300000000001</v>
      </c>
      <c r="AB16" s="19">
        <v>243</v>
      </c>
      <c r="AC16" s="19">
        <v>242</v>
      </c>
      <c r="AD16" s="19">
        <v>242</v>
      </c>
      <c r="AE16" s="19">
        <v>1</v>
      </c>
      <c r="AF16" s="19"/>
      <c r="AG16" s="19"/>
      <c r="AH16" s="19"/>
      <c r="AI16" s="19">
        <v>0</v>
      </c>
      <c r="AJ16" s="19"/>
      <c r="AK16" s="19"/>
      <c r="AL16" s="19"/>
      <c r="AM16" s="19">
        <v>0</v>
      </c>
      <c r="AN16" s="19">
        <v>0</v>
      </c>
      <c r="AO16" s="19"/>
      <c r="AP16" s="19"/>
      <c r="AQ16" s="19">
        <v>0</v>
      </c>
      <c r="AR16" s="19">
        <v>0</v>
      </c>
      <c r="AS16" s="19"/>
      <c r="AT16" s="19"/>
      <c r="AU16" s="19">
        <v>0</v>
      </c>
      <c r="AV16" s="19">
        <v>0</v>
      </c>
      <c r="AW16" s="19"/>
      <c r="AX16" s="19"/>
      <c r="AY16" s="19">
        <v>0</v>
      </c>
      <c r="AZ16" s="19"/>
      <c r="BA16" s="19"/>
      <c r="BB16" s="19"/>
      <c r="BC16" s="19">
        <v>0</v>
      </c>
      <c r="BD16" s="19">
        <v>208.6</v>
      </c>
      <c r="BE16" s="19">
        <v>207.24284</v>
      </c>
      <c r="BF16" s="19">
        <v>207.24285</v>
      </c>
      <c r="BG16" s="19">
        <v>1.3571500000000001</v>
      </c>
      <c r="BH16" s="19">
        <v>109.3</v>
      </c>
      <c r="BI16" s="19">
        <v>103.93259999999999</v>
      </c>
      <c r="BJ16" s="19">
        <v>103.93259999999999</v>
      </c>
      <c r="BK16" s="19">
        <v>5.3673999999999999</v>
      </c>
      <c r="BL16" s="19">
        <v>567.5</v>
      </c>
      <c r="BM16" s="19">
        <v>566.08939999999996</v>
      </c>
      <c r="BN16" s="19">
        <v>566.08941000000004</v>
      </c>
      <c r="BO16" s="19">
        <v>1.41059</v>
      </c>
      <c r="BP16" s="19">
        <v>10.3</v>
      </c>
      <c r="BQ16" s="19">
        <v>10.52094</v>
      </c>
      <c r="BR16" s="19">
        <v>10.52094</v>
      </c>
      <c r="BS16" s="19">
        <v>-0.22094</v>
      </c>
      <c r="BT16" s="19"/>
      <c r="BU16" s="19"/>
      <c r="BV16" s="19"/>
      <c r="BW16" s="19">
        <v>0</v>
      </c>
      <c r="BX16" s="19"/>
      <c r="BY16" s="19"/>
      <c r="BZ16" s="19"/>
      <c r="CA16" s="19">
        <v>0</v>
      </c>
      <c r="CB16" s="19"/>
      <c r="CC16" s="19"/>
      <c r="CD16" s="19"/>
      <c r="CE16" s="19">
        <v>0</v>
      </c>
      <c r="CF16" s="19"/>
      <c r="CG16" s="19"/>
      <c r="CH16" s="19"/>
      <c r="CI16" s="19">
        <v>0</v>
      </c>
      <c r="CJ16" s="19">
        <v>167.8</v>
      </c>
      <c r="CK16" s="19">
        <v>164.06704999999999</v>
      </c>
      <c r="CL16" s="19">
        <v>164.06706</v>
      </c>
      <c r="CM16" s="19">
        <v>3.7329400000000001</v>
      </c>
      <c r="CN16" s="19">
        <v>7.9</v>
      </c>
      <c r="CO16" s="19">
        <v>5.1383299999999998</v>
      </c>
      <c r="CP16" s="19">
        <v>5.1383299999999998</v>
      </c>
      <c r="CQ16" s="19">
        <v>2.7616700000000001</v>
      </c>
      <c r="CR16" s="19">
        <v>5.4</v>
      </c>
      <c r="CS16" s="19">
        <v>2.8204899999999999</v>
      </c>
      <c r="CT16" s="19">
        <v>2.8205</v>
      </c>
      <c r="CU16" s="19">
        <v>2.5794999999999999</v>
      </c>
      <c r="CV16" s="19"/>
      <c r="CW16" s="19"/>
      <c r="CX16" s="19"/>
      <c r="CY16" s="19">
        <v>0</v>
      </c>
      <c r="CZ16" s="19">
        <v>6.7</v>
      </c>
      <c r="DA16" s="19">
        <v>6.8787000000000003</v>
      </c>
      <c r="DB16" s="19">
        <v>6.8787000000000003</v>
      </c>
      <c r="DC16" s="19">
        <v>-0.1787</v>
      </c>
      <c r="DD16" s="19">
        <v>12.6</v>
      </c>
      <c r="DE16" s="19">
        <v>12</v>
      </c>
      <c r="DF16" s="19">
        <v>12</v>
      </c>
      <c r="DG16" s="19">
        <v>0.6</v>
      </c>
      <c r="DH16" s="19">
        <v>142.4</v>
      </c>
      <c r="DI16" s="19">
        <v>140.05080000000001</v>
      </c>
      <c r="DJ16" s="19">
        <v>140.03138000000001</v>
      </c>
      <c r="DK16" s="19">
        <v>2.3686199999999999</v>
      </c>
      <c r="DL16" s="19"/>
      <c r="DM16" s="19"/>
      <c r="DN16" s="19"/>
      <c r="DO16" s="19">
        <v>0</v>
      </c>
      <c r="DP16" s="19"/>
      <c r="DQ16" s="19"/>
      <c r="DR16" s="19"/>
      <c r="DS16" s="19">
        <v>0</v>
      </c>
      <c r="DT16" s="19">
        <v>0</v>
      </c>
      <c r="DU16" s="19"/>
      <c r="DV16" s="19"/>
      <c r="DW16" s="19">
        <v>0</v>
      </c>
      <c r="DX16" s="19"/>
      <c r="DY16" s="19"/>
      <c r="DZ16" s="19"/>
      <c r="EA16" s="19">
        <v>0</v>
      </c>
      <c r="EB16" s="19">
        <v>110.6</v>
      </c>
      <c r="EC16" s="19">
        <v>112.46647</v>
      </c>
      <c r="ED16" s="19">
        <v>112.46647</v>
      </c>
      <c r="EE16" s="19">
        <v>-1.8664700000000001</v>
      </c>
      <c r="EF16" s="19">
        <v>207.4</v>
      </c>
      <c r="EG16" s="19">
        <v>220.69499999999999</v>
      </c>
      <c r="EH16" s="19">
        <v>220.69499999999999</v>
      </c>
      <c r="EI16" s="19">
        <v>-13.295</v>
      </c>
      <c r="EJ16" s="19"/>
      <c r="EK16" s="19"/>
      <c r="EL16" s="19"/>
      <c r="EM16" s="19">
        <v>0</v>
      </c>
      <c r="EN16" s="19"/>
      <c r="EO16" s="19"/>
      <c r="EP16" s="19"/>
      <c r="EQ16" s="19">
        <v>0</v>
      </c>
      <c r="ER16" s="19"/>
      <c r="ES16" s="19"/>
      <c r="ET16" s="19"/>
      <c r="EU16" s="19">
        <v>0</v>
      </c>
      <c r="EV16" s="19">
        <v>6.5</v>
      </c>
      <c r="EW16" s="19">
        <v>6.39</v>
      </c>
      <c r="EX16" s="19">
        <v>6.39</v>
      </c>
      <c r="EY16" s="19">
        <v>0.11</v>
      </c>
      <c r="EZ16" s="19">
        <v>455.2</v>
      </c>
      <c r="FA16" s="19">
        <v>449.28084999999999</v>
      </c>
      <c r="FB16" s="19">
        <v>449.28086000000002</v>
      </c>
      <c r="FC16" s="19">
        <v>5.9191399999999996</v>
      </c>
      <c r="FD16" s="19">
        <v>81.3</v>
      </c>
      <c r="FE16" s="19">
        <v>81.635570000000001</v>
      </c>
      <c r="FF16" s="19">
        <v>81.635570000000001</v>
      </c>
      <c r="FG16" s="19">
        <v>-0.33556999999999998</v>
      </c>
      <c r="FH16" s="19">
        <v>142</v>
      </c>
      <c r="FI16" s="19">
        <v>142.04259999999999</v>
      </c>
      <c r="FJ16" s="19">
        <v>142.04259999999999</v>
      </c>
      <c r="FK16" s="19">
        <v>-4.2599999999999999E-2</v>
      </c>
      <c r="FL16" s="19">
        <v>41.8</v>
      </c>
      <c r="FM16" s="19">
        <v>41.89893</v>
      </c>
      <c r="FN16" s="19">
        <v>41.89893</v>
      </c>
      <c r="FO16" s="19">
        <v>-9.8930000000000004E-2</v>
      </c>
      <c r="FP16" s="19">
        <v>18.399999999999999</v>
      </c>
      <c r="FQ16" s="19">
        <v>19.21088</v>
      </c>
      <c r="FR16" s="19">
        <v>19.21088</v>
      </c>
      <c r="FS16" s="19">
        <v>-0.81088000000000005</v>
      </c>
      <c r="FT16" s="19">
        <v>18.8</v>
      </c>
      <c r="FU16" s="19">
        <v>18.172979999999999</v>
      </c>
      <c r="FV16" s="19">
        <v>18.172979999999999</v>
      </c>
      <c r="FW16" s="19">
        <v>0.62702000000000002</v>
      </c>
      <c r="FX16" s="19">
        <v>92.2</v>
      </c>
      <c r="FY16" s="19">
        <v>87.773570000000007</v>
      </c>
      <c r="FZ16" s="19">
        <v>87.773570000000007</v>
      </c>
      <c r="GA16" s="19">
        <v>4.4264299999999999</v>
      </c>
      <c r="GB16" s="19">
        <v>164.8</v>
      </c>
      <c r="GC16" s="19">
        <v>166.66181</v>
      </c>
      <c r="GD16" s="19">
        <v>166.66181</v>
      </c>
      <c r="GE16" s="19">
        <v>-1.86181</v>
      </c>
      <c r="GF16" s="19">
        <v>165.2</v>
      </c>
      <c r="GG16" s="19">
        <v>166.66181</v>
      </c>
      <c r="GH16" s="19">
        <v>166.66181</v>
      </c>
      <c r="GI16" s="19">
        <v>-1.4618100000000001</v>
      </c>
      <c r="GJ16" s="19">
        <v>170.4</v>
      </c>
      <c r="GK16" s="19">
        <v>167.16229000000001</v>
      </c>
      <c r="GL16" s="19">
        <v>167.16229000000001</v>
      </c>
      <c r="GM16" s="19">
        <v>3.2377099999999999</v>
      </c>
      <c r="GN16" s="19">
        <v>106.3</v>
      </c>
      <c r="GO16" s="19">
        <v>110.48202000000001</v>
      </c>
      <c r="GP16" s="19">
        <v>110.48202000000001</v>
      </c>
      <c r="GQ16" s="19">
        <v>-4.1820199999999996</v>
      </c>
      <c r="GR16" s="19">
        <v>44.1</v>
      </c>
      <c r="GS16" s="19">
        <v>44.994419999999998</v>
      </c>
      <c r="GT16" s="19">
        <v>45</v>
      </c>
      <c r="GU16" s="19">
        <v>-0.9</v>
      </c>
      <c r="GV16" s="19">
        <v>36.1</v>
      </c>
      <c r="GW16" s="19">
        <v>30.49756</v>
      </c>
      <c r="GX16" s="19">
        <v>30.49757</v>
      </c>
      <c r="GY16" s="19">
        <v>5.60243</v>
      </c>
      <c r="GZ16" s="19">
        <v>4</v>
      </c>
      <c r="HA16" s="19">
        <v>4.5483500000000001</v>
      </c>
      <c r="HB16" s="19">
        <v>4.5483500000000001</v>
      </c>
      <c r="HC16" s="19">
        <v>-0.54835</v>
      </c>
      <c r="HD16" s="19">
        <v>17</v>
      </c>
      <c r="HE16" s="19">
        <v>17.28</v>
      </c>
      <c r="HF16" s="19">
        <v>17.28</v>
      </c>
      <c r="HG16" s="19">
        <v>-0.28000000000000003</v>
      </c>
      <c r="HH16" s="19">
        <v>113.2</v>
      </c>
      <c r="HI16" s="19">
        <v>129.77467999999999</v>
      </c>
      <c r="HJ16" s="19">
        <v>150.78064000000001</v>
      </c>
      <c r="HK16" s="19">
        <v>-37.580640000000002</v>
      </c>
      <c r="HL16" s="19"/>
      <c r="HM16" s="19"/>
      <c r="HN16" s="19"/>
      <c r="HO16" s="19">
        <v>0</v>
      </c>
      <c r="HP16" s="19"/>
      <c r="HQ16" s="19"/>
      <c r="HR16" s="19"/>
      <c r="HS16" s="19">
        <v>0</v>
      </c>
      <c r="HT16" s="19">
        <v>23.2</v>
      </c>
      <c r="HU16" s="19"/>
      <c r="HV16" s="19"/>
      <c r="HW16" s="19">
        <v>23.2</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127.9</v>
      </c>
      <c r="IW16" s="19">
        <v>126.84735999999999</v>
      </c>
      <c r="IX16" s="19">
        <v>132.83837</v>
      </c>
      <c r="IY16" s="19">
        <v>-4.9383699999999999</v>
      </c>
      <c r="IZ16" s="19">
        <v>0</v>
      </c>
      <c r="JA16" s="19"/>
      <c r="JB16" s="19"/>
      <c r="JC16" s="19">
        <v>0</v>
      </c>
      <c r="JD16" s="19">
        <v>0</v>
      </c>
      <c r="JE16" s="19"/>
      <c r="JF16" s="19"/>
      <c r="JG16" s="19">
        <v>0</v>
      </c>
      <c r="JH16" s="19">
        <v>0</v>
      </c>
      <c r="JI16" s="19"/>
      <c r="JJ16" s="19"/>
      <c r="JK16" s="19">
        <v>0</v>
      </c>
      <c r="JL16" s="19"/>
      <c r="JM16" s="19"/>
      <c r="JN16" s="19"/>
      <c r="JO16" s="19">
        <v>0</v>
      </c>
      <c r="JP16" s="19">
        <v>39.200000000000003</v>
      </c>
      <c r="JQ16" s="19">
        <v>53.347659999999998</v>
      </c>
      <c r="JR16" s="19">
        <v>44.848439999999997</v>
      </c>
      <c r="JS16" s="19">
        <v>-5.6484399999999999</v>
      </c>
      <c r="JT16" s="19">
        <v>27</v>
      </c>
      <c r="JU16" s="19">
        <v>26.75393</v>
      </c>
      <c r="JV16" s="19">
        <v>22.49156</v>
      </c>
      <c r="JW16" s="19">
        <v>4.5084400000000002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2.2000000000000002</v>
      </c>
      <c r="KW16" s="19">
        <v>2.0425800000000001</v>
      </c>
      <c r="KX16" s="19">
        <v>2.0425800000000001</v>
      </c>
      <c r="KY16" s="19">
        <v>0.15742</v>
      </c>
      <c r="KZ16" s="19">
        <v>44.3</v>
      </c>
      <c r="LA16" s="19">
        <v>41.194650000000003</v>
      </c>
      <c r="LB16" s="19">
        <v>41.19464</v>
      </c>
      <c r="LC16" s="19">
        <v>3.1053600000000001</v>
      </c>
      <c r="LD16" s="19">
        <v>93.9</v>
      </c>
      <c r="LE16" s="19">
        <v>90.426649999999995</v>
      </c>
      <c r="LF16" s="19">
        <v>88.52234</v>
      </c>
      <c r="LG16" s="19">
        <v>5.3776599999999997</v>
      </c>
      <c r="LH16" s="19">
        <v>62.1</v>
      </c>
      <c r="LI16" s="19">
        <v>67.199219999999997</v>
      </c>
      <c r="LJ16" s="19">
        <v>67.199219999999997</v>
      </c>
      <c r="LK16" s="19">
        <v>-5.0992199999999999</v>
      </c>
      <c r="LL16" s="19">
        <v>64.400000000000006</v>
      </c>
      <c r="LM16" s="19">
        <v>65.84366</v>
      </c>
      <c r="LN16" s="19">
        <v>65.84366</v>
      </c>
      <c r="LO16" s="19">
        <v>-1.4436599999999999</v>
      </c>
      <c r="LP16" s="19">
        <v>30.3</v>
      </c>
      <c r="LQ16" s="19">
        <v>29.980509999999999</v>
      </c>
      <c r="LR16" s="19">
        <v>29.336510000000001</v>
      </c>
      <c r="LS16" s="19">
        <v>0.96348999999999996</v>
      </c>
      <c r="LT16" s="19"/>
      <c r="LU16" s="19"/>
      <c r="LV16" s="19"/>
      <c r="LW16" s="19">
        <v>0</v>
      </c>
      <c r="LX16" s="19"/>
      <c r="LY16" s="19"/>
      <c r="LZ16" s="19"/>
      <c r="MA16" s="19">
        <v>0</v>
      </c>
      <c r="MB16" s="19"/>
      <c r="MC16" s="19"/>
      <c r="MD16" s="19"/>
      <c r="ME16" s="19">
        <v>0</v>
      </c>
      <c r="MF16" s="19">
        <v>110</v>
      </c>
      <c r="MG16" s="19">
        <v>145.40791999999999</v>
      </c>
      <c r="MH16" s="19">
        <v>125.75753</v>
      </c>
      <c r="MI16" s="19">
        <v>-15.757529999999999</v>
      </c>
      <c r="MJ16" s="19">
        <v>109.8</v>
      </c>
      <c r="MK16" s="19">
        <v>145.40791999999999</v>
      </c>
      <c r="ML16" s="19">
        <v>125.75753</v>
      </c>
      <c r="MM16" s="19">
        <v>-15.95753</v>
      </c>
      <c r="MN16" s="19">
        <v>125.3</v>
      </c>
      <c r="MO16" s="19">
        <v>145.84458000000001</v>
      </c>
      <c r="MP16" s="19">
        <v>126.13518000000001</v>
      </c>
      <c r="MQ16" s="19">
        <v>-0.83518000000000003</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c r="NQ16" s="19"/>
      <c r="NR16" s="19"/>
      <c r="NS16" s="19">
        <v>0</v>
      </c>
      <c r="NT16" s="19">
        <v>6.9</v>
      </c>
      <c r="NU16" s="19">
        <v>7.0432300000000003</v>
      </c>
      <c r="NV16" s="19">
        <v>7.0432300000000003</v>
      </c>
      <c r="NW16" s="19">
        <v>-0.14323</v>
      </c>
      <c r="NX16" s="19">
        <v>4.0999999999999996</v>
      </c>
      <c r="NY16" s="19">
        <v>7.3890099999999999</v>
      </c>
      <c r="NZ16" s="19">
        <v>7.3890099999999999</v>
      </c>
      <c r="OA16" s="19">
        <v>-3.2890100000000002</v>
      </c>
      <c r="OB16" s="19">
        <v>20</v>
      </c>
      <c r="OC16" s="19">
        <v>17.492709999999999</v>
      </c>
      <c r="OD16" s="19">
        <v>17.492709999999999</v>
      </c>
      <c r="OE16" s="19">
        <v>2.5072899999999998</v>
      </c>
      <c r="OF16" s="19"/>
      <c r="OG16" s="19"/>
      <c r="OH16" s="19"/>
      <c r="OI16" s="19">
        <v>0</v>
      </c>
      <c r="OJ16" s="19">
        <v>84.4</v>
      </c>
      <c r="OK16" s="19">
        <v>80.83</v>
      </c>
      <c r="OL16" s="19">
        <v>80.83</v>
      </c>
      <c r="OM16" s="19">
        <v>3.57</v>
      </c>
      <c r="ON16" s="19">
        <v>0</v>
      </c>
      <c r="OO16" s="19"/>
      <c r="OP16" s="19"/>
      <c r="OQ16" s="19">
        <v>0</v>
      </c>
      <c r="OR16" s="19">
        <v>0</v>
      </c>
      <c r="OS16" s="19">
        <v>0.63400000000000001</v>
      </c>
      <c r="OT16" s="19">
        <v>0.63400000000000001</v>
      </c>
      <c r="OU16" s="19">
        <v>-0.63400000000000001</v>
      </c>
      <c r="OV16" s="19">
        <v>0</v>
      </c>
      <c r="OW16" s="19"/>
      <c r="OX16" s="19"/>
      <c r="OY16" s="19">
        <v>0</v>
      </c>
      <c r="OZ16" s="19">
        <v>20.2</v>
      </c>
      <c r="PA16" s="19">
        <v>19.436340000000001</v>
      </c>
      <c r="PB16" s="19">
        <v>19.436350000000001</v>
      </c>
      <c r="PC16" s="19">
        <v>0.76365000000000005</v>
      </c>
      <c r="PD16" s="19">
        <v>9.9</v>
      </c>
      <c r="PE16" s="19">
        <v>9.9830000000000005</v>
      </c>
      <c r="PF16" s="19">
        <v>9.9830000000000005</v>
      </c>
      <c r="PG16" s="19">
        <v>-8.3000000000000004E-2</v>
      </c>
      <c r="PH16" s="19">
        <v>5.3</v>
      </c>
      <c r="PI16" s="19">
        <v>5.67</v>
      </c>
      <c r="PJ16" s="19">
        <v>5.67</v>
      </c>
      <c r="PK16" s="19">
        <v>-0.37</v>
      </c>
      <c r="PL16" s="19">
        <v>0</v>
      </c>
      <c r="PM16" s="19"/>
      <c r="PN16" s="19"/>
      <c r="PO16" s="19">
        <v>0</v>
      </c>
      <c r="PP16" s="19">
        <v>2.1</v>
      </c>
      <c r="PQ16" s="19">
        <v>1</v>
      </c>
      <c r="PR16" s="19">
        <v>1</v>
      </c>
      <c r="PS16" s="19">
        <v>1.1000000000000001</v>
      </c>
      <c r="PT16" s="19">
        <v>3</v>
      </c>
      <c r="PU16" s="19">
        <v>3.54</v>
      </c>
      <c r="PV16" s="19">
        <v>3.54</v>
      </c>
      <c r="PW16" s="19">
        <v>-0.54</v>
      </c>
      <c r="PX16" s="19">
        <v>4.8</v>
      </c>
      <c r="PY16" s="19">
        <v>5</v>
      </c>
      <c r="PZ16" s="19">
        <v>5</v>
      </c>
      <c r="QA16" s="19">
        <v>-0.2</v>
      </c>
      <c r="QB16" s="19">
        <v>20.399999999999999</v>
      </c>
      <c r="QC16" s="19">
        <v>20.274049999999999</v>
      </c>
      <c r="QD16" s="19">
        <v>20.274049999999999</v>
      </c>
      <c r="QE16" s="19">
        <v>0.12595000000000001</v>
      </c>
      <c r="QF16" s="19">
        <v>20</v>
      </c>
      <c r="QG16" s="19">
        <v>19.436340000000001</v>
      </c>
      <c r="QH16" s="19">
        <v>19.436350000000001</v>
      </c>
      <c r="QI16" s="19">
        <v>0.56364999999999998</v>
      </c>
      <c r="QJ16" s="19">
        <v>18.8</v>
      </c>
      <c r="QK16" s="19">
        <v>17.492709999999999</v>
      </c>
      <c r="QL16" s="19">
        <v>17.492709999999999</v>
      </c>
      <c r="QM16" s="19">
        <v>1.3072900000000001</v>
      </c>
      <c r="QN16" s="19">
        <v>3.3</v>
      </c>
      <c r="QO16" s="19">
        <v>3.4</v>
      </c>
      <c r="QP16" s="19">
        <v>3.4</v>
      </c>
      <c r="QQ16" s="19">
        <v>-0.1</v>
      </c>
      <c r="QR16" s="19">
        <v>18.399999999999999</v>
      </c>
      <c r="QS16" s="19"/>
      <c r="QT16" s="19">
        <v>17.881440000000001</v>
      </c>
      <c r="QU16" s="19">
        <v>0.51856000000000002</v>
      </c>
      <c r="QV16" s="19">
        <v>0</v>
      </c>
      <c r="QW16" s="19"/>
      <c r="QX16" s="19"/>
      <c r="QY16" s="19">
        <v>0</v>
      </c>
      <c r="QZ16" s="19">
        <v>0</v>
      </c>
      <c r="RA16" s="19"/>
      <c r="RB16" s="19"/>
      <c r="RC16" s="19">
        <v>0</v>
      </c>
      <c r="RD16" s="19">
        <v>28.4</v>
      </c>
      <c r="RE16" s="19">
        <v>21.393999999999998</v>
      </c>
      <c r="RF16" s="19">
        <v>21.393999999999998</v>
      </c>
      <c r="RG16" s="19">
        <v>7.0060000000000002</v>
      </c>
      <c r="RH16" s="19">
        <v>81.2</v>
      </c>
      <c r="RI16" s="19">
        <v>62.104999999999997</v>
      </c>
      <c r="RJ16" s="19">
        <v>62.104999999999997</v>
      </c>
      <c r="RK16" s="19">
        <v>19.094999999999999</v>
      </c>
      <c r="RL16" s="19">
        <v>0</v>
      </c>
      <c r="RM16" s="19"/>
      <c r="RN16" s="19"/>
      <c r="RO16" s="19">
        <v>0</v>
      </c>
      <c r="RP16" s="19">
        <v>3.6</v>
      </c>
      <c r="RQ16" s="19">
        <v>3.5009999999999999</v>
      </c>
      <c r="RR16" s="19">
        <v>3.5009999999999999</v>
      </c>
      <c r="RS16" s="19">
        <v>9.9000000000000005E-2</v>
      </c>
      <c r="RT16" s="19">
        <v>7.6</v>
      </c>
      <c r="RU16" s="19"/>
      <c r="RV16" s="19">
        <v>5.3000600000000002</v>
      </c>
      <c r="RW16" s="19">
        <v>2.2999399999999999</v>
      </c>
      <c r="RX16" s="19">
        <v>3</v>
      </c>
      <c r="RY16" s="19">
        <v>2</v>
      </c>
      <c r="RZ16" s="19">
        <v>2</v>
      </c>
      <c r="SA16" s="19">
        <v>1</v>
      </c>
      <c r="SB16" s="19"/>
      <c r="SC16" s="19">
        <v>0.4</v>
      </c>
      <c r="SD16" s="19">
        <v>0.4</v>
      </c>
      <c r="SE16" s="19">
        <v>-0.4</v>
      </c>
      <c r="SF16" s="19">
        <v>0</v>
      </c>
      <c r="SG16" s="19"/>
      <c r="SH16" s="19"/>
      <c r="SI16" s="19">
        <v>0</v>
      </c>
      <c r="SJ16" s="19">
        <v>19.7</v>
      </c>
      <c r="SK16" s="19">
        <v>19.1448</v>
      </c>
      <c r="SL16" s="19">
        <v>19.1448</v>
      </c>
      <c r="SM16" s="19">
        <v>0.55520000000000003</v>
      </c>
      <c r="SN16" s="19">
        <v>9.1</v>
      </c>
      <c r="SO16" s="19">
        <v>9</v>
      </c>
      <c r="SP16" s="19">
        <v>9</v>
      </c>
      <c r="SQ16" s="19">
        <v>0.1</v>
      </c>
      <c r="SR16" s="19">
        <v>20.100000000000001</v>
      </c>
      <c r="SS16" s="19">
        <v>19.436340000000001</v>
      </c>
      <c r="ST16" s="19">
        <v>19.436350000000001</v>
      </c>
      <c r="SU16" s="19">
        <v>0.66364999999999996</v>
      </c>
      <c r="SV16" s="19">
        <v>20.2</v>
      </c>
      <c r="SW16" s="19">
        <v>19.436340000000001</v>
      </c>
      <c r="SX16" s="19">
        <v>19.436350000000001</v>
      </c>
      <c r="SY16" s="19">
        <v>0.76365000000000005</v>
      </c>
      <c r="SZ16" s="19">
        <v>20</v>
      </c>
      <c r="TA16" s="19">
        <v>19.241980000000002</v>
      </c>
      <c r="TB16" s="19">
        <v>19.241980000000002</v>
      </c>
      <c r="TC16" s="19">
        <v>0.75802000000000003</v>
      </c>
      <c r="TD16" s="19">
        <v>9.8000000000000007</v>
      </c>
      <c r="TE16" s="19">
        <v>8.2750000000000004</v>
      </c>
      <c r="TF16" s="19">
        <v>8.2750000000000004</v>
      </c>
      <c r="TG16" s="19">
        <v>1.5249999999999999</v>
      </c>
      <c r="TH16" s="19">
        <v>30.5</v>
      </c>
      <c r="TI16" s="19">
        <v>27.937999999999999</v>
      </c>
      <c r="TJ16" s="19">
        <v>27.937999999999999</v>
      </c>
      <c r="TK16" s="19">
        <v>2.5619999999999998</v>
      </c>
      <c r="TL16" s="19">
        <v>0</v>
      </c>
      <c r="TM16" s="19"/>
      <c r="TN16" s="19"/>
      <c r="TO16" s="19">
        <v>0</v>
      </c>
      <c r="TP16" s="19">
        <v>38.4</v>
      </c>
      <c r="TQ16" s="19">
        <v>66.161000000000001</v>
      </c>
      <c r="TR16" s="19">
        <v>66.161000000000001</v>
      </c>
      <c r="TS16" s="19">
        <v>-27.760999999999999</v>
      </c>
      <c r="TT16" s="19">
        <v>90.5</v>
      </c>
      <c r="TU16" s="19">
        <v>82.721000000000004</v>
      </c>
      <c r="TV16" s="19">
        <v>82.721000000000004</v>
      </c>
      <c r="TW16" s="19">
        <v>7.7789999999999999</v>
      </c>
      <c r="TX16" s="19">
        <v>8</v>
      </c>
      <c r="TY16" s="19">
        <v>1.8069999999999999</v>
      </c>
      <c r="TZ16" s="19">
        <v>1.8069999999999999</v>
      </c>
      <c r="UA16" s="19">
        <v>6.1929999999999996</v>
      </c>
      <c r="UB16" s="19">
        <v>4.5999999999999996</v>
      </c>
      <c r="UC16" s="19">
        <v>2.2610000000000001</v>
      </c>
      <c r="UD16" s="19">
        <v>2.2610000000000001</v>
      </c>
      <c r="UE16" s="19">
        <v>2.339</v>
      </c>
      <c r="UF16" s="19">
        <v>0</v>
      </c>
      <c r="UG16" s="19"/>
      <c r="UH16" s="19"/>
      <c r="UI16" s="19">
        <v>0</v>
      </c>
      <c r="UJ16" s="19">
        <v>20.9</v>
      </c>
      <c r="UK16" s="19">
        <v>19.436340000000001</v>
      </c>
      <c r="UL16" s="19">
        <v>19.436350000000001</v>
      </c>
      <c r="UM16" s="19">
        <v>1.4636499999999999</v>
      </c>
      <c r="UN16" s="19">
        <v>7.6</v>
      </c>
      <c r="UO16" s="19">
        <v>8.1999999999999993</v>
      </c>
      <c r="UP16" s="19">
        <v>8.1999999999999993</v>
      </c>
      <c r="UQ16" s="19">
        <v>-0.6</v>
      </c>
      <c r="UR16" s="19">
        <v>6.6</v>
      </c>
      <c r="US16" s="19">
        <v>7.1</v>
      </c>
      <c r="UT16" s="19">
        <v>7.1</v>
      </c>
      <c r="UU16" s="19">
        <v>-0.5</v>
      </c>
      <c r="UV16" s="19">
        <v>20.399999999999999</v>
      </c>
      <c r="UW16" s="19">
        <v>19.436340000000001</v>
      </c>
      <c r="UX16" s="19">
        <v>19.436350000000001</v>
      </c>
      <c r="UY16" s="19">
        <v>0.96365000000000001</v>
      </c>
      <c r="UZ16" s="19">
        <v>20.399999999999999</v>
      </c>
      <c r="VA16" s="19">
        <v>19.436340000000001</v>
      </c>
      <c r="VB16" s="19">
        <v>19.436350000000001</v>
      </c>
      <c r="VC16" s="19">
        <v>0.96365000000000001</v>
      </c>
      <c r="VD16" s="19">
        <v>20.100000000000001</v>
      </c>
      <c r="VE16" s="19">
        <v>19.436340000000001</v>
      </c>
      <c r="VF16" s="19">
        <v>19.436350000000001</v>
      </c>
      <c r="VG16" s="19">
        <v>0.66364999999999996</v>
      </c>
      <c r="VH16" s="19">
        <v>0.3</v>
      </c>
      <c r="VI16" s="19">
        <v>1.444</v>
      </c>
      <c r="VJ16" s="19">
        <v>1.444</v>
      </c>
      <c r="VK16" s="19">
        <v>-1.1439999999999999</v>
      </c>
      <c r="VL16" s="19">
        <v>0</v>
      </c>
      <c r="VM16" s="19"/>
      <c r="VN16" s="19"/>
      <c r="VO16" s="19">
        <v>0</v>
      </c>
      <c r="VP16" s="19">
        <v>0</v>
      </c>
      <c r="VQ16" s="19"/>
      <c r="VR16" s="19"/>
      <c r="VS16" s="19">
        <v>0</v>
      </c>
      <c r="VT16" s="19">
        <v>0</v>
      </c>
      <c r="VU16" s="19"/>
      <c r="VV16" s="19"/>
      <c r="VW16" s="19">
        <v>0</v>
      </c>
      <c r="VX16" s="19">
        <v>0.3</v>
      </c>
      <c r="VY16" s="19">
        <v>0.6</v>
      </c>
      <c r="VZ16" s="19">
        <v>0.6</v>
      </c>
      <c r="WA16" s="19">
        <v>-0.3</v>
      </c>
      <c r="WB16" s="19">
        <v>31.6</v>
      </c>
      <c r="WC16" s="19">
        <v>35</v>
      </c>
      <c r="WD16" s="19">
        <v>35</v>
      </c>
      <c r="WE16" s="19">
        <v>-3.4</v>
      </c>
      <c r="WF16" s="19">
        <v>31.9</v>
      </c>
      <c r="WG16" s="19">
        <v>35</v>
      </c>
      <c r="WH16" s="19">
        <v>35</v>
      </c>
      <c r="WI16" s="19">
        <v>-3.1</v>
      </c>
      <c r="WJ16" s="19">
        <v>0</v>
      </c>
      <c r="WK16" s="19"/>
      <c r="WL16" s="19"/>
      <c r="WM16" s="19">
        <v>0</v>
      </c>
      <c r="WN16" s="19">
        <v>3.4</v>
      </c>
      <c r="WO16" s="19">
        <v>4.2</v>
      </c>
      <c r="WP16" s="19">
        <v>4.2</v>
      </c>
      <c r="WQ16" s="19">
        <v>-0.8</v>
      </c>
      <c r="WR16" s="19">
        <v>1.2</v>
      </c>
      <c r="WS16" s="19">
        <v>1.2</v>
      </c>
      <c r="WT16" s="19">
        <v>1.2</v>
      </c>
      <c r="WU16" s="19">
        <v>0</v>
      </c>
      <c r="WV16" s="19">
        <v>2.4</v>
      </c>
      <c r="WW16" s="19">
        <v>2.4</v>
      </c>
      <c r="WX16" s="19">
        <v>2.4</v>
      </c>
      <c r="WY16" s="19">
        <v>0</v>
      </c>
      <c r="WZ16" s="19">
        <v>1</v>
      </c>
      <c r="XA16" s="19">
        <v>1.4</v>
      </c>
      <c r="XB16" s="19">
        <v>1.4</v>
      </c>
      <c r="XC16" s="19">
        <v>-0.4</v>
      </c>
      <c r="XD16" s="19">
        <v>0</v>
      </c>
      <c r="XE16" s="19"/>
      <c r="XF16" s="19"/>
      <c r="XG16" s="19">
        <v>0</v>
      </c>
      <c r="XH16" s="19">
        <v>9</v>
      </c>
      <c r="XI16" s="19">
        <v>9</v>
      </c>
      <c r="XJ16" s="19">
        <v>9</v>
      </c>
      <c r="XK16" s="19">
        <v>0</v>
      </c>
      <c r="XL16" s="19">
        <v>20</v>
      </c>
      <c r="XM16" s="19">
        <v>19.241980000000002</v>
      </c>
      <c r="XN16" s="19">
        <v>19.241980000000002</v>
      </c>
      <c r="XO16" s="19">
        <v>0.75802000000000003</v>
      </c>
      <c r="XP16" s="19">
        <v>9.1</v>
      </c>
      <c r="XQ16" s="19">
        <v>10.7</v>
      </c>
      <c r="XR16" s="19">
        <v>10.7</v>
      </c>
      <c r="XS16" s="19">
        <v>-1.6</v>
      </c>
      <c r="XT16" s="19">
        <v>27.1</v>
      </c>
      <c r="XU16" s="19">
        <v>29</v>
      </c>
      <c r="XV16" s="19">
        <v>29</v>
      </c>
      <c r="XW16" s="19">
        <v>-1.9</v>
      </c>
      <c r="XX16" s="19">
        <v>34.5</v>
      </c>
      <c r="XY16" s="19">
        <v>29</v>
      </c>
      <c r="XZ16" s="19">
        <v>29</v>
      </c>
      <c r="YA16" s="19">
        <v>5.5</v>
      </c>
      <c r="YB16" s="19">
        <v>13</v>
      </c>
      <c r="YC16" s="19">
        <v>14</v>
      </c>
      <c r="YD16" s="19">
        <v>14</v>
      </c>
      <c r="YE16" s="19">
        <v>-1</v>
      </c>
      <c r="YF16" s="19">
        <v>16.3</v>
      </c>
      <c r="YG16" s="19">
        <v>18</v>
      </c>
      <c r="YH16" s="19">
        <v>18</v>
      </c>
      <c r="YI16" s="19">
        <v>-1.7</v>
      </c>
      <c r="YJ16" s="19">
        <v>8.5</v>
      </c>
      <c r="YK16" s="19">
        <v>8.25</v>
      </c>
      <c r="YL16" s="19">
        <v>8.25</v>
      </c>
      <c r="YM16" s="19">
        <v>0.25</v>
      </c>
      <c r="YN16" s="19">
        <v>10.199999999999999</v>
      </c>
      <c r="YO16" s="19">
        <v>11</v>
      </c>
      <c r="YP16" s="19">
        <v>11</v>
      </c>
      <c r="YQ16" s="19">
        <v>-0.8</v>
      </c>
      <c r="YR16" s="19">
        <v>21.4</v>
      </c>
      <c r="YS16" s="19">
        <v>22</v>
      </c>
      <c r="YT16" s="19">
        <v>22</v>
      </c>
      <c r="YU16" s="19">
        <v>-0.6</v>
      </c>
    </row>
    <row r="17" spans="1:671" ht="24" customHeight="1" x14ac:dyDescent="0.25">
      <c r="A17" s="1"/>
      <c r="B17" s="13" t="s">
        <v>72</v>
      </c>
      <c r="C17" s="13" t="s">
        <v>806</v>
      </c>
      <c r="D17" s="14">
        <v>201.4</v>
      </c>
      <c r="E17" s="14">
        <v>203.40136000000001</v>
      </c>
      <c r="F17" s="14">
        <v>203.40136000000001</v>
      </c>
      <c r="G17" s="14">
        <v>-2.00136</v>
      </c>
      <c r="H17" s="14">
        <v>604.79999999999995</v>
      </c>
      <c r="I17" s="14">
        <v>596.92533000000003</v>
      </c>
      <c r="J17" s="14">
        <v>631.22380999999996</v>
      </c>
      <c r="K17" s="14">
        <v>-26.42381</v>
      </c>
      <c r="L17" s="14">
        <v>203.6</v>
      </c>
      <c r="M17" s="14">
        <v>194.37914000000001</v>
      </c>
      <c r="N17" s="14">
        <v>205.54789</v>
      </c>
      <c r="O17" s="14">
        <v>-1.9478899999999999</v>
      </c>
      <c r="P17" s="14"/>
      <c r="Q17" s="14"/>
      <c r="R17" s="14"/>
      <c r="S17" s="14">
        <v>0</v>
      </c>
      <c r="T17" s="14"/>
      <c r="U17" s="14"/>
      <c r="V17" s="14"/>
      <c r="W17" s="14">
        <v>0</v>
      </c>
      <c r="X17" s="14">
        <v>90.2</v>
      </c>
      <c r="Y17" s="14">
        <v>91.867829999999998</v>
      </c>
      <c r="Z17" s="14">
        <v>91.867829999999998</v>
      </c>
      <c r="AA17" s="14">
        <v>-1.6678299999999999</v>
      </c>
      <c r="AB17" s="14">
        <v>239.8</v>
      </c>
      <c r="AC17" s="14">
        <v>242</v>
      </c>
      <c r="AD17" s="14">
        <v>242</v>
      </c>
      <c r="AE17" s="14">
        <v>-2.2000000000000002</v>
      </c>
      <c r="AF17" s="14"/>
      <c r="AG17" s="14"/>
      <c r="AH17" s="14"/>
      <c r="AI17" s="14">
        <v>0</v>
      </c>
      <c r="AJ17" s="14"/>
      <c r="AK17" s="14"/>
      <c r="AL17" s="14"/>
      <c r="AM17" s="14">
        <v>0</v>
      </c>
      <c r="AN17" s="14">
        <v>0</v>
      </c>
      <c r="AO17" s="14"/>
      <c r="AP17" s="14"/>
      <c r="AQ17" s="14">
        <v>0</v>
      </c>
      <c r="AR17" s="14">
        <v>0</v>
      </c>
      <c r="AS17" s="14"/>
      <c r="AT17" s="14"/>
      <c r="AU17" s="14">
        <v>0</v>
      </c>
      <c r="AV17" s="14">
        <v>0</v>
      </c>
      <c r="AW17" s="14"/>
      <c r="AX17" s="14"/>
      <c r="AY17" s="14">
        <v>0</v>
      </c>
      <c r="AZ17" s="14"/>
      <c r="BA17" s="14"/>
      <c r="BB17" s="14"/>
      <c r="BC17" s="14">
        <v>0</v>
      </c>
      <c r="BD17" s="14">
        <v>207.8</v>
      </c>
      <c r="BE17" s="14">
        <v>207.24284</v>
      </c>
      <c r="BF17" s="14">
        <v>207.24285</v>
      </c>
      <c r="BG17" s="14">
        <v>0.55715000000000003</v>
      </c>
      <c r="BH17" s="14">
        <v>109.4</v>
      </c>
      <c r="BI17" s="14">
        <v>103.93259999999999</v>
      </c>
      <c r="BJ17" s="14">
        <v>103.93259999999999</v>
      </c>
      <c r="BK17" s="14">
        <v>5.4673999999999996</v>
      </c>
      <c r="BL17" s="14">
        <v>544.70000000000005</v>
      </c>
      <c r="BM17" s="14">
        <v>557.29154000000005</v>
      </c>
      <c r="BN17" s="14">
        <v>557.29155000000003</v>
      </c>
      <c r="BO17" s="14">
        <v>-12.59155</v>
      </c>
      <c r="BP17" s="14">
        <v>10.3</v>
      </c>
      <c r="BQ17" s="14">
        <v>10.52094</v>
      </c>
      <c r="BR17" s="14">
        <v>10.52094</v>
      </c>
      <c r="BS17" s="14">
        <v>-0.22094</v>
      </c>
      <c r="BT17" s="14"/>
      <c r="BU17" s="14"/>
      <c r="BV17" s="14"/>
      <c r="BW17" s="14">
        <v>0</v>
      </c>
      <c r="BX17" s="14"/>
      <c r="BY17" s="14"/>
      <c r="BZ17" s="14"/>
      <c r="CA17" s="14">
        <v>0</v>
      </c>
      <c r="CB17" s="14"/>
      <c r="CC17" s="14"/>
      <c r="CD17" s="14"/>
      <c r="CE17" s="14">
        <v>0</v>
      </c>
      <c r="CF17" s="14"/>
      <c r="CG17" s="14"/>
      <c r="CH17" s="14"/>
      <c r="CI17" s="14">
        <v>0</v>
      </c>
      <c r="CJ17" s="14">
        <v>164.7</v>
      </c>
      <c r="CK17" s="14">
        <v>164.06704999999999</v>
      </c>
      <c r="CL17" s="14">
        <v>164.06706</v>
      </c>
      <c r="CM17" s="14">
        <v>0.63293999999999995</v>
      </c>
      <c r="CN17" s="14">
        <v>7.4</v>
      </c>
      <c r="CO17" s="14">
        <v>5.1383299999999998</v>
      </c>
      <c r="CP17" s="14">
        <v>5.1383299999999998</v>
      </c>
      <c r="CQ17" s="14">
        <v>2.2616700000000001</v>
      </c>
      <c r="CR17" s="14">
        <v>5.0999999999999996</v>
      </c>
      <c r="CS17" s="14">
        <v>2.8204899999999999</v>
      </c>
      <c r="CT17" s="14">
        <v>2.8205</v>
      </c>
      <c r="CU17" s="14">
        <v>2.2795000000000001</v>
      </c>
      <c r="CV17" s="14"/>
      <c r="CW17" s="14"/>
      <c r="CX17" s="14"/>
      <c r="CY17" s="14">
        <v>0</v>
      </c>
      <c r="CZ17" s="14">
        <v>6.9</v>
      </c>
      <c r="DA17" s="14">
        <v>6.8787000000000003</v>
      </c>
      <c r="DB17" s="14">
        <v>6.8787000000000003</v>
      </c>
      <c r="DC17" s="14">
        <v>2.1299999999999999E-2</v>
      </c>
      <c r="DD17" s="14">
        <v>12.6</v>
      </c>
      <c r="DE17" s="14">
        <v>12</v>
      </c>
      <c r="DF17" s="14">
        <v>12</v>
      </c>
      <c r="DG17" s="14">
        <v>0.6</v>
      </c>
      <c r="DH17" s="14">
        <v>141.80000000000001</v>
      </c>
      <c r="DI17" s="14">
        <v>142.44332</v>
      </c>
      <c r="DJ17" s="14">
        <v>142.44410999999999</v>
      </c>
      <c r="DK17" s="14">
        <v>-0.64410999999999996</v>
      </c>
      <c r="DL17" s="14"/>
      <c r="DM17" s="14"/>
      <c r="DN17" s="14"/>
      <c r="DO17" s="14">
        <v>0</v>
      </c>
      <c r="DP17" s="14"/>
      <c r="DQ17" s="14"/>
      <c r="DR17" s="14"/>
      <c r="DS17" s="14">
        <v>0</v>
      </c>
      <c r="DT17" s="14">
        <v>0</v>
      </c>
      <c r="DU17" s="14"/>
      <c r="DV17" s="14"/>
      <c r="DW17" s="14">
        <v>0</v>
      </c>
      <c r="DX17" s="14"/>
      <c r="DY17" s="14"/>
      <c r="DZ17" s="14"/>
      <c r="EA17" s="14">
        <v>0</v>
      </c>
      <c r="EB17" s="14">
        <v>110.8</v>
      </c>
      <c r="EC17" s="14">
        <v>112.46647</v>
      </c>
      <c r="ED17" s="14">
        <v>112.46647</v>
      </c>
      <c r="EE17" s="14">
        <v>-1.6664699999999999</v>
      </c>
      <c r="EF17" s="14">
        <v>218.9</v>
      </c>
      <c r="EG17" s="14">
        <v>220.69499999999999</v>
      </c>
      <c r="EH17" s="14">
        <v>220.69499999999999</v>
      </c>
      <c r="EI17" s="14">
        <v>-1.7949999999999999</v>
      </c>
      <c r="EJ17" s="14"/>
      <c r="EK17" s="14"/>
      <c r="EL17" s="14"/>
      <c r="EM17" s="14">
        <v>0</v>
      </c>
      <c r="EN17" s="14"/>
      <c r="EO17" s="14"/>
      <c r="EP17" s="14"/>
      <c r="EQ17" s="14">
        <v>0</v>
      </c>
      <c r="ER17" s="14"/>
      <c r="ES17" s="14"/>
      <c r="ET17" s="14"/>
      <c r="EU17" s="14">
        <v>0</v>
      </c>
      <c r="EV17" s="14">
        <v>6.5</v>
      </c>
      <c r="EW17" s="14">
        <v>6.39</v>
      </c>
      <c r="EX17" s="14">
        <v>6.39</v>
      </c>
      <c r="EY17" s="14">
        <v>0.11</v>
      </c>
      <c r="EZ17" s="14">
        <v>454.8</v>
      </c>
      <c r="FA17" s="14">
        <v>449.28084999999999</v>
      </c>
      <c r="FB17" s="14">
        <v>449.28086000000002</v>
      </c>
      <c r="FC17" s="14">
        <v>5.5191400000000002</v>
      </c>
      <c r="FD17" s="14">
        <v>81.099999999999994</v>
      </c>
      <c r="FE17" s="14">
        <v>81.635570000000001</v>
      </c>
      <c r="FF17" s="14">
        <v>81.635570000000001</v>
      </c>
      <c r="FG17" s="14">
        <v>-0.53556999999999999</v>
      </c>
      <c r="FH17" s="14">
        <v>132.80000000000001</v>
      </c>
      <c r="FI17" s="14">
        <v>142.04259999999999</v>
      </c>
      <c r="FJ17" s="14">
        <v>142.04259999999999</v>
      </c>
      <c r="FK17" s="14">
        <v>-9.2425999999999995</v>
      </c>
      <c r="FL17" s="14">
        <v>42</v>
      </c>
      <c r="FM17" s="14">
        <v>41.89893</v>
      </c>
      <c r="FN17" s="14">
        <v>41.89893</v>
      </c>
      <c r="FO17" s="14">
        <v>0.10106999999999999</v>
      </c>
      <c r="FP17" s="14">
        <v>18.399999999999999</v>
      </c>
      <c r="FQ17" s="14">
        <v>19.21088</v>
      </c>
      <c r="FR17" s="14">
        <v>19.21088</v>
      </c>
      <c r="FS17" s="14">
        <v>-0.81088000000000005</v>
      </c>
      <c r="FT17" s="14">
        <v>18.8</v>
      </c>
      <c r="FU17" s="14">
        <v>18.172979999999999</v>
      </c>
      <c r="FV17" s="14">
        <v>18.172979999999999</v>
      </c>
      <c r="FW17" s="14">
        <v>0.62702000000000002</v>
      </c>
      <c r="FX17" s="14">
        <v>89.3</v>
      </c>
      <c r="FY17" s="14">
        <v>87.773570000000007</v>
      </c>
      <c r="FZ17" s="14">
        <v>87.773570000000007</v>
      </c>
      <c r="GA17" s="14">
        <v>1.52643</v>
      </c>
      <c r="GB17" s="14">
        <v>156.80000000000001</v>
      </c>
      <c r="GC17" s="14">
        <v>167.47748999999999</v>
      </c>
      <c r="GD17" s="14">
        <v>166.66181</v>
      </c>
      <c r="GE17" s="14">
        <v>-9.8618100000000002</v>
      </c>
      <c r="GF17" s="14">
        <v>157.30000000000001</v>
      </c>
      <c r="GG17" s="14">
        <v>167.47748999999999</v>
      </c>
      <c r="GH17" s="14">
        <v>166.66181</v>
      </c>
      <c r="GI17" s="14">
        <v>-9.3618100000000002</v>
      </c>
      <c r="GJ17" s="14">
        <v>172.9</v>
      </c>
      <c r="GK17" s="14">
        <v>167.98042000000001</v>
      </c>
      <c r="GL17" s="14">
        <v>167.16229000000001</v>
      </c>
      <c r="GM17" s="14">
        <v>5.7377099999999999</v>
      </c>
      <c r="GN17" s="14">
        <v>105.9</v>
      </c>
      <c r="GO17" s="14">
        <v>110.48202000000001</v>
      </c>
      <c r="GP17" s="14">
        <v>110.48202000000001</v>
      </c>
      <c r="GQ17" s="14">
        <v>-4.58202</v>
      </c>
      <c r="GR17" s="14">
        <v>26.3</v>
      </c>
      <c r="GS17" s="14">
        <v>32.781100000000002</v>
      </c>
      <c r="GT17" s="14">
        <v>34.258809999999997</v>
      </c>
      <c r="GU17" s="14">
        <v>-7.9588099999999997</v>
      </c>
      <c r="GV17" s="14">
        <v>35.299999999999997</v>
      </c>
      <c r="GW17" s="14">
        <v>44.103009999999998</v>
      </c>
      <c r="GX17" s="14">
        <v>44.103009999999998</v>
      </c>
      <c r="GY17" s="14">
        <v>-8.8030100000000004</v>
      </c>
      <c r="GZ17" s="14">
        <v>4</v>
      </c>
      <c r="HA17" s="14">
        <v>4.5483500000000001</v>
      </c>
      <c r="HB17" s="14">
        <v>4.5483500000000001</v>
      </c>
      <c r="HC17" s="14">
        <v>-0.54835</v>
      </c>
      <c r="HD17" s="14">
        <v>17.100000000000001</v>
      </c>
      <c r="HE17" s="14">
        <v>17.28</v>
      </c>
      <c r="HF17" s="14">
        <v>17.28</v>
      </c>
      <c r="HG17" s="14">
        <v>-0.18</v>
      </c>
      <c r="HH17" s="14">
        <v>103.2</v>
      </c>
      <c r="HI17" s="14">
        <v>121.05874</v>
      </c>
      <c r="HJ17" s="14">
        <v>143.41829999999999</v>
      </c>
      <c r="HK17" s="14">
        <v>-40.218299999999999</v>
      </c>
      <c r="HL17" s="14"/>
      <c r="HM17" s="14"/>
      <c r="HN17" s="14"/>
      <c r="HO17" s="14">
        <v>0</v>
      </c>
      <c r="HP17" s="14"/>
      <c r="HQ17" s="14"/>
      <c r="HR17" s="14"/>
      <c r="HS17" s="14">
        <v>0</v>
      </c>
      <c r="HT17" s="14">
        <v>8.5</v>
      </c>
      <c r="HU17" s="14"/>
      <c r="HV17" s="14"/>
      <c r="HW17" s="14">
        <v>8.5</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127.4</v>
      </c>
      <c r="IW17" s="14">
        <v>126.84735999999999</v>
      </c>
      <c r="IX17" s="14">
        <v>132.83837</v>
      </c>
      <c r="IY17" s="14">
        <v>-5.4383699999999999</v>
      </c>
      <c r="IZ17" s="14">
        <v>0</v>
      </c>
      <c r="JA17" s="14"/>
      <c r="JB17" s="14"/>
      <c r="JC17" s="14">
        <v>0</v>
      </c>
      <c r="JD17" s="14">
        <v>0</v>
      </c>
      <c r="JE17" s="14"/>
      <c r="JF17" s="14"/>
      <c r="JG17" s="14">
        <v>0</v>
      </c>
      <c r="JH17" s="14">
        <v>0</v>
      </c>
      <c r="JI17" s="14"/>
      <c r="JJ17" s="14"/>
      <c r="JK17" s="14">
        <v>0</v>
      </c>
      <c r="JL17" s="14"/>
      <c r="JM17" s="14"/>
      <c r="JN17" s="14"/>
      <c r="JO17" s="14">
        <v>0</v>
      </c>
      <c r="JP17" s="14">
        <v>39.6</v>
      </c>
      <c r="JQ17" s="14">
        <v>69.093130000000002</v>
      </c>
      <c r="JR17" s="14">
        <v>44.848439999999997</v>
      </c>
      <c r="JS17" s="14">
        <v>-5.2484400000000004</v>
      </c>
      <c r="JT17" s="14">
        <v>27.1</v>
      </c>
      <c r="JU17" s="14">
        <v>34.650309999999998</v>
      </c>
      <c r="JV17" s="14">
        <v>22.49156</v>
      </c>
      <c r="JW17" s="14">
        <v>4.6084399999999999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2.2000000000000002</v>
      </c>
      <c r="KW17" s="14">
        <v>2.0425800000000001</v>
      </c>
      <c r="KX17" s="14">
        <v>2.0425800000000001</v>
      </c>
      <c r="KY17" s="14">
        <v>0.15742</v>
      </c>
      <c r="KZ17" s="14">
        <v>43.4</v>
      </c>
      <c r="LA17" s="14">
        <v>47.373849999999997</v>
      </c>
      <c r="LB17" s="14">
        <v>47.373840000000001</v>
      </c>
      <c r="LC17" s="14">
        <v>-3.97384</v>
      </c>
      <c r="LD17" s="14">
        <v>85.9</v>
      </c>
      <c r="LE17" s="14">
        <v>92.264039999999994</v>
      </c>
      <c r="LF17" s="14">
        <v>92.209100000000007</v>
      </c>
      <c r="LG17" s="14">
        <v>-6.3090999999999999</v>
      </c>
      <c r="LH17" s="14">
        <v>61.7</v>
      </c>
      <c r="LI17" s="14">
        <v>67.199219999999997</v>
      </c>
      <c r="LJ17" s="14">
        <v>67.199219999999997</v>
      </c>
      <c r="LK17" s="14">
        <v>-5.4992200000000002</v>
      </c>
      <c r="LL17" s="14">
        <v>64.3</v>
      </c>
      <c r="LM17" s="14">
        <v>65.84366</v>
      </c>
      <c r="LN17" s="14">
        <v>65.84366</v>
      </c>
      <c r="LO17" s="14">
        <v>-1.54366</v>
      </c>
      <c r="LP17" s="14">
        <v>29.9</v>
      </c>
      <c r="LQ17" s="14">
        <v>29.980509999999999</v>
      </c>
      <c r="LR17" s="14">
        <v>29.944520000000001</v>
      </c>
      <c r="LS17" s="14">
        <v>-4.4519999999999997E-2</v>
      </c>
      <c r="LT17" s="14"/>
      <c r="LU17" s="14"/>
      <c r="LV17" s="14"/>
      <c r="LW17" s="14">
        <v>0</v>
      </c>
      <c r="LX17" s="14"/>
      <c r="LY17" s="14"/>
      <c r="LZ17" s="14"/>
      <c r="MA17" s="14">
        <v>0</v>
      </c>
      <c r="MB17" s="14"/>
      <c r="MC17" s="14"/>
      <c r="MD17" s="14"/>
      <c r="ME17" s="14">
        <v>0</v>
      </c>
      <c r="MF17" s="14">
        <v>142.6</v>
      </c>
      <c r="MG17" s="14">
        <v>145.40791999999999</v>
      </c>
      <c r="MH17" s="14">
        <v>132.69247999999999</v>
      </c>
      <c r="MI17" s="14">
        <v>9.9075199999999999</v>
      </c>
      <c r="MJ17" s="14">
        <v>143.5</v>
      </c>
      <c r="MK17" s="14">
        <v>145.40791999999999</v>
      </c>
      <c r="ML17" s="14">
        <v>132.69247999999999</v>
      </c>
      <c r="MM17" s="14">
        <v>10.80752</v>
      </c>
      <c r="MN17" s="14">
        <v>145.4</v>
      </c>
      <c r="MO17" s="14">
        <v>145.84458000000001</v>
      </c>
      <c r="MP17" s="14">
        <v>133.09096</v>
      </c>
      <c r="MQ17" s="14">
        <v>12.30904</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c r="NQ17" s="14"/>
      <c r="NR17" s="14"/>
      <c r="NS17" s="14">
        <v>0</v>
      </c>
      <c r="NT17" s="14">
        <v>6.9</v>
      </c>
      <c r="NU17" s="14">
        <v>7.0432300000000003</v>
      </c>
      <c r="NV17" s="14">
        <v>7.0432300000000003</v>
      </c>
      <c r="NW17" s="14">
        <v>-0.14323</v>
      </c>
      <c r="NX17" s="14">
        <v>4.2</v>
      </c>
      <c r="NY17" s="14">
        <v>7.3890099999999999</v>
      </c>
      <c r="NZ17" s="14">
        <v>7.3890099999999999</v>
      </c>
      <c r="OA17" s="14">
        <v>-3.1890100000000001</v>
      </c>
      <c r="OB17" s="14">
        <v>20</v>
      </c>
      <c r="OC17" s="14">
        <v>17.492709999999999</v>
      </c>
      <c r="OD17" s="14">
        <v>17.492709999999999</v>
      </c>
      <c r="OE17" s="14">
        <v>2.5072899999999998</v>
      </c>
      <c r="OF17" s="14"/>
      <c r="OG17" s="14"/>
      <c r="OH17" s="14"/>
      <c r="OI17" s="14">
        <v>0</v>
      </c>
      <c r="OJ17" s="14">
        <v>91.9</v>
      </c>
      <c r="OK17" s="14">
        <v>80.03</v>
      </c>
      <c r="OL17" s="14">
        <v>80.03</v>
      </c>
      <c r="OM17" s="14">
        <v>11.87</v>
      </c>
      <c r="ON17" s="14">
        <v>0</v>
      </c>
      <c r="OO17" s="14"/>
      <c r="OP17" s="14"/>
      <c r="OQ17" s="14">
        <v>0</v>
      </c>
      <c r="OR17" s="14">
        <v>0</v>
      </c>
      <c r="OS17" s="14">
        <v>0.64300000000000002</v>
      </c>
      <c r="OT17" s="14">
        <v>0.64300000000000002</v>
      </c>
      <c r="OU17" s="14">
        <v>-0.64300000000000002</v>
      </c>
      <c r="OV17" s="14">
        <v>0</v>
      </c>
      <c r="OW17" s="14"/>
      <c r="OX17" s="14"/>
      <c r="OY17" s="14">
        <v>0</v>
      </c>
      <c r="OZ17" s="14">
        <v>20.2</v>
      </c>
      <c r="PA17" s="14">
        <v>19.436340000000001</v>
      </c>
      <c r="PB17" s="14">
        <v>19.436350000000001</v>
      </c>
      <c r="PC17" s="14">
        <v>0.76365000000000005</v>
      </c>
      <c r="PD17" s="14">
        <v>10</v>
      </c>
      <c r="PE17" s="14">
        <v>9.9830000000000005</v>
      </c>
      <c r="PF17" s="14">
        <v>9.9830000000000005</v>
      </c>
      <c r="PG17" s="14">
        <v>1.7000000000000001E-2</v>
      </c>
      <c r="PH17" s="14">
        <v>5.5</v>
      </c>
      <c r="PI17" s="14">
        <v>5.67</v>
      </c>
      <c r="PJ17" s="14">
        <v>5.67</v>
      </c>
      <c r="PK17" s="14">
        <v>-0.17</v>
      </c>
      <c r="PL17" s="14">
        <v>0</v>
      </c>
      <c r="PM17" s="14"/>
      <c r="PN17" s="14"/>
      <c r="PO17" s="14">
        <v>0</v>
      </c>
      <c r="PP17" s="14">
        <v>2.1</v>
      </c>
      <c r="PQ17" s="14">
        <v>1</v>
      </c>
      <c r="PR17" s="14">
        <v>1</v>
      </c>
      <c r="PS17" s="14">
        <v>1.1000000000000001</v>
      </c>
      <c r="PT17" s="14">
        <v>3</v>
      </c>
      <c r="PU17" s="14">
        <v>3.54</v>
      </c>
      <c r="PV17" s="14">
        <v>3.54</v>
      </c>
      <c r="PW17" s="14">
        <v>-0.54</v>
      </c>
      <c r="PX17" s="14">
        <v>4.5999999999999996</v>
      </c>
      <c r="PY17" s="14">
        <v>5</v>
      </c>
      <c r="PZ17" s="14">
        <v>5</v>
      </c>
      <c r="QA17" s="14">
        <v>-0.4</v>
      </c>
      <c r="QB17" s="14">
        <v>20.100000000000001</v>
      </c>
      <c r="QC17" s="14">
        <v>20.274049999999999</v>
      </c>
      <c r="QD17" s="14">
        <v>20.274049999999999</v>
      </c>
      <c r="QE17" s="14">
        <v>-0.17405000000000001</v>
      </c>
      <c r="QF17" s="14">
        <v>20</v>
      </c>
      <c r="QG17" s="14">
        <v>19.436340000000001</v>
      </c>
      <c r="QH17" s="14">
        <v>19.436350000000001</v>
      </c>
      <c r="QI17" s="14">
        <v>0.56364999999999998</v>
      </c>
      <c r="QJ17" s="14">
        <v>18.8</v>
      </c>
      <c r="QK17" s="14">
        <v>17.492709999999999</v>
      </c>
      <c r="QL17" s="14">
        <v>17.492709999999999</v>
      </c>
      <c r="QM17" s="14">
        <v>1.3072900000000001</v>
      </c>
      <c r="QN17" s="14">
        <v>3.3</v>
      </c>
      <c r="QO17" s="14">
        <v>3.4</v>
      </c>
      <c r="QP17" s="14">
        <v>3.4</v>
      </c>
      <c r="QQ17" s="14">
        <v>-0.1</v>
      </c>
      <c r="QR17" s="14">
        <v>17.3</v>
      </c>
      <c r="QS17" s="14"/>
      <c r="QT17" s="14">
        <v>17.881440000000001</v>
      </c>
      <c r="QU17" s="14">
        <v>-0.58143999999999996</v>
      </c>
      <c r="QV17" s="14">
        <v>0</v>
      </c>
      <c r="QW17" s="14"/>
      <c r="QX17" s="14"/>
      <c r="QY17" s="14">
        <v>0</v>
      </c>
      <c r="QZ17" s="14">
        <v>0</v>
      </c>
      <c r="RA17" s="14"/>
      <c r="RB17" s="14"/>
      <c r="RC17" s="14">
        <v>0</v>
      </c>
      <c r="RD17" s="14">
        <v>25.6</v>
      </c>
      <c r="RE17" s="14">
        <v>21.18</v>
      </c>
      <c r="RF17" s="14">
        <v>21.18</v>
      </c>
      <c r="RG17" s="14">
        <v>4.42</v>
      </c>
      <c r="RH17" s="14">
        <v>75</v>
      </c>
      <c r="RI17" s="14">
        <v>61.33</v>
      </c>
      <c r="RJ17" s="14">
        <v>61.33</v>
      </c>
      <c r="RK17" s="14">
        <v>13.67</v>
      </c>
      <c r="RL17" s="14">
        <v>0</v>
      </c>
      <c r="RM17" s="14"/>
      <c r="RN17" s="14"/>
      <c r="RO17" s="14">
        <v>0</v>
      </c>
      <c r="RP17" s="14">
        <v>3.6</v>
      </c>
      <c r="RQ17" s="14">
        <v>3.5009999999999999</v>
      </c>
      <c r="RR17" s="14">
        <v>3.5009999999999999</v>
      </c>
      <c r="RS17" s="14">
        <v>9.9000000000000005E-2</v>
      </c>
      <c r="RT17" s="14">
        <v>6.8</v>
      </c>
      <c r="RU17" s="14"/>
      <c r="RV17" s="14">
        <v>5.3000600000000002</v>
      </c>
      <c r="RW17" s="14">
        <v>1.4999400000000001</v>
      </c>
      <c r="RX17" s="14">
        <v>3</v>
      </c>
      <c r="RY17" s="14">
        <v>2</v>
      </c>
      <c r="RZ17" s="14">
        <v>2</v>
      </c>
      <c r="SA17" s="14">
        <v>1</v>
      </c>
      <c r="SB17" s="14"/>
      <c r="SC17" s="14">
        <v>0.4</v>
      </c>
      <c r="SD17" s="14">
        <v>0.4</v>
      </c>
      <c r="SE17" s="14">
        <v>-0.4</v>
      </c>
      <c r="SF17" s="14">
        <v>0</v>
      </c>
      <c r="SG17" s="14"/>
      <c r="SH17" s="14"/>
      <c r="SI17" s="14">
        <v>0</v>
      </c>
      <c r="SJ17" s="14">
        <v>19.7</v>
      </c>
      <c r="SK17" s="14">
        <v>19.1448</v>
      </c>
      <c r="SL17" s="14">
        <v>19.1448</v>
      </c>
      <c r="SM17" s="14">
        <v>0.55520000000000003</v>
      </c>
      <c r="SN17" s="14">
        <v>9.1</v>
      </c>
      <c r="SO17" s="14">
        <v>9</v>
      </c>
      <c r="SP17" s="14">
        <v>9</v>
      </c>
      <c r="SQ17" s="14">
        <v>0.1</v>
      </c>
      <c r="SR17" s="14">
        <v>20.100000000000001</v>
      </c>
      <c r="SS17" s="14">
        <v>19.436340000000001</v>
      </c>
      <c r="ST17" s="14">
        <v>19.436350000000001</v>
      </c>
      <c r="SU17" s="14">
        <v>0.66364999999999996</v>
      </c>
      <c r="SV17" s="14">
        <v>20.100000000000001</v>
      </c>
      <c r="SW17" s="14">
        <v>19.436340000000001</v>
      </c>
      <c r="SX17" s="14">
        <v>19.436350000000001</v>
      </c>
      <c r="SY17" s="14">
        <v>0.66364999999999996</v>
      </c>
      <c r="SZ17" s="14">
        <v>20</v>
      </c>
      <c r="TA17" s="14">
        <v>19.241980000000002</v>
      </c>
      <c r="TB17" s="14">
        <v>19.241980000000002</v>
      </c>
      <c r="TC17" s="14">
        <v>0.75802000000000003</v>
      </c>
      <c r="TD17" s="14">
        <v>14.8</v>
      </c>
      <c r="TE17" s="14">
        <v>8.5649999999999995</v>
      </c>
      <c r="TF17" s="14">
        <v>8.5649999999999995</v>
      </c>
      <c r="TG17" s="14">
        <v>6.2350000000000003</v>
      </c>
      <c r="TH17" s="14">
        <v>29.4</v>
      </c>
      <c r="TI17" s="14">
        <v>26.678999999999998</v>
      </c>
      <c r="TJ17" s="14">
        <v>26.678999999999998</v>
      </c>
      <c r="TK17" s="14">
        <v>2.7210000000000001</v>
      </c>
      <c r="TL17" s="14">
        <v>0</v>
      </c>
      <c r="TM17" s="14"/>
      <c r="TN17" s="14"/>
      <c r="TO17" s="14">
        <v>0</v>
      </c>
      <c r="TP17" s="14">
        <v>49.9</v>
      </c>
      <c r="TQ17" s="14">
        <v>66.247</v>
      </c>
      <c r="TR17" s="14">
        <v>66.247</v>
      </c>
      <c r="TS17" s="14">
        <v>-16.347000000000001</v>
      </c>
      <c r="TT17" s="14">
        <v>94.7</v>
      </c>
      <c r="TU17" s="14">
        <v>82.992000000000004</v>
      </c>
      <c r="TV17" s="14">
        <v>82.992000000000004</v>
      </c>
      <c r="TW17" s="14">
        <v>11.708</v>
      </c>
      <c r="TX17" s="14">
        <v>7.8</v>
      </c>
      <c r="TY17" s="14">
        <v>1.85</v>
      </c>
      <c r="TZ17" s="14">
        <v>1.85</v>
      </c>
      <c r="UA17" s="14">
        <v>5.95</v>
      </c>
      <c r="UB17" s="14">
        <v>7.5</v>
      </c>
      <c r="UC17" s="14">
        <v>2.2530000000000001</v>
      </c>
      <c r="UD17" s="14">
        <v>2.2530000000000001</v>
      </c>
      <c r="UE17" s="14">
        <v>5.2469999999999999</v>
      </c>
      <c r="UF17" s="14">
        <v>0</v>
      </c>
      <c r="UG17" s="14"/>
      <c r="UH17" s="14"/>
      <c r="UI17" s="14">
        <v>0</v>
      </c>
      <c r="UJ17" s="14">
        <v>20.9</v>
      </c>
      <c r="UK17" s="14">
        <v>19.436340000000001</v>
      </c>
      <c r="UL17" s="14">
        <v>19.436350000000001</v>
      </c>
      <c r="UM17" s="14">
        <v>1.4636499999999999</v>
      </c>
      <c r="UN17" s="14">
        <v>7.6</v>
      </c>
      <c r="UO17" s="14">
        <v>8.1999999999999993</v>
      </c>
      <c r="UP17" s="14">
        <v>8.1999999999999993</v>
      </c>
      <c r="UQ17" s="14">
        <v>-0.6</v>
      </c>
      <c r="UR17" s="14">
        <v>6.6</v>
      </c>
      <c r="US17" s="14">
        <v>7.1</v>
      </c>
      <c r="UT17" s="14">
        <v>7.1</v>
      </c>
      <c r="UU17" s="14">
        <v>-0.5</v>
      </c>
      <c r="UV17" s="14">
        <v>20.399999999999999</v>
      </c>
      <c r="UW17" s="14">
        <v>19.436340000000001</v>
      </c>
      <c r="UX17" s="14">
        <v>19.436350000000001</v>
      </c>
      <c r="UY17" s="14">
        <v>0.96365000000000001</v>
      </c>
      <c r="UZ17" s="14">
        <v>20.399999999999999</v>
      </c>
      <c r="VA17" s="14">
        <v>19.436340000000001</v>
      </c>
      <c r="VB17" s="14">
        <v>19.436350000000001</v>
      </c>
      <c r="VC17" s="14">
        <v>0.96365000000000001</v>
      </c>
      <c r="VD17" s="14">
        <v>20.100000000000001</v>
      </c>
      <c r="VE17" s="14">
        <v>19.436340000000001</v>
      </c>
      <c r="VF17" s="14">
        <v>19.436350000000001</v>
      </c>
      <c r="VG17" s="14">
        <v>0.66364999999999996</v>
      </c>
      <c r="VH17" s="14">
        <v>0.1</v>
      </c>
      <c r="VI17" s="14">
        <v>1.3560000000000001</v>
      </c>
      <c r="VJ17" s="14">
        <v>1.3560000000000001</v>
      </c>
      <c r="VK17" s="14">
        <v>-1.256</v>
      </c>
      <c r="VL17" s="14">
        <v>0</v>
      </c>
      <c r="VM17" s="14"/>
      <c r="VN17" s="14"/>
      <c r="VO17" s="14">
        <v>0</v>
      </c>
      <c r="VP17" s="14">
        <v>0</v>
      </c>
      <c r="VQ17" s="14"/>
      <c r="VR17" s="14"/>
      <c r="VS17" s="14">
        <v>0</v>
      </c>
      <c r="VT17" s="14">
        <v>0</v>
      </c>
      <c r="VU17" s="14"/>
      <c r="VV17" s="14"/>
      <c r="VW17" s="14">
        <v>0</v>
      </c>
      <c r="VX17" s="14">
        <v>0.3</v>
      </c>
      <c r="VY17" s="14">
        <v>0.6</v>
      </c>
      <c r="VZ17" s="14">
        <v>0.6</v>
      </c>
      <c r="WA17" s="14">
        <v>-0.3</v>
      </c>
      <c r="WB17" s="14">
        <v>36</v>
      </c>
      <c r="WC17" s="14">
        <v>36</v>
      </c>
      <c r="WD17" s="14">
        <v>36</v>
      </c>
      <c r="WE17" s="14">
        <v>0</v>
      </c>
      <c r="WF17" s="14">
        <v>44.8</v>
      </c>
      <c r="WG17" s="14">
        <v>36</v>
      </c>
      <c r="WH17" s="14">
        <v>36</v>
      </c>
      <c r="WI17" s="14">
        <v>8.8000000000000007</v>
      </c>
      <c r="WJ17" s="14">
        <v>0</v>
      </c>
      <c r="WK17" s="14"/>
      <c r="WL17" s="14"/>
      <c r="WM17" s="14">
        <v>0</v>
      </c>
      <c r="WN17" s="14">
        <v>3.4</v>
      </c>
      <c r="WO17" s="14">
        <v>4.2</v>
      </c>
      <c r="WP17" s="14">
        <v>4.2</v>
      </c>
      <c r="WQ17" s="14">
        <v>-0.8</v>
      </c>
      <c r="WR17" s="14">
        <v>1.2</v>
      </c>
      <c r="WS17" s="14">
        <v>1.2</v>
      </c>
      <c r="WT17" s="14">
        <v>1.2</v>
      </c>
      <c r="WU17" s="14">
        <v>0</v>
      </c>
      <c r="WV17" s="14">
        <v>2.4</v>
      </c>
      <c r="WW17" s="14">
        <v>2.4</v>
      </c>
      <c r="WX17" s="14">
        <v>2.4</v>
      </c>
      <c r="WY17" s="14">
        <v>0</v>
      </c>
      <c r="WZ17" s="14">
        <v>1</v>
      </c>
      <c r="XA17" s="14">
        <v>1.4</v>
      </c>
      <c r="XB17" s="14">
        <v>1.4</v>
      </c>
      <c r="XC17" s="14">
        <v>-0.4</v>
      </c>
      <c r="XD17" s="14">
        <v>0</v>
      </c>
      <c r="XE17" s="14"/>
      <c r="XF17" s="14"/>
      <c r="XG17" s="14">
        <v>0</v>
      </c>
      <c r="XH17" s="14">
        <v>9</v>
      </c>
      <c r="XI17" s="14">
        <v>9</v>
      </c>
      <c r="XJ17" s="14">
        <v>9</v>
      </c>
      <c r="XK17" s="14">
        <v>0</v>
      </c>
      <c r="XL17" s="14">
        <v>20</v>
      </c>
      <c r="XM17" s="14">
        <v>19.241980000000002</v>
      </c>
      <c r="XN17" s="14">
        <v>19.241980000000002</v>
      </c>
      <c r="XO17" s="14">
        <v>0.75802000000000003</v>
      </c>
      <c r="XP17" s="14">
        <v>9.1</v>
      </c>
      <c r="XQ17" s="14">
        <v>10.7</v>
      </c>
      <c r="XR17" s="14">
        <v>10.7</v>
      </c>
      <c r="XS17" s="14">
        <v>-1.6</v>
      </c>
      <c r="XT17" s="14">
        <v>27.2</v>
      </c>
      <c r="XU17" s="14">
        <v>29</v>
      </c>
      <c r="XV17" s="14">
        <v>29</v>
      </c>
      <c r="XW17" s="14">
        <v>-1.8</v>
      </c>
      <c r="XX17" s="14">
        <v>34.700000000000003</v>
      </c>
      <c r="XY17" s="14">
        <v>29</v>
      </c>
      <c r="XZ17" s="14">
        <v>29</v>
      </c>
      <c r="YA17" s="14">
        <v>5.7</v>
      </c>
      <c r="YB17" s="14">
        <v>12.9</v>
      </c>
      <c r="YC17" s="14">
        <v>14</v>
      </c>
      <c r="YD17" s="14">
        <v>14</v>
      </c>
      <c r="YE17" s="14">
        <v>-1.1000000000000001</v>
      </c>
      <c r="YF17" s="14">
        <v>16.3</v>
      </c>
      <c r="YG17" s="14">
        <v>18</v>
      </c>
      <c r="YH17" s="14">
        <v>18</v>
      </c>
      <c r="YI17" s="14">
        <v>-1.7</v>
      </c>
      <c r="YJ17" s="14">
        <v>5.9</v>
      </c>
      <c r="YK17" s="14">
        <v>8.25</v>
      </c>
      <c r="YL17" s="14">
        <v>8.25</v>
      </c>
      <c r="YM17" s="14">
        <v>-2.35</v>
      </c>
      <c r="YN17" s="14">
        <v>10.1</v>
      </c>
      <c r="YO17" s="14">
        <v>11</v>
      </c>
      <c r="YP17" s="14">
        <v>11</v>
      </c>
      <c r="YQ17" s="14">
        <v>-0.9</v>
      </c>
      <c r="YR17" s="14">
        <v>22.1</v>
      </c>
      <c r="YS17" s="14">
        <v>22</v>
      </c>
      <c r="YT17" s="14">
        <v>22</v>
      </c>
      <c r="YU17" s="14">
        <v>0.1</v>
      </c>
    </row>
    <row r="18" spans="1:671" ht="24" customHeight="1" x14ac:dyDescent="0.25">
      <c r="A18" s="1"/>
      <c r="B18" s="16" t="s">
        <v>72</v>
      </c>
      <c r="C18" s="16" t="s">
        <v>807</v>
      </c>
      <c r="D18" s="17">
        <v>202.9</v>
      </c>
      <c r="E18" s="17">
        <v>203.40136000000001</v>
      </c>
      <c r="F18" s="17">
        <v>203.40136000000001</v>
      </c>
      <c r="G18" s="17">
        <v>-0.50136000000000003</v>
      </c>
      <c r="H18" s="17">
        <v>607.29999999999995</v>
      </c>
      <c r="I18" s="17">
        <v>596.92533000000003</v>
      </c>
      <c r="J18" s="17">
        <v>631.22380999999996</v>
      </c>
      <c r="K18" s="17">
        <v>-23.92381</v>
      </c>
      <c r="L18" s="17">
        <v>201.1</v>
      </c>
      <c r="M18" s="17">
        <v>194.37914000000001</v>
      </c>
      <c r="N18" s="17">
        <v>205.54789</v>
      </c>
      <c r="O18" s="17">
        <v>-4.4478900000000001</v>
      </c>
      <c r="P18" s="17"/>
      <c r="Q18" s="17"/>
      <c r="R18" s="17"/>
      <c r="S18" s="17">
        <v>0</v>
      </c>
      <c r="T18" s="17"/>
      <c r="U18" s="17"/>
      <c r="V18" s="17"/>
      <c r="W18" s="17">
        <v>0</v>
      </c>
      <c r="X18" s="17">
        <v>90.2</v>
      </c>
      <c r="Y18" s="17">
        <v>91.867829999999998</v>
      </c>
      <c r="Z18" s="17">
        <v>91.867829999999998</v>
      </c>
      <c r="AA18" s="17">
        <v>-1.6678299999999999</v>
      </c>
      <c r="AB18" s="17">
        <v>237.3</v>
      </c>
      <c r="AC18" s="17">
        <v>242</v>
      </c>
      <c r="AD18" s="17">
        <v>242</v>
      </c>
      <c r="AE18" s="17">
        <v>-4.7</v>
      </c>
      <c r="AF18" s="17"/>
      <c r="AG18" s="17"/>
      <c r="AH18" s="17"/>
      <c r="AI18" s="17">
        <v>0</v>
      </c>
      <c r="AJ18" s="17"/>
      <c r="AK18" s="17"/>
      <c r="AL18" s="17"/>
      <c r="AM18" s="17">
        <v>0</v>
      </c>
      <c r="AN18" s="17">
        <v>0</v>
      </c>
      <c r="AO18" s="17"/>
      <c r="AP18" s="17"/>
      <c r="AQ18" s="17">
        <v>0</v>
      </c>
      <c r="AR18" s="17">
        <v>0</v>
      </c>
      <c r="AS18" s="17"/>
      <c r="AT18" s="17"/>
      <c r="AU18" s="17">
        <v>0</v>
      </c>
      <c r="AV18" s="17">
        <v>0</v>
      </c>
      <c r="AW18" s="17"/>
      <c r="AX18" s="17"/>
      <c r="AY18" s="17">
        <v>0</v>
      </c>
      <c r="AZ18" s="17"/>
      <c r="BA18" s="17"/>
      <c r="BB18" s="17"/>
      <c r="BC18" s="17">
        <v>0</v>
      </c>
      <c r="BD18" s="17">
        <v>208</v>
      </c>
      <c r="BE18" s="17">
        <v>207.24284</v>
      </c>
      <c r="BF18" s="17">
        <v>207.24285</v>
      </c>
      <c r="BG18" s="17">
        <v>0.75714999999999999</v>
      </c>
      <c r="BH18" s="17">
        <v>109.1</v>
      </c>
      <c r="BI18" s="17">
        <v>103.93259999999999</v>
      </c>
      <c r="BJ18" s="17">
        <v>103.93259999999999</v>
      </c>
      <c r="BK18" s="17">
        <v>5.1673999999999998</v>
      </c>
      <c r="BL18" s="17">
        <v>553.20000000000005</v>
      </c>
      <c r="BM18" s="17">
        <v>557.29154000000005</v>
      </c>
      <c r="BN18" s="17">
        <v>557.29155000000003</v>
      </c>
      <c r="BO18" s="17">
        <v>-4.0915499999999998</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c r="CG18" s="17"/>
      <c r="CH18" s="17"/>
      <c r="CI18" s="17">
        <v>0</v>
      </c>
      <c r="CJ18" s="17">
        <v>168.6</v>
      </c>
      <c r="CK18" s="17">
        <v>164.06704999999999</v>
      </c>
      <c r="CL18" s="17">
        <v>164.06706</v>
      </c>
      <c r="CM18" s="17">
        <v>4.53294</v>
      </c>
      <c r="CN18" s="17">
        <v>7.7</v>
      </c>
      <c r="CO18" s="17">
        <v>5.1383299999999998</v>
      </c>
      <c r="CP18" s="17">
        <v>5.1383299999999998</v>
      </c>
      <c r="CQ18" s="17">
        <v>2.5616699999999999</v>
      </c>
      <c r="CR18" s="17">
        <v>5.6</v>
      </c>
      <c r="CS18" s="17">
        <v>2.8204899999999999</v>
      </c>
      <c r="CT18" s="17">
        <v>2.8205</v>
      </c>
      <c r="CU18" s="17">
        <v>2.7795000000000001</v>
      </c>
      <c r="CV18" s="17"/>
      <c r="CW18" s="17"/>
      <c r="CX18" s="17"/>
      <c r="CY18" s="17">
        <v>0</v>
      </c>
      <c r="CZ18" s="17">
        <v>6.9</v>
      </c>
      <c r="DA18" s="17">
        <v>6.8787000000000003</v>
      </c>
      <c r="DB18" s="17">
        <v>6.8787000000000003</v>
      </c>
      <c r="DC18" s="17">
        <v>2.1299999999999999E-2</v>
      </c>
      <c r="DD18" s="17">
        <v>12.6</v>
      </c>
      <c r="DE18" s="17">
        <v>12</v>
      </c>
      <c r="DF18" s="17">
        <v>12</v>
      </c>
      <c r="DG18" s="17">
        <v>0.6</v>
      </c>
      <c r="DH18" s="17">
        <v>142.4</v>
      </c>
      <c r="DI18" s="17">
        <v>142.44392999999999</v>
      </c>
      <c r="DJ18" s="17">
        <v>142.44410999999999</v>
      </c>
      <c r="DK18" s="17">
        <v>-4.4110000000000003E-2</v>
      </c>
      <c r="DL18" s="17"/>
      <c r="DM18" s="17"/>
      <c r="DN18" s="17"/>
      <c r="DO18" s="17">
        <v>0</v>
      </c>
      <c r="DP18" s="17"/>
      <c r="DQ18" s="17"/>
      <c r="DR18" s="17"/>
      <c r="DS18" s="17">
        <v>0</v>
      </c>
      <c r="DT18" s="17">
        <v>0</v>
      </c>
      <c r="DU18" s="17"/>
      <c r="DV18" s="17"/>
      <c r="DW18" s="17">
        <v>0</v>
      </c>
      <c r="DX18" s="17"/>
      <c r="DY18" s="17"/>
      <c r="DZ18" s="17"/>
      <c r="EA18" s="17">
        <v>0</v>
      </c>
      <c r="EB18" s="17">
        <v>110.7</v>
      </c>
      <c r="EC18" s="17">
        <v>112.46647</v>
      </c>
      <c r="ED18" s="17">
        <v>112.46647</v>
      </c>
      <c r="EE18" s="17">
        <v>-1.76647</v>
      </c>
      <c r="EF18" s="17">
        <v>185.8</v>
      </c>
      <c r="EG18" s="17">
        <v>220.69499999999999</v>
      </c>
      <c r="EH18" s="17">
        <v>220.69499999999999</v>
      </c>
      <c r="EI18" s="17">
        <v>-34.895000000000003</v>
      </c>
      <c r="EJ18" s="17"/>
      <c r="EK18" s="17"/>
      <c r="EL18" s="17"/>
      <c r="EM18" s="17">
        <v>0</v>
      </c>
      <c r="EN18" s="17"/>
      <c r="EO18" s="17"/>
      <c r="EP18" s="17"/>
      <c r="EQ18" s="17">
        <v>0</v>
      </c>
      <c r="ER18" s="17"/>
      <c r="ES18" s="17"/>
      <c r="ET18" s="17"/>
      <c r="EU18" s="17">
        <v>0</v>
      </c>
      <c r="EV18" s="17">
        <v>6.5</v>
      </c>
      <c r="EW18" s="17">
        <v>6.39</v>
      </c>
      <c r="EX18" s="17">
        <v>6.39</v>
      </c>
      <c r="EY18" s="17">
        <v>0.11</v>
      </c>
      <c r="EZ18" s="17">
        <v>454.2</v>
      </c>
      <c r="FA18" s="17">
        <v>449.28084999999999</v>
      </c>
      <c r="FB18" s="17">
        <v>449.28086000000002</v>
      </c>
      <c r="FC18" s="17">
        <v>4.9191399999999996</v>
      </c>
      <c r="FD18" s="17">
        <v>81.099999999999994</v>
      </c>
      <c r="FE18" s="17">
        <v>81.635570000000001</v>
      </c>
      <c r="FF18" s="17">
        <v>81.635570000000001</v>
      </c>
      <c r="FG18" s="17">
        <v>-0.53556999999999999</v>
      </c>
      <c r="FH18" s="17">
        <v>134.1</v>
      </c>
      <c r="FI18" s="17">
        <v>142.04259999999999</v>
      </c>
      <c r="FJ18" s="17">
        <v>142.04259999999999</v>
      </c>
      <c r="FK18" s="17">
        <v>-7.9425999999999997</v>
      </c>
      <c r="FL18" s="17">
        <v>41.9</v>
      </c>
      <c r="FM18" s="17">
        <v>41.89893</v>
      </c>
      <c r="FN18" s="17">
        <v>41.89893</v>
      </c>
      <c r="FO18" s="17">
        <v>1.07E-3</v>
      </c>
      <c r="FP18" s="17">
        <v>18.399999999999999</v>
      </c>
      <c r="FQ18" s="17">
        <v>19.21088</v>
      </c>
      <c r="FR18" s="17">
        <v>19.21088</v>
      </c>
      <c r="FS18" s="17">
        <v>-0.81088000000000005</v>
      </c>
      <c r="FT18" s="17">
        <v>18.8</v>
      </c>
      <c r="FU18" s="17">
        <v>18.172979999999999</v>
      </c>
      <c r="FV18" s="17">
        <v>18.172979999999999</v>
      </c>
      <c r="FW18" s="17">
        <v>0.62702000000000002</v>
      </c>
      <c r="FX18" s="17">
        <v>92</v>
      </c>
      <c r="FY18" s="17">
        <v>87.773570000000007</v>
      </c>
      <c r="FZ18" s="17">
        <v>87.773570000000007</v>
      </c>
      <c r="GA18" s="17">
        <v>4.2264299999999997</v>
      </c>
      <c r="GB18" s="17">
        <v>161.69999999999999</v>
      </c>
      <c r="GC18" s="17">
        <v>167.47748999999999</v>
      </c>
      <c r="GD18" s="17">
        <v>166.66181</v>
      </c>
      <c r="GE18" s="17">
        <v>-4.9618099999999998</v>
      </c>
      <c r="GF18" s="17">
        <v>162.30000000000001</v>
      </c>
      <c r="GG18" s="17">
        <v>167.47748999999999</v>
      </c>
      <c r="GH18" s="17">
        <v>166.66181</v>
      </c>
      <c r="GI18" s="17">
        <v>-4.3618100000000002</v>
      </c>
      <c r="GJ18" s="17">
        <v>169.9</v>
      </c>
      <c r="GK18" s="17">
        <v>167.98042000000001</v>
      </c>
      <c r="GL18" s="17">
        <v>167.16229000000001</v>
      </c>
      <c r="GM18" s="17">
        <v>2.7377099999999999</v>
      </c>
      <c r="GN18" s="17">
        <v>106.1</v>
      </c>
      <c r="GO18" s="17">
        <v>110.48202000000001</v>
      </c>
      <c r="GP18" s="17">
        <v>110.48202000000001</v>
      </c>
      <c r="GQ18" s="17">
        <v>-4.3820199999999998</v>
      </c>
      <c r="GR18" s="17">
        <v>27.9</v>
      </c>
      <c r="GS18" s="17">
        <v>32.781100000000002</v>
      </c>
      <c r="GT18" s="17">
        <v>34.258809999999997</v>
      </c>
      <c r="GU18" s="17">
        <v>-6.3588100000000001</v>
      </c>
      <c r="GV18" s="17">
        <v>36.4</v>
      </c>
      <c r="GW18" s="17">
        <v>44.103009999999998</v>
      </c>
      <c r="GX18" s="17">
        <v>44.103009999999998</v>
      </c>
      <c r="GY18" s="17">
        <v>-7.7030099999999999</v>
      </c>
      <c r="GZ18" s="17">
        <v>4</v>
      </c>
      <c r="HA18" s="17">
        <v>4.5483500000000001</v>
      </c>
      <c r="HB18" s="17">
        <v>4.5483500000000001</v>
      </c>
      <c r="HC18" s="17">
        <v>-0.54835</v>
      </c>
      <c r="HD18" s="17">
        <v>17.100000000000001</v>
      </c>
      <c r="HE18" s="17">
        <v>17.28</v>
      </c>
      <c r="HF18" s="17">
        <v>17.28</v>
      </c>
      <c r="HG18" s="17">
        <v>-0.18</v>
      </c>
      <c r="HH18" s="17">
        <v>110.6</v>
      </c>
      <c r="HI18" s="17">
        <v>150.83067</v>
      </c>
      <c r="HJ18" s="17">
        <v>147.81392</v>
      </c>
      <c r="HK18" s="17">
        <v>-37.213920000000002</v>
      </c>
      <c r="HL18" s="17"/>
      <c r="HM18" s="17"/>
      <c r="HN18" s="17"/>
      <c r="HO18" s="17">
        <v>0</v>
      </c>
      <c r="HP18" s="17"/>
      <c r="HQ18" s="17"/>
      <c r="HR18" s="17"/>
      <c r="HS18" s="17">
        <v>0</v>
      </c>
      <c r="HT18" s="17">
        <v>8.6999999999999993</v>
      </c>
      <c r="HU18" s="17"/>
      <c r="HV18" s="17"/>
      <c r="HW18" s="17">
        <v>8.6999999999999993</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127.4</v>
      </c>
      <c r="IW18" s="17">
        <v>126.84735999999999</v>
      </c>
      <c r="IX18" s="17">
        <v>132.83837</v>
      </c>
      <c r="IY18" s="17">
        <v>-5.4383699999999999</v>
      </c>
      <c r="IZ18" s="17">
        <v>0</v>
      </c>
      <c r="JA18" s="17"/>
      <c r="JB18" s="17"/>
      <c r="JC18" s="17">
        <v>0</v>
      </c>
      <c r="JD18" s="17">
        <v>0</v>
      </c>
      <c r="JE18" s="17"/>
      <c r="JF18" s="17"/>
      <c r="JG18" s="17">
        <v>0</v>
      </c>
      <c r="JH18" s="17">
        <v>0</v>
      </c>
      <c r="JI18" s="17"/>
      <c r="JJ18" s="17"/>
      <c r="JK18" s="17">
        <v>0</v>
      </c>
      <c r="JL18" s="17"/>
      <c r="JM18" s="17"/>
      <c r="JN18" s="17"/>
      <c r="JO18" s="17">
        <v>0</v>
      </c>
      <c r="JP18" s="17">
        <v>39.4</v>
      </c>
      <c r="JQ18" s="17">
        <v>73.590630000000004</v>
      </c>
      <c r="JR18" s="17">
        <v>44.848439999999997</v>
      </c>
      <c r="JS18" s="17">
        <v>-5.4484399999999997</v>
      </c>
      <c r="JT18" s="17">
        <v>27.1</v>
      </c>
      <c r="JU18" s="17">
        <v>36.905810000000002</v>
      </c>
      <c r="JV18" s="17">
        <v>22.49156</v>
      </c>
      <c r="JW18" s="17">
        <v>4.6084399999999999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2.2000000000000002</v>
      </c>
      <c r="KW18" s="17">
        <v>2.0425800000000001</v>
      </c>
      <c r="KX18" s="17">
        <v>2.0425800000000001</v>
      </c>
      <c r="KY18" s="17">
        <v>0.15742</v>
      </c>
      <c r="KZ18" s="17">
        <v>46.6</v>
      </c>
      <c r="LA18" s="17">
        <v>47.373849999999997</v>
      </c>
      <c r="LB18" s="17">
        <v>47.373840000000001</v>
      </c>
      <c r="LC18" s="17">
        <v>-0.77383999999999997</v>
      </c>
      <c r="LD18" s="17">
        <v>87.8</v>
      </c>
      <c r="LE18" s="17">
        <v>92.444119999999998</v>
      </c>
      <c r="LF18" s="17">
        <v>92.44444</v>
      </c>
      <c r="LG18" s="17">
        <v>-4.6444400000000003</v>
      </c>
      <c r="LH18" s="17">
        <v>62</v>
      </c>
      <c r="LI18" s="17">
        <v>67.199219999999997</v>
      </c>
      <c r="LJ18" s="17">
        <v>67.199219999999997</v>
      </c>
      <c r="LK18" s="17">
        <v>-5.1992200000000004</v>
      </c>
      <c r="LL18" s="17">
        <v>64.3</v>
      </c>
      <c r="LM18" s="17">
        <v>65.84366</v>
      </c>
      <c r="LN18" s="17">
        <v>65.84366</v>
      </c>
      <c r="LO18" s="17">
        <v>-1.54366</v>
      </c>
      <c r="LP18" s="17">
        <v>30.1</v>
      </c>
      <c r="LQ18" s="17">
        <v>29.980540000000001</v>
      </c>
      <c r="LR18" s="17">
        <v>29.980560000000001</v>
      </c>
      <c r="LS18" s="17">
        <v>0.11944</v>
      </c>
      <c r="LT18" s="17"/>
      <c r="LU18" s="17"/>
      <c r="LV18" s="17"/>
      <c r="LW18" s="17">
        <v>0</v>
      </c>
      <c r="LX18" s="17"/>
      <c r="LY18" s="17"/>
      <c r="LZ18" s="17"/>
      <c r="MA18" s="17">
        <v>0</v>
      </c>
      <c r="MB18" s="17"/>
      <c r="MC18" s="17"/>
      <c r="MD18" s="17"/>
      <c r="ME18" s="17">
        <v>0</v>
      </c>
      <c r="MF18" s="17">
        <v>142</v>
      </c>
      <c r="MG18" s="17">
        <v>145.40791999999999</v>
      </c>
      <c r="MH18" s="17">
        <v>143.19631000000001</v>
      </c>
      <c r="MI18" s="17">
        <v>-1.19631</v>
      </c>
      <c r="MJ18" s="17">
        <v>142.69999999999999</v>
      </c>
      <c r="MK18" s="17">
        <v>145.40791999999999</v>
      </c>
      <c r="ML18" s="17">
        <v>143.19631000000001</v>
      </c>
      <c r="MM18" s="17">
        <v>-0.49630999999999997</v>
      </c>
      <c r="MN18" s="17">
        <v>146.5</v>
      </c>
      <c r="MO18" s="17">
        <v>145.84458000000001</v>
      </c>
      <c r="MP18" s="17">
        <v>143.62633</v>
      </c>
      <c r="MQ18" s="17">
        <v>2.8736700000000002</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c r="NQ18" s="17"/>
      <c r="NR18" s="17"/>
      <c r="NS18" s="17">
        <v>0</v>
      </c>
      <c r="NT18" s="17">
        <v>7.1</v>
      </c>
      <c r="NU18" s="17">
        <v>7.0432300000000003</v>
      </c>
      <c r="NV18" s="17">
        <v>7.0432300000000003</v>
      </c>
      <c r="NW18" s="17">
        <v>5.6770000000000001E-2</v>
      </c>
      <c r="NX18" s="17">
        <v>4.2</v>
      </c>
      <c r="NY18" s="17">
        <v>7.3890099999999999</v>
      </c>
      <c r="NZ18" s="17">
        <v>7.3890099999999999</v>
      </c>
      <c r="OA18" s="17">
        <v>-3.1890100000000001</v>
      </c>
      <c r="OB18" s="17">
        <v>20</v>
      </c>
      <c r="OC18" s="17">
        <v>17.492709999999999</v>
      </c>
      <c r="OD18" s="17">
        <v>17.492709999999999</v>
      </c>
      <c r="OE18" s="17">
        <v>2.5072899999999998</v>
      </c>
      <c r="OF18" s="17"/>
      <c r="OG18" s="17"/>
      <c r="OH18" s="17"/>
      <c r="OI18" s="17">
        <v>0</v>
      </c>
      <c r="OJ18" s="17">
        <v>90.1</v>
      </c>
      <c r="OK18" s="17">
        <v>79.540000000000006</v>
      </c>
      <c r="OL18" s="17">
        <v>79.540000000000006</v>
      </c>
      <c r="OM18" s="17">
        <v>10.56</v>
      </c>
      <c r="ON18" s="17">
        <v>0</v>
      </c>
      <c r="OO18" s="17"/>
      <c r="OP18" s="17"/>
      <c r="OQ18" s="17">
        <v>0</v>
      </c>
      <c r="OR18" s="17">
        <v>0</v>
      </c>
      <c r="OS18" s="17">
        <v>0.60099999999999998</v>
      </c>
      <c r="OT18" s="17">
        <v>0.60099999999999998</v>
      </c>
      <c r="OU18" s="17">
        <v>-0.60099999999999998</v>
      </c>
      <c r="OV18" s="17">
        <v>0</v>
      </c>
      <c r="OW18" s="17"/>
      <c r="OX18" s="17"/>
      <c r="OY18" s="17">
        <v>0</v>
      </c>
      <c r="OZ18" s="17">
        <v>20.100000000000001</v>
      </c>
      <c r="PA18" s="17">
        <v>19.436340000000001</v>
      </c>
      <c r="PB18" s="17">
        <v>19.436350000000001</v>
      </c>
      <c r="PC18" s="17">
        <v>0.66364999999999996</v>
      </c>
      <c r="PD18" s="17">
        <v>10</v>
      </c>
      <c r="PE18" s="17">
        <v>9.9830000000000005</v>
      </c>
      <c r="PF18" s="17">
        <v>9.9830000000000005</v>
      </c>
      <c r="PG18" s="17">
        <v>1.7000000000000001E-2</v>
      </c>
      <c r="PH18" s="17">
        <v>5.5</v>
      </c>
      <c r="PI18" s="17">
        <v>5.67</v>
      </c>
      <c r="PJ18" s="17">
        <v>5.67</v>
      </c>
      <c r="PK18" s="17">
        <v>-0.17</v>
      </c>
      <c r="PL18" s="17">
        <v>0</v>
      </c>
      <c r="PM18" s="17"/>
      <c r="PN18" s="17"/>
      <c r="PO18" s="17">
        <v>0</v>
      </c>
      <c r="PP18" s="17">
        <v>2.1</v>
      </c>
      <c r="PQ18" s="17">
        <v>1</v>
      </c>
      <c r="PR18" s="17">
        <v>1</v>
      </c>
      <c r="PS18" s="17">
        <v>1.1000000000000001</v>
      </c>
      <c r="PT18" s="17">
        <v>3</v>
      </c>
      <c r="PU18" s="17">
        <v>3.54</v>
      </c>
      <c r="PV18" s="17">
        <v>3.54</v>
      </c>
      <c r="PW18" s="17">
        <v>-0.54</v>
      </c>
      <c r="PX18" s="17">
        <v>4.5</v>
      </c>
      <c r="PY18" s="17">
        <v>5</v>
      </c>
      <c r="PZ18" s="17">
        <v>5</v>
      </c>
      <c r="QA18" s="17">
        <v>-0.5</v>
      </c>
      <c r="QB18" s="17">
        <v>20.2</v>
      </c>
      <c r="QC18" s="17">
        <v>20.274049999999999</v>
      </c>
      <c r="QD18" s="17">
        <v>20.274049999999999</v>
      </c>
      <c r="QE18" s="17">
        <v>-7.4050000000000005E-2</v>
      </c>
      <c r="QF18" s="17">
        <v>19.600000000000001</v>
      </c>
      <c r="QG18" s="17">
        <v>19.436340000000001</v>
      </c>
      <c r="QH18" s="17">
        <v>19.436350000000001</v>
      </c>
      <c r="QI18" s="17">
        <v>0.16364999999999999</v>
      </c>
      <c r="QJ18" s="17">
        <v>18.8</v>
      </c>
      <c r="QK18" s="17">
        <v>17.492709999999999</v>
      </c>
      <c r="QL18" s="17">
        <v>17.492709999999999</v>
      </c>
      <c r="QM18" s="17">
        <v>1.3072900000000001</v>
      </c>
      <c r="QN18" s="17">
        <v>3.4</v>
      </c>
      <c r="QO18" s="17">
        <v>3.4</v>
      </c>
      <c r="QP18" s="17">
        <v>3.4</v>
      </c>
      <c r="QQ18" s="17">
        <v>0</v>
      </c>
      <c r="QR18" s="17">
        <v>13</v>
      </c>
      <c r="QS18" s="17"/>
      <c r="QT18" s="17">
        <v>17.881440000000001</v>
      </c>
      <c r="QU18" s="17">
        <v>-4.8814399999999996</v>
      </c>
      <c r="QV18" s="17">
        <v>0</v>
      </c>
      <c r="QW18" s="17"/>
      <c r="QX18" s="17"/>
      <c r="QY18" s="17">
        <v>0</v>
      </c>
      <c r="QZ18" s="17">
        <v>0</v>
      </c>
      <c r="RA18" s="17"/>
      <c r="RB18" s="17"/>
      <c r="RC18" s="17">
        <v>0</v>
      </c>
      <c r="RD18" s="17">
        <v>26.2</v>
      </c>
      <c r="RE18" s="17">
        <v>21.001999999999999</v>
      </c>
      <c r="RF18" s="17">
        <v>21.001999999999999</v>
      </c>
      <c r="RG18" s="17">
        <v>5.1980000000000004</v>
      </c>
      <c r="RH18" s="17">
        <v>75.3</v>
      </c>
      <c r="RI18" s="17">
        <v>60.872999999999998</v>
      </c>
      <c r="RJ18" s="17">
        <v>60.872999999999998</v>
      </c>
      <c r="RK18" s="17">
        <v>14.427</v>
      </c>
      <c r="RL18" s="17">
        <v>0</v>
      </c>
      <c r="RM18" s="17"/>
      <c r="RN18" s="17"/>
      <c r="RO18" s="17">
        <v>0</v>
      </c>
      <c r="RP18" s="17">
        <v>3.6</v>
      </c>
      <c r="RQ18" s="17">
        <v>3.5009999999999999</v>
      </c>
      <c r="RR18" s="17">
        <v>3.5009999999999999</v>
      </c>
      <c r="RS18" s="17">
        <v>9.9000000000000005E-2</v>
      </c>
      <c r="RT18" s="17">
        <v>5.0999999999999996</v>
      </c>
      <c r="RU18" s="17"/>
      <c r="RV18" s="17">
        <v>5.3000600000000002</v>
      </c>
      <c r="RW18" s="17">
        <v>-0.20005999999999999</v>
      </c>
      <c r="RX18" s="17">
        <v>3</v>
      </c>
      <c r="RY18" s="17">
        <v>2</v>
      </c>
      <c r="RZ18" s="17">
        <v>2</v>
      </c>
      <c r="SA18" s="17">
        <v>1</v>
      </c>
      <c r="SB18" s="17"/>
      <c r="SC18" s="17">
        <v>0.4</v>
      </c>
      <c r="SD18" s="17">
        <v>0.4</v>
      </c>
      <c r="SE18" s="17">
        <v>-0.4</v>
      </c>
      <c r="SF18" s="17">
        <v>0</v>
      </c>
      <c r="SG18" s="17"/>
      <c r="SH18" s="17"/>
      <c r="SI18" s="17">
        <v>0</v>
      </c>
      <c r="SJ18" s="17">
        <v>19.7</v>
      </c>
      <c r="SK18" s="17">
        <v>19.1448</v>
      </c>
      <c r="SL18" s="17">
        <v>19.1448</v>
      </c>
      <c r="SM18" s="17">
        <v>0.55520000000000003</v>
      </c>
      <c r="SN18" s="17">
        <v>9.1</v>
      </c>
      <c r="SO18" s="17">
        <v>9</v>
      </c>
      <c r="SP18" s="17">
        <v>9</v>
      </c>
      <c r="SQ18" s="17">
        <v>0.1</v>
      </c>
      <c r="SR18" s="17">
        <v>20.100000000000001</v>
      </c>
      <c r="SS18" s="17">
        <v>19.436340000000001</v>
      </c>
      <c r="ST18" s="17">
        <v>19.436350000000001</v>
      </c>
      <c r="SU18" s="17">
        <v>0.66364999999999996</v>
      </c>
      <c r="SV18" s="17">
        <v>20.2</v>
      </c>
      <c r="SW18" s="17">
        <v>19.436340000000001</v>
      </c>
      <c r="SX18" s="17">
        <v>19.436350000000001</v>
      </c>
      <c r="SY18" s="17">
        <v>0.76365000000000005</v>
      </c>
      <c r="SZ18" s="17">
        <v>20</v>
      </c>
      <c r="TA18" s="17">
        <v>19.241980000000002</v>
      </c>
      <c r="TB18" s="17">
        <v>19.241980000000002</v>
      </c>
      <c r="TC18" s="17">
        <v>0.75802000000000003</v>
      </c>
      <c r="TD18" s="17">
        <v>17.3</v>
      </c>
      <c r="TE18" s="17">
        <v>8.9540000000000006</v>
      </c>
      <c r="TF18" s="17">
        <v>8.9540000000000006</v>
      </c>
      <c r="TG18" s="17">
        <v>8.3460000000000001</v>
      </c>
      <c r="TH18" s="17">
        <v>29.6</v>
      </c>
      <c r="TI18" s="17">
        <v>24.332999999999998</v>
      </c>
      <c r="TJ18" s="17">
        <v>24.332999999999998</v>
      </c>
      <c r="TK18" s="17">
        <v>5.2670000000000003</v>
      </c>
      <c r="TL18" s="17">
        <v>0</v>
      </c>
      <c r="TM18" s="17"/>
      <c r="TN18" s="17"/>
      <c r="TO18" s="17">
        <v>0</v>
      </c>
      <c r="TP18" s="17">
        <v>59.4</v>
      </c>
      <c r="TQ18" s="17">
        <v>66.841999999999999</v>
      </c>
      <c r="TR18" s="17">
        <v>66.841999999999999</v>
      </c>
      <c r="TS18" s="17">
        <v>-7.4420000000000002</v>
      </c>
      <c r="TT18" s="17">
        <v>82.2</v>
      </c>
      <c r="TU18" s="17">
        <v>83.156000000000006</v>
      </c>
      <c r="TV18" s="17">
        <v>83.156000000000006</v>
      </c>
      <c r="TW18" s="17">
        <v>-0.95599999999999996</v>
      </c>
      <c r="TX18" s="17">
        <v>3.2</v>
      </c>
      <c r="TY18" s="17">
        <v>1.853</v>
      </c>
      <c r="TZ18" s="17">
        <v>1.853</v>
      </c>
      <c r="UA18" s="17">
        <v>1.347</v>
      </c>
      <c r="UB18" s="17">
        <v>5.3</v>
      </c>
      <c r="UC18" s="17">
        <v>2.3370000000000002</v>
      </c>
      <c r="UD18" s="17">
        <v>2.3370000000000002</v>
      </c>
      <c r="UE18" s="17">
        <v>2.9630000000000001</v>
      </c>
      <c r="UF18" s="17">
        <v>0</v>
      </c>
      <c r="UG18" s="17"/>
      <c r="UH18" s="17"/>
      <c r="UI18" s="17">
        <v>0</v>
      </c>
      <c r="UJ18" s="17">
        <v>21</v>
      </c>
      <c r="UK18" s="17">
        <v>19.436340000000001</v>
      </c>
      <c r="UL18" s="17">
        <v>19.436350000000001</v>
      </c>
      <c r="UM18" s="17">
        <v>1.56365</v>
      </c>
      <c r="UN18" s="17">
        <v>7.6</v>
      </c>
      <c r="UO18" s="17">
        <v>8.1999999999999993</v>
      </c>
      <c r="UP18" s="17">
        <v>8.1999999999999993</v>
      </c>
      <c r="UQ18" s="17">
        <v>-0.6</v>
      </c>
      <c r="UR18" s="17">
        <v>6.8</v>
      </c>
      <c r="US18" s="17">
        <v>7.1</v>
      </c>
      <c r="UT18" s="17">
        <v>7.1</v>
      </c>
      <c r="UU18" s="17">
        <v>-0.3</v>
      </c>
      <c r="UV18" s="17">
        <v>20.399999999999999</v>
      </c>
      <c r="UW18" s="17">
        <v>19.436340000000001</v>
      </c>
      <c r="UX18" s="17">
        <v>19.436350000000001</v>
      </c>
      <c r="UY18" s="17">
        <v>0.96365000000000001</v>
      </c>
      <c r="UZ18" s="17">
        <v>20.399999999999999</v>
      </c>
      <c r="VA18" s="17">
        <v>19.436340000000001</v>
      </c>
      <c r="VB18" s="17">
        <v>19.436350000000001</v>
      </c>
      <c r="VC18" s="17">
        <v>0.96365000000000001</v>
      </c>
      <c r="VD18" s="17">
        <v>20.100000000000001</v>
      </c>
      <c r="VE18" s="17">
        <v>19.436340000000001</v>
      </c>
      <c r="VF18" s="17">
        <v>19.436350000000001</v>
      </c>
      <c r="VG18" s="17">
        <v>0.66364999999999996</v>
      </c>
      <c r="VH18" s="17">
        <v>0</v>
      </c>
      <c r="VI18" s="17">
        <v>1.208</v>
      </c>
      <c r="VJ18" s="17">
        <v>1.208</v>
      </c>
      <c r="VK18" s="17">
        <v>-1.208</v>
      </c>
      <c r="VL18" s="17">
        <v>0</v>
      </c>
      <c r="VM18" s="17"/>
      <c r="VN18" s="17"/>
      <c r="VO18" s="17">
        <v>0</v>
      </c>
      <c r="VP18" s="17">
        <v>0</v>
      </c>
      <c r="VQ18" s="17"/>
      <c r="VR18" s="17"/>
      <c r="VS18" s="17">
        <v>0</v>
      </c>
      <c r="VT18" s="17">
        <v>0</v>
      </c>
      <c r="VU18" s="17"/>
      <c r="VV18" s="17"/>
      <c r="VW18" s="17">
        <v>0</v>
      </c>
      <c r="VX18" s="17">
        <v>0.3</v>
      </c>
      <c r="VY18" s="17">
        <v>0.6</v>
      </c>
      <c r="VZ18" s="17">
        <v>0.6</v>
      </c>
      <c r="WA18" s="17">
        <v>-0.3</v>
      </c>
      <c r="WB18" s="17">
        <v>49.7</v>
      </c>
      <c r="WC18" s="17">
        <v>36</v>
      </c>
      <c r="WD18" s="17">
        <v>36</v>
      </c>
      <c r="WE18" s="17">
        <v>13.7</v>
      </c>
      <c r="WF18" s="17">
        <v>75.7</v>
      </c>
      <c r="WG18" s="17">
        <v>36</v>
      </c>
      <c r="WH18" s="17">
        <v>36</v>
      </c>
      <c r="WI18" s="17">
        <v>39.700000000000003</v>
      </c>
      <c r="WJ18" s="17">
        <v>0</v>
      </c>
      <c r="WK18" s="17"/>
      <c r="WL18" s="17"/>
      <c r="WM18" s="17">
        <v>0</v>
      </c>
      <c r="WN18" s="17">
        <v>3.4</v>
      </c>
      <c r="WO18" s="17">
        <v>4.2</v>
      </c>
      <c r="WP18" s="17">
        <v>4.2</v>
      </c>
      <c r="WQ18" s="17">
        <v>-0.8</v>
      </c>
      <c r="WR18" s="17">
        <v>1.2</v>
      </c>
      <c r="WS18" s="17">
        <v>1.2</v>
      </c>
      <c r="WT18" s="17">
        <v>1.2</v>
      </c>
      <c r="WU18" s="17">
        <v>0</v>
      </c>
      <c r="WV18" s="17">
        <v>2.4</v>
      </c>
      <c r="WW18" s="17">
        <v>2.4</v>
      </c>
      <c r="WX18" s="17">
        <v>2.4</v>
      </c>
      <c r="WY18" s="17">
        <v>0</v>
      </c>
      <c r="WZ18" s="17">
        <v>1</v>
      </c>
      <c r="XA18" s="17">
        <v>1.4</v>
      </c>
      <c r="XB18" s="17">
        <v>1.4</v>
      </c>
      <c r="XC18" s="17">
        <v>-0.4</v>
      </c>
      <c r="XD18" s="17">
        <v>0</v>
      </c>
      <c r="XE18" s="17"/>
      <c r="XF18" s="17"/>
      <c r="XG18" s="17">
        <v>0</v>
      </c>
      <c r="XH18" s="17">
        <v>9</v>
      </c>
      <c r="XI18" s="17">
        <v>9</v>
      </c>
      <c r="XJ18" s="17">
        <v>9</v>
      </c>
      <c r="XK18" s="17">
        <v>0</v>
      </c>
      <c r="XL18" s="17">
        <v>20</v>
      </c>
      <c r="XM18" s="17">
        <v>19.241980000000002</v>
      </c>
      <c r="XN18" s="17">
        <v>19.241980000000002</v>
      </c>
      <c r="XO18" s="17">
        <v>0.75802000000000003</v>
      </c>
      <c r="XP18" s="17">
        <v>8.5</v>
      </c>
      <c r="XQ18" s="17">
        <v>10.7</v>
      </c>
      <c r="XR18" s="17">
        <v>10.7</v>
      </c>
      <c r="XS18" s="17">
        <v>-2.2000000000000002</v>
      </c>
      <c r="XT18" s="17">
        <v>27.2</v>
      </c>
      <c r="XU18" s="17">
        <v>29</v>
      </c>
      <c r="XV18" s="17">
        <v>29</v>
      </c>
      <c r="XW18" s="17">
        <v>-1.8</v>
      </c>
      <c r="XX18" s="17">
        <v>34.6</v>
      </c>
      <c r="XY18" s="17">
        <v>29</v>
      </c>
      <c r="XZ18" s="17">
        <v>29</v>
      </c>
      <c r="YA18" s="17">
        <v>5.6</v>
      </c>
      <c r="YB18" s="17">
        <v>13</v>
      </c>
      <c r="YC18" s="17">
        <v>14</v>
      </c>
      <c r="YD18" s="17">
        <v>14</v>
      </c>
      <c r="YE18" s="17">
        <v>-1</v>
      </c>
      <c r="YF18" s="17">
        <v>16.3</v>
      </c>
      <c r="YG18" s="17">
        <v>18</v>
      </c>
      <c r="YH18" s="17">
        <v>18</v>
      </c>
      <c r="YI18" s="17">
        <v>-1.7</v>
      </c>
      <c r="YJ18" s="17">
        <v>8.5</v>
      </c>
      <c r="YK18" s="17">
        <v>8.25</v>
      </c>
      <c r="YL18" s="17">
        <v>8.25</v>
      </c>
      <c r="YM18" s="17">
        <v>0.25</v>
      </c>
      <c r="YN18" s="17">
        <v>10.1</v>
      </c>
      <c r="YO18" s="17">
        <v>11</v>
      </c>
      <c r="YP18" s="17">
        <v>11</v>
      </c>
      <c r="YQ18" s="17">
        <v>-0.9</v>
      </c>
      <c r="YR18" s="17">
        <v>22.5</v>
      </c>
      <c r="YS18" s="17">
        <v>22</v>
      </c>
      <c r="YT18" s="17">
        <v>22</v>
      </c>
      <c r="YU18" s="17">
        <v>0.5</v>
      </c>
    </row>
    <row r="19" spans="1:671" ht="24" customHeight="1" x14ac:dyDescent="0.25">
      <c r="A19" s="1"/>
      <c r="B19" s="16" t="s">
        <v>72</v>
      </c>
      <c r="C19" s="16" t="s">
        <v>808</v>
      </c>
      <c r="D19" s="17">
        <v>202.2</v>
      </c>
      <c r="E19" s="17">
        <v>203.40136000000001</v>
      </c>
      <c r="F19" s="17">
        <v>203.40136000000001</v>
      </c>
      <c r="G19" s="17">
        <v>-1.20136</v>
      </c>
      <c r="H19" s="17">
        <v>604.4</v>
      </c>
      <c r="I19" s="17">
        <v>596.92533000000003</v>
      </c>
      <c r="J19" s="17">
        <v>631.22380999999996</v>
      </c>
      <c r="K19" s="17">
        <v>-26.823810000000002</v>
      </c>
      <c r="L19" s="17">
        <v>205.4</v>
      </c>
      <c r="M19" s="17">
        <v>194.37914000000001</v>
      </c>
      <c r="N19" s="17">
        <v>205.54789</v>
      </c>
      <c r="O19" s="17">
        <v>-0.14788999999999999</v>
      </c>
      <c r="P19" s="17"/>
      <c r="Q19" s="17"/>
      <c r="R19" s="17"/>
      <c r="S19" s="17">
        <v>0</v>
      </c>
      <c r="T19" s="17"/>
      <c r="U19" s="17"/>
      <c r="V19" s="17"/>
      <c r="W19" s="17">
        <v>0</v>
      </c>
      <c r="X19" s="17">
        <v>89.5</v>
      </c>
      <c r="Y19" s="17">
        <v>91.867829999999998</v>
      </c>
      <c r="Z19" s="17">
        <v>91.867829999999998</v>
      </c>
      <c r="AA19" s="17">
        <v>-2.3678300000000001</v>
      </c>
      <c r="AB19" s="17">
        <v>236.8</v>
      </c>
      <c r="AC19" s="17">
        <v>242</v>
      </c>
      <c r="AD19" s="17">
        <v>242</v>
      </c>
      <c r="AE19" s="17">
        <v>-5.2</v>
      </c>
      <c r="AF19" s="17"/>
      <c r="AG19" s="17"/>
      <c r="AH19" s="17"/>
      <c r="AI19" s="17">
        <v>0</v>
      </c>
      <c r="AJ19" s="17"/>
      <c r="AK19" s="17"/>
      <c r="AL19" s="17"/>
      <c r="AM19" s="17">
        <v>0</v>
      </c>
      <c r="AN19" s="17">
        <v>0</v>
      </c>
      <c r="AO19" s="17"/>
      <c r="AP19" s="17"/>
      <c r="AQ19" s="17">
        <v>0</v>
      </c>
      <c r="AR19" s="17">
        <v>0</v>
      </c>
      <c r="AS19" s="17"/>
      <c r="AT19" s="17"/>
      <c r="AU19" s="17">
        <v>0</v>
      </c>
      <c r="AV19" s="17">
        <v>0</v>
      </c>
      <c r="AW19" s="17"/>
      <c r="AX19" s="17"/>
      <c r="AY19" s="17">
        <v>0</v>
      </c>
      <c r="AZ19" s="17"/>
      <c r="BA19" s="17"/>
      <c r="BB19" s="17"/>
      <c r="BC19" s="17">
        <v>0</v>
      </c>
      <c r="BD19" s="17">
        <v>209</v>
      </c>
      <c r="BE19" s="17">
        <v>207.24285</v>
      </c>
      <c r="BF19" s="17">
        <v>207.24285</v>
      </c>
      <c r="BG19" s="17">
        <v>1.75715</v>
      </c>
      <c r="BH19" s="17">
        <v>109.1</v>
      </c>
      <c r="BI19" s="17">
        <v>103.93259999999999</v>
      </c>
      <c r="BJ19" s="17">
        <v>103.93259999999999</v>
      </c>
      <c r="BK19" s="17">
        <v>5.1673999999999998</v>
      </c>
      <c r="BL19" s="17">
        <v>555.20000000000005</v>
      </c>
      <c r="BM19" s="17">
        <v>566.08939999999996</v>
      </c>
      <c r="BN19" s="17">
        <v>566.08941000000004</v>
      </c>
      <c r="BO19" s="17">
        <v>-10.88941</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c r="CG19" s="17"/>
      <c r="CH19" s="17"/>
      <c r="CI19" s="17">
        <v>0</v>
      </c>
      <c r="CJ19" s="17">
        <v>164.7</v>
      </c>
      <c r="CK19" s="17">
        <v>164.06704999999999</v>
      </c>
      <c r="CL19" s="17">
        <v>164.06706</v>
      </c>
      <c r="CM19" s="17">
        <v>0.63293999999999995</v>
      </c>
      <c r="CN19" s="17">
        <v>7.4</v>
      </c>
      <c r="CO19" s="17">
        <v>5.1383299999999998</v>
      </c>
      <c r="CP19" s="17">
        <v>5.1383299999999998</v>
      </c>
      <c r="CQ19" s="17">
        <v>2.2616700000000001</v>
      </c>
      <c r="CR19" s="17">
        <v>5.5</v>
      </c>
      <c r="CS19" s="17">
        <v>2.8204899999999999</v>
      </c>
      <c r="CT19" s="17">
        <v>2.8205</v>
      </c>
      <c r="CU19" s="17">
        <v>2.6795</v>
      </c>
      <c r="CV19" s="17"/>
      <c r="CW19" s="17"/>
      <c r="CX19" s="17"/>
      <c r="CY19" s="17">
        <v>0</v>
      </c>
      <c r="CZ19" s="17">
        <v>6.8</v>
      </c>
      <c r="DA19" s="17">
        <v>6.8787000000000003</v>
      </c>
      <c r="DB19" s="17">
        <v>6.8787000000000003</v>
      </c>
      <c r="DC19" s="17">
        <v>-7.8700000000000006E-2</v>
      </c>
      <c r="DD19" s="17">
        <v>12.6</v>
      </c>
      <c r="DE19" s="17">
        <v>12</v>
      </c>
      <c r="DF19" s="17">
        <v>12</v>
      </c>
      <c r="DG19" s="17">
        <v>0.6</v>
      </c>
      <c r="DH19" s="17">
        <v>142</v>
      </c>
      <c r="DI19" s="17">
        <v>142.44410999999999</v>
      </c>
      <c r="DJ19" s="17">
        <v>142.44412</v>
      </c>
      <c r="DK19" s="17">
        <v>-0.44412000000000001</v>
      </c>
      <c r="DL19" s="17"/>
      <c r="DM19" s="17"/>
      <c r="DN19" s="17"/>
      <c r="DO19" s="17">
        <v>0</v>
      </c>
      <c r="DP19" s="17"/>
      <c r="DQ19" s="17"/>
      <c r="DR19" s="17"/>
      <c r="DS19" s="17">
        <v>0</v>
      </c>
      <c r="DT19" s="17">
        <v>0</v>
      </c>
      <c r="DU19" s="17"/>
      <c r="DV19" s="17"/>
      <c r="DW19" s="17">
        <v>0</v>
      </c>
      <c r="DX19" s="17"/>
      <c r="DY19" s="17"/>
      <c r="DZ19" s="17"/>
      <c r="EA19" s="17">
        <v>0</v>
      </c>
      <c r="EB19" s="17">
        <v>110.1</v>
      </c>
      <c r="EC19" s="17">
        <v>112.46647</v>
      </c>
      <c r="ED19" s="17">
        <v>112.46647</v>
      </c>
      <c r="EE19" s="17">
        <v>-2.3664700000000001</v>
      </c>
      <c r="EF19" s="17">
        <v>222.5</v>
      </c>
      <c r="EG19" s="17">
        <v>220.69499999999999</v>
      </c>
      <c r="EH19" s="17">
        <v>220.69499999999999</v>
      </c>
      <c r="EI19" s="17">
        <v>1.8049999999999999</v>
      </c>
      <c r="EJ19" s="17"/>
      <c r="EK19" s="17"/>
      <c r="EL19" s="17"/>
      <c r="EM19" s="17">
        <v>0</v>
      </c>
      <c r="EN19" s="17"/>
      <c r="EO19" s="17"/>
      <c r="EP19" s="17"/>
      <c r="EQ19" s="17">
        <v>0</v>
      </c>
      <c r="ER19" s="17"/>
      <c r="ES19" s="17"/>
      <c r="ET19" s="17"/>
      <c r="EU19" s="17">
        <v>0</v>
      </c>
      <c r="EV19" s="17">
        <v>6.5</v>
      </c>
      <c r="EW19" s="17">
        <v>6.39</v>
      </c>
      <c r="EX19" s="17">
        <v>6.39</v>
      </c>
      <c r="EY19" s="17">
        <v>0.11</v>
      </c>
      <c r="EZ19" s="17">
        <v>458.5</v>
      </c>
      <c r="FA19" s="17">
        <v>449.28084999999999</v>
      </c>
      <c r="FB19" s="17">
        <v>449.28086000000002</v>
      </c>
      <c r="FC19" s="17">
        <v>9.2191399999999994</v>
      </c>
      <c r="FD19" s="17">
        <v>80.900000000000006</v>
      </c>
      <c r="FE19" s="17">
        <v>81.635570000000001</v>
      </c>
      <c r="FF19" s="17">
        <v>81.635570000000001</v>
      </c>
      <c r="FG19" s="17">
        <v>-0.73556999999999995</v>
      </c>
      <c r="FH19" s="17">
        <v>147.19999999999999</v>
      </c>
      <c r="FI19" s="17">
        <v>142.04259999999999</v>
      </c>
      <c r="FJ19" s="17">
        <v>142.04259999999999</v>
      </c>
      <c r="FK19" s="17">
        <v>5.1574</v>
      </c>
      <c r="FL19" s="17">
        <v>41.9</v>
      </c>
      <c r="FM19" s="17">
        <v>41.89893</v>
      </c>
      <c r="FN19" s="17">
        <v>41.89893</v>
      </c>
      <c r="FO19" s="17">
        <v>1.07E-3</v>
      </c>
      <c r="FP19" s="17">
        <v>18.399999999999999</v>
      </c>
      <c r="FQ19" s="17">
        <v>19.21088</v>
      </c>
      <c r="FR19" s="17">
        <v>19.21088</v>
      </c>
      <c r="FS19" s="17">
        <v>-0.81088000000000005</v>
      </c>
      <c r="FT19" s="17">
        <v>18.8</v>
      </c>
      <c r="FU19" s="17">
        <v>18.172979999999999</v>
      </c>
      <c r="FV19" s="17">
        <v>18.172979999999999</v>
      </c>
      <c r="FW19" s="17">
        <v>0.62702000000000002</v>
      </c>
      <c r="FX19" s="17">
        <v>89.9</v>
      </c>
      <c r="FY19" s="17">
        <v>87.773570000000007</v>
      </c>
      <c r="FZ19" s="17">
        <v>87.773570000000007</v>
      </c>
      <c r="GA19" s="17">
        <v>2.12643</v>
      </c>
      <c r="GB19" s="17">
        <v>170.9</v>
      </c>
      <c r="GC19" s="17">
        <v>166.66181</v>
      </c>
      <c r="GD19" s="17">
        <v>166.66181</v>
      </c>
      <c r="GE19" s="17">
        <v>4.2381900000000003</v>
      </c>
      <c r="GF19" s="17">
        <v>171.6</v>
      </c>
      <c r="GG19" s="17">
        <v>166.66181</v>
      </c>
      <c r="GH19" s="17">
        <v>166.66181</v>
      </c>
      <c r="GI19" s="17">
        <v>4.9381899999999996</v>
      </c>
      <c r="GJ19" s="17">
        <v>177.4</v>
      </c>
      <c r="GK19" s="17">
        <v>167.16229000000001</v>
      </c>
      <c r="GL19" s="17">
        <v>167.16229000000001</v>
      </c>
      <c r="GM19" s="17">
        <v>10.23771</v>
      </c>
      <c r="GN19" s="17">
        <v>105.8</v>
      </c>
      <c r="GO19" s="17">
        <v>110.48202000000001</v>
      </c>
      <c r="GP19" s="17">
        <v>110.48202000000001</v>
      </c>
      <c r="GQ19" s="17">
        <v>-4.6820199999999996</v>
      </c>
      <c r="GR19" s="17">
        <v>40.200000000000003</v>
      </c>
      <c r="GS19" s="17">
        <v>44.999989999999997</v>
      </c>
      <c r="GT19" s="17">
        <v>45</v>
      </c>
      <c r="GU19" s="17">
        <v>-4.8</v>
      </c>
      <c r="GV19" s="17">
        <v>43.9</v>
      </c>
      <c r="GW19" s="17">
        <v>30.49756</v>
      </c>
      <c r="GX19" s="17">
        <v>30.49757</v>
      </c>
      <c r="GY19" s="17">
        <v>13.402430000000001</v>
      </c>
      <c r="GZ19" s="17">
        <v>4</v>
      </c>
      <c r="HA19" s="17">
        <v>4.5483500000000001</v>
      </c>
      <c r="HB19" s="17">
        <v>4.5483500000000001</v>
      </c>
      <c r="HC19" s="17">
        <v>-0.54835</v>
      </c>
      <c r="HD19" s="17">
        <v>17</v>
      </c>
      <c r="HE19" s="17">
        <v>17.28</v>
      </c>
      <c r="HF19" s="17">
        <v>17.28</v>
      </c>
      <c r="HG19" s="17">
        <v>-0.28000000000000003</v>
      </c>
      <c r="HH19" s="17">
        <v>118.4</v>
      </c>
      <c r="HI19" s="17">
        <v>164.13147000000001</v>
      </c>
      <c r="HJ19" s="17">
        <v>164.13149000000001</v>
      </c>
      <c r="HK19" s="17">
        <v>-45.731490000000001</v>
      </c>
      <c r="HL19" s="17"/>
      <c r="HM19" s="17"/>
      <c r="HN19" s="17"/>
      <c r="HO19" s="17">
        <v>0</v>
      </c>
      <c r="HP19" s="17"/>
      <c r="HQ19" s="17"/>
      <c r="HR19" s="17"/>
      <c r="HS19" s="17">
        <v>0</v>
      </c>
      <c r="HT19" s="17">
        <v>8</v>
      </c>
      <c r="HU19" s="17">
        <v>67.042310000000001</v>
      </c>
      <c r="HV19" s="17">
        <v>41.552419999999998</v>
      </c>
      <c r="HW19" s="17">
        <v>-33.552419999999998</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126.7</v>
      </c>
      <c r="IW19" s="17">
        <v>126.84735999999999</v>
      </c>
      <c r="IX19" s="17">
        <v>132.83837</v>
      </c>
      <c r="IY19" s="17">
        <v>-6.1383700000000001</v>
      </c>
      <c r="IZ19" s="17">
        <v>0</v>
      </c>
      <c r="JA19" s="17"/>
      <c r="JB19" s="17"/>
      <c r="JC19" s="17">
        <v>0</v>
      </c>
      <c r="JD19" s="17">
        <v>0</v>
      </c>
      <c r="JE19" s="17"/>
      <c r="JF19" s="17"/>
      <c r="JG19" s="17">
        <v>0</v>
      </c>
      <c r="JH19" s="17">
        <v>0</v>
      </c>
      <c r="JI19" s="17"/>
      <c r="JJ19" s="17"/>
      <c r="JK19" s="17">
        <v>0</v>
      </c>
      <c r="JL19" s="17"/>
      <c r="JM19" s="17"/>
      <c r="JN19" s="17"/>
      <c r="JO19" s="17">
        <v>0</v>
      </c>
      <c r="JP19" s="17">
        <v>38.9</v>
      </c>
      <c r="JQ19" s="17">
        <v>73.590999999999994</v>
      </c>
      <c r="JR19" s="17">
        <v>73.590999999999994</v>
      </c>
      <c r="JS19" s="17">
        <v>-34.691000000000003</v>
      </c>
      <c r="JT19" s="17">
        <v>26.9</v>
      </c>
      <c r="JU19" s="17">
        <v>36.905999999999999</v>
      </c>
      <c r="JV19" s="17">
        <v>36.905999999999999</v>
      </c>
      <c r="JW19" s="17">
        <v>-10.006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2.2000000000000002</v>
      </c>
      <c r="KW19" s="17">
        <v>2.0425800000000001</v>
      </c>
      <c r="KX19" s="17">
        <v>2.0425800000000001</v>
      </c>
      <c r="KY19" s="17">
        <v>0.15742</v>
      </c>
      <c r="KZ19" s="17">
        <v>100.3</v>
      </c>
      <c r="LA19" s="17">
        <v>41.194650000000003</v>
      </c>
      <c r="LB19" s="17">
        <v>41.19464</v>
      </c>
      <c r="LC19" s="17">
        <v>59.105359999999997</v>
      </c>
      <c r="LD19" s="17">
        <v>98.5</v>
      </c>
      <c r="LE19" s="17">
        <v>119.9866</v>
      </c>
      <c r="LF19" s="17">
        <v>119.98679</v>
      </c>
      <c r="LG19" s="17">
        <v>-21.486789999999999</v>
      </c>
      <c r="LH19" s="17">
        <v>60.9</v>
      </c>
      <c r="LI19" s="17">
        <v>67.199219999999997</v>
      </c>
      <c r="LJ19" s="17">
        <v>67.199219999999997</v>
      </c>
      <c r="LK19" s="17">
        <v>-6.29922</v>
      </c>
      <c r="LL19" s="17">
        <v>64.099999999999994</v>
      </c>
      <c r="LM19" s="17">
        <v>65.84366</v>
      </c>
      <c r="LN19" s="17">
        <v>65.84366</v>
      </c>
      <c r="LO19" s="17">
        <v>-1.74366</v>
      </c>
      <c r="LP19" s="17">
        <v>29.9</v>
      </c>
      <c r="LQ19" s="17">
        <v>29.980560000000001</v>
      </c>
      <c r="LR19" s="17">
        <v>29.980560000000001</v>
      </c>
      <c r="LS19" s="17">
        <v>-8.0560000000000007E-2</v>
      </c>
      <c r="LT19" s="17"/>
      <c r="LU19" s="17"/>
      <c r="LV19" s="17"/>
      <c r="LW19" s="17">
        <v>0</v>
      </c>
      <c r="LX19" s="17"/>
      <c r="LY19" s="17"/>
      <c r="LZ19" s="17"/>
      <c r="MA19" s="17">
        <v>0</v>
      </c>
      <c r="MB19" s="17"/>
      <c r="MC19" s="17"/>
      <c r="MD19" s="17"/>
      <c r="ME19" s="17">
        <v>0</v>
      </c>
      <c r="MF19" s="17">
        <v>142.69999999999999</v>
      </c>
      <c r="MG19" s="17">
        <v>153.06012000000001</v>
      </c>
      <c r="MH19" s="17">
        <v>145.40792999999999</v>
      </c>
      <c r="MI19" s="17">
        <v>-2.7079300000000002</v>
      </c>
      <c r="MJ19" s="17">
        <v>143</v>
      </c>
      <c r="MK19" s="17">
        <v>153.06012000000001</v>
      </c>
      <c r="ML19" s="17">
        <v>145.40792999999999</v>
      </c>
      <c r="MM19" s="17">
        <v>-2.4079299999999999</v>
      </c>
      <c r="MN19" s="17">
        <v>146.69999999999999</v>
      </c>
      <c r="MO19" s="17">
        <v>153.51975999999999</v>
      </c>
      <c r="MP19" s="17">
        <v>145.84459000000001</v>
      </c>
      <c r="MQ19" s="17">
        <v>0.85541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c r="NQ19" s="17"/>
      <c r="NR19" s="17"/>
      <c r="NS19" s="17">
        <v>0</v>
      </c>
      <c r="NT19" s="17">
        <v>7.1</v>
      </c>
      <c r="NU19" s="17">
        <v>7.0432300000000003</v>
      </c>
      <c r="NV19" s="17">
        <v>7.0432300000000003</v>
      </c>
      <c r="NW19" s="17">
        <v>5.6770000000000001E-2</v>
      </c>
      <c r="NX19" s="17">
        <v>4.0999999999999996</v>
      </c>
      <c r="NY19" s="17">
        <v>7.3890099999999999</v>
      </c>
      <c r="NZ19" s="17">
        <v>7.3890099999999999</v>
      </c>
      <c r="OA19" s="17">
        <v>-3.2890100000000002</v>
      </c>
      <c r="OB19" s="17">
        <v>20</v>
      </c>
      <c r="OC19" s="17">
        <v>17.492709999999999</v>
      </c>
      <c r="OD19" s="17">
        <v>17.492709999999999</v>
      </c>
      <c r="OE19" s="17">
        <v>2.5072899999999998</v>
      </c>
      <c r="OF19" s="17"/>
      <c r="OG19" s="17"/>
      <c r="OH19" s="17"/>
      <c r="OI19" s="17">
        <v>0</v>
      </c>
      <c r="OJ19" s="17">
        <v>91.3</v>
      </c>
      <c r="OK19" s="17">
        <v>79.05</v>
      </c>
      <c r="OL19" s="17">
        <v>79.05</v>
      </c>
      <c r="OM19" s="17">
        <v>12.25</v>
      </c>
      <c r="ON19" s="17">
        <v>0</v>
      </c>
      <c r="OO19" s="17"/>
      <c r="OP19" s="17">
        <v>5.5E-2</v>
      </c>
      <c r="OQ19" s="17">
        <v>-5.5E-2</v>
      </c>
      <c r="OR19" s="17">
        <v>0</v>
      </c>
      <c r="OS19" s="17">
        <v>0.55000000000000004</v>
      </c>
      <c r="OT19" s="17">
        <v>0.55000000000000004</v>
      </c>
      <c r="OU19" s="17">
        <v>-0.55000000000000004</v>
      </c>
      <c r="OV19" s="17">
        <v>0</v>
      </c>
      <c r="OW19" s="17"/>
      <c r="OX19" s="17"/>
      <c r="OY19" s="17">
        <v>0</v>
      </c>
      <c r="OZ19" s="17">
        <v>20.100000000000001</v>
      </c>
      <c r="PA19" s="17">
        <v>19.436350000000001</v>
      </c>
      <c r="PB19" s="17">
        <v>19.436350000000001</v>
      </c>
      <c r="PC19" s="17">
        <v>0.66364999999999996</v>
      </c>
      <c r="PD19" s="17">
        <v>10</v>
      </c>
      <c r="PE19" s="17">
        <v>9.9830000000000005</v>
      </c>
      <c r="PF19" s="17">
        <v>9.9830000000000005</v>
      </c>
      <c r="PG19" s="17">
        <v>1.7000000000000001E-2</v>
      </c>
      <c r="PH19" s="17">
        <v>5.5</v>
      </c>
      <c r="PI19" s="17">
        <v>5.67</v>
      </c>
      <c r="PJ19" s="17">
        <v>5.67</v>
      </c>
      <c r="PK19" s="17">
        <v>-0.17</v>
      </c>
      <c r="PL19" s="17">
        <v>0</v>
      </c>
      <c r="PM19" s="17"/>
      <c r="PN19" s="17">
        <v>0.20200000000000001</v>
      </c>
      <c r="PO19" s="17">
        <v>-0.20200000000000001</v>
      </c>
      <c r="PP19" s="17">
        <v>2.1</v>
      </c>
      <c r="PQ19" s="17">
        <v>1</v>
      </c>
      <c r="PR19" s="17">
        <v>1</v>
      </c>
      <c r="PS19" s="17">
        <v>1.1000000000000001</v>
      </c>
      <c r="PT19" s="17">
        <v>3.1</v>
      </c>
      <c r="PU19" s="17">
        <v>3.54</v>
      </c>
      <c r="PV19" s="17">
        <v>3.54</v>
      </c>
      <c r="PW19" s="17">
        <v>-0.44</v>
      </c>
      <c r="PX19" s="17">
        <v>4.4000000000000004</v>
      </c>
      <c r="PY19" s="17">
        <v>5</v>
      </c>
      <c r="PZ19" s="17">
        <v>5</v>
      </c>
      <c r="QA19" s="17">
        <v>-0.6</v>
      </c>
      <c r="QB19" s="17">
        <v>19.899999999999999</v>
      </c>
      <c r="QC19" s="17">
        <v>20.274049999999999</v>
      </c>
      <c r="QD19" s="17">
        <v>20.274049999999999</v>
      </c>
      <c r="QE19" s="17">
        <v>-0.37404999999999999</v>
      </c>
      <c r="QF19" s="17">
        <v>10</v>
      </c>
      <c r="QG19" s="17">
        <v>19.436350000000001</v>
      </c>
      <c r="QH19" s="17">
        <v>19.436350000000001</v>
      </c>
      <c r="QI19" s="17">
        <v>-9.4363499999999991</v>
      </c>
      <c r="QJ19" s="17">
        <v>18.8</v>
      </c>
      <c r="QK19" s="17">
        <v>17.492709999999999</v>
      </c>
      <c r="QL19" s="17">
        <v>17.492709999999999</v>
      </c>
      <c r="QM19" s="17">
        <v>1.3072900000000001</v>
      </c>
      <c r="QN19" s="17">
        <v>3.4</v>
      </c>
      <c r="QO19" s="17">
        <v>3.4</v>
      </c>
      <c r="QP19" s="17">
        <v>3.4</v>
      </c>
      <c r="QQ19" s="17">
        <v>0</v>
      </c>
      <c r="QR19" s="17">
        <v>0.4</v>
      </c>
      <c r="QS19" s="17"/>
      <c r="QT19" s="17"/>
      <c r="QU19" s="17">
        <v>0.4</v>
      </c>
      <c r="QV19" s="17">
        <v>0</v>
      </c>
      <c r="QW19" s="17"/>
      <c r="QX19" s="17">
        <v>0.09</v>
      </c>
      <c r="QY19" s="17">
        <v>-0.09</v>
      </c>
      <c r="QZ19" s="17">
        <v>0</v>
      </c>
      <c r="RA19" s="17"/>
      <c r="RB19" s="17">
        <v>0.09</v>
      </c>
      <c r="RC19" s="17">
        <v>-0.09</v>
      </c>
      <c r="RD19" s="17">
        <v>25.2</v>
      </c>
      <c r="RE19" s="17">
        <v>20.795000000000002</v>
      </c>
      <c r="RF19" s="17">
        <v>20.795000000000002</v>
      </c>
      <c r="RG19" s="17">
        <v>4.4050000000000002</v>
      </c>
      <c r="RH19" s="17">
        <v>69.400000000000006</v>
      </c>
      <c r="RI19" s="17">
        <v>60.106000000000002</v>
      </c>
      <c r="RJ19" s="17">
        <v>60.106000000000002</v>
      </c>
      <c r="RK19" s="17">
        <v>9.2940000000000005</v>
      </c>
      <c r="RL19" s="17">
        <v>0</v>
      </c>
      <c r="RM19" s="17"/>
      <c r="RN19" s="17">
        <v>0.06</v>
      </c>
      <c r="RO19" s="17">
        <v>-0.06</v>
      </c>
      <c r="RP19" s="17">
        <v>3.6</v>
      </c>
      <c r="RQ19" s="17">
        <v>3.5009999999999999</v>
      </c>
      <c r="RR19" s="17">
        <v>3.5009999999999999</v>
      </c>
      <c r="RS19" s="17">
        <v>9.9000000000000005E-2</v>
      </c>
      <c r="RT19" s="17">
        <v>5.2</v>
      </c>
      <c r="RU19" s="17">
        <v>15.52248</v>
      </c>
      <c r="RV19" s="17">
        <v>14.9208</v>
      </c>
      <c r="RW19" s="17">
        <v>-9.7208000000000006</v>
      </c>
      <c r="RX19" s="17">
        <v>3</v>
      </c>
      <c r="RY19" s="17">
        <v>2</v>
      </c>
      <c r="RZ19" s="17">
        <v>2</v>
      </c>
      <c r="SA19" s="17">
        <v>1</v>
      </c>
      <c r="SB19" s="17"/>
      <c r="SC19" s="17">
        <v>0.4</v>
      </c>
      <c r="SD19" s="17">
        <v>0.4</v>
      </c>
      <c r="SE19" s="17">
        <v>-0.4</v>
      </c>
      <c r="SF19" s="17">
        <v>0</v>
      </c>
      <c r="SG19" s="17"/>
      <c r="SH19" s="17"/>
      <c r="SI19" s="17">
        <v>0</v>
      </c>
      <c r="SJ19" s="17">
        <v>19.7</v>
      </c>
      <c r="SK19" s="17">
        <v>19.1448</v>
      </c>
      <c r="SL19" s="17">
        <v>19.1448</v>
      </c>
      <c r="SM19" s="17">
        <v>0.55520000000000003</v>
      </c>
      <c r="SN19" s="17">
        <v>9.1999999999999993</v>
      </c>
      <c r="SO19" s="17">
        <v>9</v>
      </c>
      <c r="SP19" s="17">
        <v>9</v>
      </c>
      <c r="SQ19" s="17">
        <v>0.2</v>
      </c>
      <c r="SR19" s="17">
        <v>20</v>
      </c>
      <c r="SS19" s="17">
        <v>19.436350000000001</v>
      </c>
      <c r="ST19" s="17">
        <v>19.436350000000001</v>
      </c>
      <c r="SU19" s="17">
        <v>0.56364999999999998</v>
      </c>
      <c r="SV19" s="17">
        <v>20.2</v>
      </c>
      <c r="SW19" s="17">
        <v>19.436350000000001</v>
      </c>
      <c r="SX19" s="17">
        <v>19.436350000000001</v>
      </c>
      <c r="SY19" s="17">
        <v>0.76365000000000005</v>
      </c>
      <c r="SZ19" s="17">
        <v>20</v>
      </c>
      <c r="TA19" s="17">
        <v>19.241980000000002</v>
      </c>
      <c r="TB19" s="17">
        <v>19.241980000000002</v>
      </c>
      <c r="TC19" s="17">
        <v>0.75802000000000003</v>
      </c>
      <c r="TD19" s="17">
        <v>19.7</v>
      </c>
      <c r="TE19" s="17">
        <v>9.4659999999999993</v>
      </c>
      <c r="TF19" s="17">
        <v>9.4659999999999993</v>
      </c>
      <c r="TG19" s="17">
        <v>10.234</v>
      </c>
      <c r="TH19" s="17">
        <v>35.1</v>
      </c>
      <c r="TI19" s="17">
        <v>22.306999999999999</v>
      </c>
      <c r="TJ19" s="17">
        <v>22.306999999999999</v>
      </c>
      <c r="TK19" s="17">
        <v>12.792999999999999</v>
      </c>
      <c r="TL19" s="17">
        <v>0</v>
      </c>
      <c r="TM19" s="17"/>
      <c r="TN19" s="17"/>
      <c r="TO19" s="17">
        <v>0</v>
      </c>
      <c r="TP19" s="17">
        <v>44.2</v>
      </c>
      <c r="TQ19" s="17">
        <v>67.123999999999995</v>
      </c>
      <c r="TR19" s="17">
        <v>67.123999999999995</v>
      </c>
      <c r="TS19" s="17">
        <v>-22.923999999999999</v>
      </c>
      <c r="TT19" s="17">
        <v>95.9</v>
      </c>
      <c r="TU19" s="17">
        <v>82.988</v>
      </c>
      <c r="TV19" s="17">
        <v>82.988</v>
      </c>
      <c r="TW19" s="17">
        <v>12.912000000000001</v>
      </c>
      <c r="TX19" s="17">
        <v>10.3</v>
      </c>
      <c r="TY19" s="17">
        <v>1.8380000000000001</v>
      </c>
      <c r="TZ19" s="17">
        <v>1.8380000000000001</v>
      </c>
      <c r="UA19" s="17">
        <v>8.4619999999999997</v>
      </c>
      <c r="UB19" s="17">
        <v>6.8</v>
      </c>
      <c r="UC19" s="17">
        <v>2.3849999999999998</v>
      </c>
      <c r="UD19" s="17">
        <v>2.3849999999999998</v>
      </c>
      <c r="UE19" s="17">
        <v>4.415</v>
      </c>
      <c r="UF19" s="17">
        <v>0</v>
      </c>
      <c r="UG19" s="17"/>
      <c r="UH19" s="17">
        <v>0.65</v>
      </c>
      <c r="UI19" s="17">
        <v>-0.65</v>
      </c>
      <c r="UJ19" s="17">
        <v>20.9</v>
      </c>
      <c r="UK19" s="17">
        <v>19.436350000000001</v>
      </c>
      <c r="UL19" s="17">
        <v>19.436350000000001</v>
      </c>
      <c r="UM19" s="17">
        <v>1.4636499999999999</v>
      </c>
      <c r="UN19" s="17">
        <v>7.5</v>
      </c>
      <c r="UO19" s="17">
        <v>8.1999999999999993</v>
      </c>
      <c r="UP19" s="17">
        <v>8.1999999999999993</v>
      </c>
      <c r="UQ19" s="17">
        <v>-0.7</v>
      </c>
      <c r="UR19" s="17">
        <v>6.8</v>
      </c>
      <c r="US19" s="17">
        <v>7.1</v>
      </c>
      <c r="UT19" s="17">
        <v>7.1</v>
      </c>
      <c r="UU19" s="17">
        <v>-0.3</v>
      </c>
      <c r="UV19" s="17">
        <v>20.399999999999999</v>
      </c>
      <c r="UW19" s="17">
        <v>19.436340000000001</v>
      </c>
      <c r="UX19" s="17">
        <v>19.436350000000001</v>
      </c>
      <c r="UY19" s="17">
        <v>0.96365000000000001</v>
      </c>
      <c r="UZ19" s="17">
        <v>20.399999999999999</v>
      </c>
      <c r="VA19" s="17">
        <v>19.436340000000001</v>
      </c>
      <c r="VB19" s="17">
        <v>19.436350000000001</v>
      </c>
      <c r="VC19" s="17">
        <v>0.96365000000000001</v>
      </c>
      <c r="VD19" s="17">
        <v>20.100000000000001</v>
      </c>
      <c r="VE19" s="17">
        <v>19.436340000000001</v>
      </c>
      <c r="VF19" s="17">
        <v>19.436350000000001</v>
      </c>
      <c r="VG19" s="17">
        <v>0.66364999999999996</v>
      </c>
      <c r="VH19" s="17">
        <v>0.3</v>
      </c>
      <c r="VI19" s="17">
        <v>1.0549999999999999</v>
      </c>
      <c r="VJ19" s="17">
        <v>1.0549999999999999</v>
      </c>
      <c r="VK19" s="17">
        <v>-0.755</v>
      </c>
      <c r="VL19" s="17">
        <v>0</v>
      </c>
      <c r="VM19" s="17"/>
      <c r="VN19" s="17"/>
      <c r="VO19" s="17">
        <v>0</v>
      </c>
      <c r="VP19" s="17">
        <v>0</v>
      </c>
      <c r="VQ19" s="17"/>
      <c r="VR19" s="17"/>
      <c r="VS19" s="17">
        <v>0</v>
      </c>
      <c r="VT19" s="17">
        <v>0</v>
      </c>
      <c r="VU19" s="17"/>
      <c r="VV19" s="17"/>
      <c r="VW19" s="17">
        <v>0</v>
      </c>
      <c r="VX19" s="17">
        <v>0.3</v>
      </c>
      <c r="VY19" s="17">
        <v>0.6</v>
      </c>
      <c r="VZ19" s="17">
        <v>0.6</v>
      </c>
      <c r="WA19" s="17">
        <v>-0.3</v>
      </c>
      <c r="WB19" s="17">
        <v>38.200000000000003</v>
      </c>
      <c r="WC19" s="17">
        <v>36</v>
      </c>
      <c r="WD19" s="17">
        <v>36</v>
      </c>
      <c r="WE19" s="17">
        <v>2.2000000000000002</v>
      </c>
      <c r="WF19" s="17">
        <v>45</v>
      </c>
      <c r="WG19" s="17">
        <v>36</v>
      </c>
      <c r="WH19" s="17">
        <v>36</v>
      </c>
      <c r="WI19" s="17">
        <v>9</v>
      </c>
      <c r="WJ19" s="17">
        <v>0</v>
      </c>
      <c r="WK19" s="17"/>
      <c r="WL19" s="17"/>
      <c r="WM19" s="17">
        <v>0</v>
      </c>
      <c r="WN19" s="17">
        <v>4.4000000000000004</v>
      </c>
      <c r="WO19" s="17">
        <v>4.2</v>
      </c>
      <c r="WP19" s="17">
        <v>4.2</v>
      </c>
      <c r="WQ19" s="17">
        <v>0.2</v>
      </c>
      <c r="WR19" s="17">
        <v>1.2</v>
      </c>
      <c r="WS19" s="17">
        <v>1.2</v>
      </c>
      <c r="WT19" s="17">
        <v>1.2</v>
      </c>
      <c r="WU19" s="17">
        <v>0</v>
      </c>
      <c r="WV19" s="17">
        <v>1.2</v>
      </c>
      <c r="WW19" s="17">
        <v>1.2</v>
      </c>
      <c r="WX19" s="17">
        <v>1.2</v>
      </c>
      <c r="WY19" s="17">
        <v>0</v>
      </c>
      <c r="WZ19" s="17">
        <v>1.2</v>
      </c>
      <c r="XA19" s="17">
        <v>1.4</v>
      </c>
      <c r="XB19" s="17">
        <v>1.4</v>
      </c>
      <c r="XC19" s="17">
        <v>-0.2</v>
      </c>
      <c r="XD19" s="17">
        <v>0</v>
      </c>
      <c r="XE19" s="17"/>
      <c r="XF19" s="17"/>
      <c r="XG19" s="17">
        <v>0</v>
      </c>
      <c r="XH19" s="17">
        <v>9</v>
      </c>
      <c r="XI19" s="17">
        <v>9</v>
      </c>
      <c r="XJ19" s="17">
        <v>9</v>
      </c>
      <c r="XK19" s="17">
        <v>0</v>
      </c>
      <c r="XL19" s="17">
        <v>20</v>
      </c>
      <c r="XM19" s="17">
        <v>19.241980000000002</v>
      </c>
      <c r="XN19" s="17">
        <v>19.241980000000002</v>
      </c>
      <c r="XO19" s="17">
        <v>0.75802000000000003</v>
      </c>
      <c r="XP19" s="17">
        <v>8.6999999999999993</v>
      </c>
      <c r="XQ19" s="17">
        <v>10.7</v>
      </c>
      <c r="XR19" s="17">
        <v>10.7</v>
      </c>
      <c r="XS19" s="17">
        <v>-2</v>
      </c>
      <c r="XT19" s="17">
        <v>27.3</v>
      </c>
      <c r="XU19" s="17">
        <v>29</v>
      </c>
      <c r="XV19" s="17">
        <v>29</v>
      </c>
      <c r="XW19" s="17">
        <v>-1.7</v>
      </c>
      <c r="XX19" s="17">
        <v>34.799999999999997</v>
      </c>
      <c r="XY19" s="17">
        <v>29</v>
      </c>
      <c r="XZ19" s="17">
        <v>29</v>
      </c>
      <c r="YA19" s="17">
        <v>5.8</v>
      </c>
      <c r="YB19" s="17">
        <v>13</v>
      </c>
      <c r="YC19" s="17">
        <v>14</v>
      </c>
      <c r="YD19" s="17">
        <v>14</v>
      </c>
      <c r="YE19" s="17">
        <v>-1</v>
      </c>
      <c r="YF19" s="17">
        <v>16.3</v>
      </c>
      <c r="YG19" s="17">
        <v>18</v>
      </c>
      <c r="YH19" s="17">
        <v>18</v>
      </c>
      <c r="YI19" s="17">
        <v>-1.7</v>
      </c>
      <c r="YJ19" s="17">
        <v>7</v>
      </c>
      <c r="YK19" s="17">
        <v>8.25</v>
      </c>
      <c r="YL19" s="17">
        <v>8.25</v>
      </c>
      <c r="YM19" s="17">
        <v>-1.25</v>
      </c>
      <c r="YN19" s="17">
        <v>10.199999999999999</v>
      </c>
      <c r="YO19" s="17">
        <v>11</v>
      </c>
      <c r="YP19" s="17">
        <v>11</v>
      </c>
      <c r="YQ19" s="17">
        <v>-0.8</v>
      </c>
      <c r="YR19" s="17">
        <v>18</v>
      </c>
      <c r="YS19" s="17">
        <v>22</v>
      </c>
      <c r="YT19" s="17">
        <v>22</v>
      </c>
      <c r="YU19" s="17">
        <v>-4</v>
      </c>
    </row>
    <row r="20" spans="1:671" ht="24" customHeight="1" x14ac:dyDescent="0.25">
      <c r="A20" s="1"/>
      <c r="B20" s="16" t="s">
        <v>72</v>
      </c>
      <c r="C20" s="16" t="s">
        <v>809</v>
      </c>
      <c r="D20" s="17">
        <v>203.7</v>
      </c>
      <c r="E20" s="17">
        <v>203.40136000000001</v>
      </c>
      <c r="F20" s="17">
        <v>203.40136000000001</v>
      </c>
      <c r="G20" s="17">
        <v>0.29864000000000002</v>
      </c>
      <c r="H20" s="17">
        <v>606.29999999999995</v>
      </c>
      <c r="I20" s="17">
        <v>596.92534000000001</v>
      </c>
      <c r="J20" s="17">
        <v>631.22380999999996</v>
      </c>
      <c r="K20" s="17">
        <v>-24.92381</v>
      </c>
      <c r="L20" s="17">
        <v>204.9</v>
      </c>
      <c r="M20" s="17">
        <v>194.37914000000001</v>
      </c>
      <c r="N20" s="17">
        <v>205.54789</v>
      </c>
      <c r="O20" s="17">
        <v>-0.64788999999999997</v>
      </c>
      <c r="P20" s="17"/>
      <c r="Q20" s="17"/>
      <c r="R20" s="17"/>
      <c r="S20" s="17">
        <v>0</v>
      </c>
      <c r="T20" s="17"/>
      <c r="U20" s="17"/>
      <c r="V20" s="17"/>
      <c r="W20" s="17">
        <v>0</v>
      </c>
      <c r="X20" s="17">
        <v>90.2</v>
      </c>
      <c r="Y20" s="17">
        <v>91.867829999999998</v>
      </c>
      <c r="Z20" s="17">
        <v>91.867829999999998</v>
      </c>
      <c r="AA20" s="17">
        <v>-1.6678299999999999</v>
      </c>
      <c r="AB20" s="17">
        <v>239.6</v>
      </c>
      <c r="AC20" s="17">
        <v>242</v>
      </c>
      <c r="AD20" s="17">
        <v>242</v>
      </c>
      <c r="AE20" s="17">
        <v>-2.4</v>
      </c>
      <c r="AF20" s="17"/>
      <c r="AG20" s="17"/>
      <c r="AH20" s="17"/>
      <c r="AI20" s="17">
        <v>0</v>
      </c>
      <c r="AJ20" s="17"/>
      <c r="AK20" s="17"/>
      <c r="AL20" s="17"/>
      <c r="AM20" s="17">
        <v>0</v>
      </c>
      <c r="AN20" s="17">
        <v>0</v>
      </c>
      <c r="AO20" s="17"/>
      <c r="AP20" s="17"/>
      <c r="AQ20" s="17">
        <v>0</v>
      </c>
      <c r="AR20" s="17">
        <v>0</v>
      </c>
      <c r="AS20" s="17"/>
      <c r="AT20" s="17"/>
      <c r="AU20" s="17">
        <v>0</v>
      </c>
      <c r="AV20" s="17">
        <v>0</v>
      </c>
      <c r="AW20" s="17"/>
      <c r="AX20" s="17"/>
      <c r="AY20" s="17">
        <v>0</v>
      </c>
      <c r="AZ20" s="17"/>
      <c r="BA20" s="17"/>
      <c r="BB20" s="17"/>
      <c r="BC20" s="17">
        <v>0</v>
      </c>
      <c r="BD20" s="17">
        <v>207.3</v>
      </c>
      <c r="BE20" s="17">
        <v>207.24285</v>
      </c>
      <c r="BF20" s="17">
        <v>207.24285</v>
      </c>
      <c r="BG20" s="17">
        <v>5.7149999999999999E-2</v>
      </c>
      <c r="BH20" s="17">
        <v>108.9</v>
      </c>
      <c r="BI20" s="17">
        <v>103.93259999999999</v>
      </c>
      <c r="BJ20" s="17">
        <v>103.93259999999999</v>
      </c>
      <c r="BK20" s="17">
        <v>4.9673999999999996</v>
      </c>
      <c r="BL20" s="17">
        <v>555.4</v>
      </c>
      <c r="BM20" s="17">
        <v>566.08941000000004</v>
      </c>
      <c r="BN20" s="17">
        <v>566.08941000000004</v>
      </c>
      <c r="BO20" s="17">
        <v>-10.689410000000001</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166.5</v>
      </c>
      <c r="CK20" s="17">
        <v>164.06706</v>
      </c>
      <c r="CL20" s="17">
        <v>164.06706</v>
      </c>
      <c r="CM20" s="17">
        <v>2.4329399999999999</v>
      </c>
      <c r="CN20" s="17">
        <v>7.7</v>
      </c>
      <c r="CO20" s="17">
        <v>5.1383299999999998</v>
      </c>
      <c r="CP20" s="17">
        <v>5.1383299999999998</v>
      </c>
      <c r="CQ20" s="17">
        <v>2.5616699999999999</v>
      </c>
      <c r="CR20" s="17">
        <v>5.4</v>
      </c>
      <c r="CS20" s="17">
        <v>2.8205</v>
      </c>
      <c r="CT20" s="17">
        <v>2.8205</v>
      </c>
      <c r="CU20" s="17">
        <v>2.5794999999999999</v>
      </c>
      <c r="CV20" s="17"/>
      <c r="CW20" s="17"/>
      <c r="CX20" s="17"/>
      <c r="CY20" s="17">
        <v>0</v>
      </c>
      <c r="CZ20" s="17">
        <v>6.9</v>
      </c>
      <c r="DA20" s="17">
        <v>6.8787000000000003</v>
      </c>
      <c r="DB20" s="17">
        <v>6.8787000000000003</v>
      </c>
      <c r="DC20" s="17">
        <v>2.1299999999999999E-2</v>
      </c>
      <c r="DD20" s="17">
        <v>12.6</v>
      </c>
      <c r="DE20" s="17">
        <v>12</v>
      </c>
      <c r="DF20" s="17">
        <v>12</v>
      </c>
      <c r="DG20" s="17">
        <v>0.6</v>
      </c>
      <c r="DH20" s="17">
        <v>142.1</v>
      </c>
      <c r="DI20" s="17">
        <v>142.01455000000001</v>
      </c>
      <c r="DJ20" s="17">
        <v>142.44412</v>
      </c>
      <c r="DK20" s="17">
        <v>-0.34411999999999998</v>
      </c>
      <c r="DL20" s="17"/>
      <c r="DM20" s="17"/>
      <c r="DN20" s="17"/>
      <c r="DO20" s="17">
        <v>0</v>
      </c>
      <c r="DP20" s="17"/>
      <c r="DQ20" s="17"/>
      <c r="DR20" s="17"/>
      <c r="DS20" s="17">
        <v>0</v>
      </c>
      <c r="DT20" s="17">
        <v>0</v>
      </c>
      <c r="DU20" s="17"/>
      <c r="DV20" s="17"/>
      <c r="DW20" s="17">
        <v>0</v>
      </c>
      <c r="DX20" s="17"/>
      <c r="DY20" s="17"/>
      <c r="DZ20" s="17"/>
      <c r="EA20" s="17">
        <v>0</v>
      </c>
      <c r="EB20" s="17">
        <v>110.7</v>
      </c>
      <c r="EC20" s="17">
        <v>112.46647</v>
      </c>
      <c r="ED20" s="17">
        <v>112.46647</v>
      </c>
      <c r="EE20" s="17">
        <v>-1.76647</v>
      </c>
      <c r="EF20" s="17">
        <v>189.5</v>
      </c>
      <c r="EG20" s="17">
        <v>220.69499999999999</v>
      </c>
      <c r="EH20" s="17">
        <v>220.69499999999999</v>
      </c>
      <c r="EI20" s="17">
        <v>-31.195</v>
      </c>
      <c r="EJ20" s="17"/>
      <c r="EK20" s="17"/>
      <c r="EL20" s="17"/>
      <c r="EM20" s="17">
        <v>0</v>
      </c>
      <c r="EN20" s="17"/>
      <c r="EO20" s="17"/>
      <c r="EP20" s="17"/>
      <c r="EQ20" s="17">
        <v>0</v>
      </c>
      <c r="ER20" s="17"/>
      <c r="ES20" s="17"/>
      <c r="ET20" s="17"/>
      <c r="EU20" s="17">
        <v>0</v>
      </c>
      <c r="EV20" s="17">
        <v>6.5</v>
      </c>
      <c r="EW20" s="17">
        <v>6.39</v>
      </c>
      <c r="EX20" s="17">
        <v>6.39</v>
      </c>
      <c r="EY20" s="17">
        <v>0.11</v>
      </c>
      <c r="EZ20" s="17">
        <v>454</v>
      </c>
      <c r="FA20" s="17">
        <v>449.28086000000002</v>
      </c>
      <c r="FB20" s="17">
        <v>449.28086000000002</v>
      </c>
      <c r="FC20" s="17">
        <v>4.7191400000000003</v>
      </c>
      <c r="FD20" s="17">
        <v>80.7</v>
      </c>
      <c r="FE20" s="17">
        <v>81.635570000000001</v>
      </c>
      <c r="FF20" s="17">
        <v>81.635570000000001</v>
      </c>
      <c r="FG20" s="17">
        <v>-0.93557000000000001</v>
      </c>
      <c r="FH20" s="17">
        <v>136</v>
      </c>
      <c r="FI20" s="17">
        <v>142.04259999999999</v>
      </c>
      <c r="FJ20" s="17">
        <v>142.04259999999999</v>
      </c>
      <c r="FK20" s="17">
        <v>-6.0426000000000002</v>
      </c>
      <c r="FL20" s="17">
        <v>42</v>
      </c>
      <c r="FM20" s="17">
        <v>41.89893</v>
      </c>
      <c r="FN20" s="17">
        <v>41.89893</v>
      </c>
      <c r="FO20" s="17">
        <v>0.10106999999999999</v>
      </c>
      <c r="FP20" s="17">
        <v>18.399999999999999</v>
      </c>
      <c r="FQ20" s="17">
        <v>19.21088</v>
      </c>
      <c r="FR20" s="17">
        <v>19.21088</v>
      </c>
      <c r="FS20" s="17">
        <v>-0.81088000000000005</v>
      </c>
      <c r="FT20" s="17">
        <v>18.8</v>
      </c>
      <c r="FU20" s="17">
        <v>18.172979999999999</v>
      </c>
      <c r="FV20" s="17">
        <v>18.172979999999999</v>
      </c>
      <c r="FW20" s="17">
        <v>0.62702000000000002</v>
      </c>
      <c r="FX20" s="17">
        <v>91.9</v>
      </c>
      <c r="FY20" s="17">
        <v>87.773570000000007</v>
      </c>
      <c r="FZ20" s="17">
        <v>87.773570000000007</v>
      </c>
      <c r="GA20" s="17">
        <v>4.12643</v>
      </c>
      <c r="GB20" s="17">
        <v>160.5</v>
      </c>
      <c r="GC20" s="17">
        <v>166.66181</v>
      </c>
      <c r="GD20" s="17">
        <v>166.66181</v>
      </c>
      <c r="GE20" s="17">
        <v>-6.16181</v>
      </c>
      <c r="GF20" s="17">
        <v>160.69999999999999</v>
      </c>
      <c r="GG20" s="17">
        <v>166.66181</v>
      </c>
      <c r="GH20" s="17">
        <v>166.66181</v>
      </c>
      <c r="GI20" s="17">
        <v>-5.9618099999999998</v>
      </c>
      <c r="GJ20" s="17">
        <v>171.1</v>
      </c>
      <c r="GK20" s="17">
        <v>167.16229000000001</v>
      </c>
      <c r="GL20" s="17">
        <v>167.16229000000001</v>
      </c>
      <c r="GM20" s="17">
        <v>3.93771</v>
      </c>
      <c r="GN20" s="17">
        <v>106.7</v>
      </c>
      <c r="GO20" s="17">
        <v>110.48202000000001</v>
      </c>
      <c r="GP20" s="17">
        <v>110.48202000000001</v>
      </c>
      <c r="GQ20" s="17">
        <v>-3.7820200000000002</v>
      </c>
      <c r="GR20" s="17">
        <v>36.9</v>
      </c>
      <c r="GS20" s="17">
        <v>45</v>
      </c>
      <c r="GT20" s="17">
        <v>45</v>
      </c>
      <c r="GU20" s="17">
        <v>-8.1</v>
      </c>
      <c r="GV20" s="17">
        <v>32.200000000000003</v>
      </c>
      <c r="GW20" s="17">
        <v>30.49757</v>
      </c>
      <c r="GX20" s="17">
        <v>30.49757</v>
      </c>
      <c r="GY20" s="17">
        <v>1.7024300000000001</v>
      </c>
      <c r="GZ20" s="17">
        <v>4</v>
      </c>
      <c r="HA20" s="17">
        <v>4.5483500000000001</v>
      </c>
      <c r="HB20" s="17">
        <v>4.5483500000000001</v>
      </c>
      <c r="HC20" s="17">
        <v>-0.54835</v>
      </c>
      <c r="HD20" s="17">
        <v>17</v>
      </c>
      <c r="HE20" s="17">
        <v>17.28</v>
      </c>
      <c r="HF20" s="17">
        <v>17.28</v>
      </c>
      <c r="HG20" s="17">
        <v>-0.28000000000000003</v>
      </c>
      <c r="HH20" s="17">
        <v>158.6</v>
      </c>
      <c r="HI20" s="17">
        <v>147.86197000000001</v>
      </c>
      <c r="HJ20" s="17">
        <v>164.13149000000001</v>
      </c>
      <c r="HK20" s="17">
        <v>-5.5314899999999998</v>
      </c>
      <c r="HL20" s="17"/>
      <c r="HM20" s="17"/>
      <c r="HN20" s="17"/>
      <c r="HO20" s="17">
        <v>0</v>
      </c>
      <c r="HP20" s="17"/>
      <c r="HQ20" s="17"/>
      <c r="HR20" s="17"/>
      <c r="HS20" s="17">
        <v>0</v>
      </c>
      <c r="HT20" s="17">
        <v>8.6999999999999993</v>
      </c>
      <c r="HU20" s="17">
        <v>4.6344000000000003</v>
      </c>
      <c r="HV20" s="17"/>
      <c r="HW20" s="17">
        <v>8.6999999999999993</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127.5</v>
      </c>
      <c r="IW20" s="17">
        <v>126.84735999999999</v>
      </c>
      <c r="IX20" s="17">
        <v>132.83837</v>
      </c>
      <c r="IY20" s="17">
        <v>-5.3383700000000003</v>
      </c>
      <c r="IZ20" s="17">
        <v>0</v>
      </c>
      <c r="JA20" s="17"/>
      <c r="JB20" s="17"/>
      <c r="JC20" s="17">
        <v>0</v>
      </c>
      <c r="JD20" s="17">
        <v>0</v>
      </c>
      <c r="JE20" s="17"/>
      <c r="JF20" s="17"/>
      <c r="JG20" s="17">
        <v>0</v>
      </c>
      <c r="JH20" s="17">
        <v>0</v>
      </c>
      <c r="JI20" s="17"/>
      <c r="JJ20" s="17"/>
      <c r="JK20" s="17">
        <v>0</v>
      </c>
      <c r="JL20" s="17"/>
      <c r="JM20" s="17"/>
      <c r="JN20" s="17"/>
      <c r="JO20" s="17">
        <v>0</v>
      </c>
      <c r="JP20" s="17">
        <v>74</v>
      </c>
      <c r="JQ20" s="17">
        <v>60.113410000000002</v>
      </c>
      <c r="JR20" s="17">
        <v>73.590999999999994</v>
      </c>
      <c r="JS20" s="17">
        <v>0.40899999999999997</v>
      </c>
      <c r="JT20" s="17">
        <v>36.1</v>
      </c>
      <c r="JU20" s="17">
        <v>30.14697</v>
      </c>
      <c r="JV20" s="17">
        <v>36.905999999999999</v>
      </c>
      <c r="JW20" s="17">
        <v>-0.80600000000000005</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2.2000000000000002</v>
      </c>
      <c r="KW20" s="17">
        <v>2.0425800000000001</v>
      </c>
      <c r="KX20" s="17">
        <v>2.0425800000000001</v>
      </c>
      <c r="KY20" s="17">
        <v>0.15742</v>
      </c>
      <c r="KZ20" s="17">
        <v>65.7</v>
      </c>
      <c r="LA20" s="17">
        <v>41.19464</v>
      </c>
      <c r="LB20" s="17">
        <v>41.19464</v>
      </c>
      <c r="LC20" s="17">
        <v>24.50536</v>
      </c>
      <c r="LD20" s="17">
        <v>99.5</v>
      </c>
      <c r="LE20" s="17">
        <v>76.263339999999999</v>
      </c>
      <c r="LF20" s="17">
        <v>98.294809999999998</v>
      </c>
      <c r="LG20" s="17">
        <v>1.20519</v>
      </c>
      <c r="LH20" s="17">
        <v>62</v>
      </c>
      <c r="LI20" s="17">
        <v>67.199219999999997</v>
      </c>
      <c r="LJ20" s="17">
        <v>67.199219999999997</v>
      </c>
      <c r="LK20" s="17">
        <v>-5.1992200000000004</v>
      </c>
      <c r="LL20" s="17">
        <v>62.2</v>
      </c>
      <c r="LM20" s="17">
        <v>65.84366</v>
      </c>
      <c r="LN20" s="17">
        <v>65.84366</v>
      </c>
      <c r="LO20" s="17">
        <v>-3.6436600000000001</v>
      </c>
      <c r="LP20" s="17">
        <v>30.1</v>
      </c>
      <c r="LQ20" s="17">
        <v>27.333590000000001</v>
      </c>
      <c r="LR20" s="17">
        <v>29.980560000000001</v>
      </c>
      <c r="LS20" s="17">
        <v>0.11944</v>
      </c>
      <c r="LT20" s="17"/>
      <c r="LU20" s="17"/>
      <c r="LV20" s="17"/>
      <c r="LW20" s="17">
        <v>0</v>
      </c>
      <c r="LX20" s="17"/>
      <c r="LY20" s="17"/>
      <c r="LZ20" s="17"/>
      <c r="MA20" s="17">
        <v>0</v>
      </c>
      <c r="MB20" s="17"/>
      <c r="MC20" s="17"/>
      <c r="MD20" s="17"/>
      <c r="ME20" s="17">
        <v>0</v>
      </c>
      <c r="MF20" s="17">
        <v>142.30000000000001</v>
      </c>
      <c r="MG20" s="17">
        <v>145.40792999999999</v>
      </c>
      <c r="MH20" s="17">
        <v>145.40792999999999</v>
      </c>
      <c r="MI20" s="17">
        <v>-3.1079300000000001</v>
      </c>
      <c r="MJ20" s="17">
        <v>143.69999999999999</v>
      </c>
      <c r="MK20" s="17">
        <v>145.40792999999999</v>
      </c>
      <c r="ML20" s="17">
        <v>145.40792999999999</v>
      </c>
      <c r="MM20" s="17">
        <v>-1.7079299999999999</v>
      </c>
      <c r="MN20" s="17">
        <v>147.19999999999999</v>
      </c>
      <c r="MO20" s="17">
        <v>145.84459000000001</v>
      </c>
      <c r="MP20" s="17">
        <v>145.84459000000001</v>
      </c>
      <c r="MQ20" s="17">
        <v>1.35541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c r="NQ20" s="17"/>
      <c r="NR20" s="17"/>
      <c r="NS20" s="17">
        <v>0</v>
      </c>
      <c r="NT20" s="17">
        <v>7.2</v>
      </c>
      <c r="NU20" s="17">
        <v>7.0432300000000003</v>
      </c>
      <c r="NV20" s="17">
        <v>7.0432300000000003</v>
      </c>
      <c r="NW20" s="17">
        <v>0.15676999999999999</v>
      </c>
      <c r="NX20" s="17">
        <v>4.0999999999999996</v>
      </c>
      <c r="NY20" s="17">
        <v>7.3890099999999999</v>
      </c>
      <c r="NZ20" s="17">
        <v>7.3890099999999999</v>
      </c>
      <c r="OA20" s="17">
        <v>-3.2890100000000002</v>
      </c>
      <c r="OB20" s="17">
        <v>20</v>
      </c>
      <c r="OC20" s="17">
        <v>17.492709999999999</v>
      </c>
      <c r="OD20" s="17">
        <v>17.492709999999999</v>
      </c>
      <c r="OE20" s="17">
        <v>2.5072899999999998</v>
      </c>
      <c r="OF20" s="17"/>
      <c r="OG20" s="17"/>
      <c r="OH20" s="17"/>
      <c r="OI20" s="17">
        <v>0</v>
      </c>
      <c r="OJ20" s="17">
        <v>86.2</v>
      </c>
      <c r="OK20" s="17">
        <v>92</v>
      </c>
      <c r="OL20" s="17">
        <v>78.459999999999994</v>
      </c>
      <c r="OM20" s="17">
        <v>7.74</v>
      </c>
      <c r="ON20" s="17">
        <v>0</v>
      </c>
      <c r="OO20" s="17"/>
      <c r="OP20" s="17">
        <v>1.1299999999999999</v>
      </c>
      <c r="OQ20" s="17">
        <v>-1.1299999999999999</v>
      </c>
      <c r="OR20" s="17">
        <v>0</v>
      </c>
      <c r="OS20" s="17">
        <v>0.47099999999999997</v>
      </c>
      <c r="OT20" s="17">
        <v>0.47099999999999997</v>
      </c>
      <c r="OU20" s="17">
        <v>-0.47099999999999997</v>
      </c>
      <c r="OV20" s="17">
        <v>0</v>
      </c>
      <c r="OW20" s="17"/>
      <c r="OX20" s="17"/>
      <c r="OY20" s="17">
        <v>0</v>
      </c>
      <c r="OZ20" s="17">
        <v>20.2</v>
      </c>
      <c r="PA20" s="17">
        <v>19.436350000000001</v>
      </c>
      <c r="PB20" s="17">
        <v>19.436350000000001</v>
      </c>
      <c r="PC20" s="17">
        <v>0.76365000000000005</v>
      </c>
      <c r="PD20" s="17">
        <v>9.9</v>
      </c>
      <c r="PE20" s="17">
        <v>9.9830000000000005</v>
      </c>
      <c r="PF20" s="17">
        <v>9.9830000000000005</v>
      </c>
      <c r="PG20" s="17">
        <v>-8.3000000000000004E-2</v>
      </c>
      <c r="PH20" s="17">
        <v>5.6</v>
      </c>
      <c r="PI20" s="17">
        <v>5.67</v>
      </c>
      <c r="PJ20" s="17">
        <v>5.67</v>
      </c>
      <c r="PK20" s="17">
        <v>-7.0000000000000007E-2</v>
      </c>
      <c r="PL20" s="17">
        <v>3.2</v>
      </c>
      <c r="PM20" s="17"/>
      <c r="PN20" s="17">
        <v>4.2699999999999996</v>
      </c>
      <c r="PO20" s="17">
        <v>-1.07</v>
      </c>
      <c r="PP20" s="17">
        <v>2.1</v>
      </c>
      <c r="PQ20" s="17">
        <v>1</v>
      </c>
      <c r="PR20" s="17">
        <v>1</v>
      </c>
      <c r="PS20" s="17">
        <v>1.1000000000000001</v>
      </c>
      <c r="PT20" s="17">
        <v>3.1</v>
      </c>
      <c r="PU20" s="17">
        <v>3.54</v>
      </c>
      <c r="PV20" s="17">
        <v>3.54</v>
      </c>
      <c r="PW20" s="17">
        <v>-0.44</v>
      </c>
      <c r="PX20" s="17">
        <v>4.5999999999999996</v>
      </c>
      <c r="PY20" s="17">
        <v>5</v>
      </c>
      <c r="PZ20" s="17">
        <v>5</v>
      </c>
      <c r="QA20" s="17">
        <v>-0.4</v>
      </c>
      <c r="QB20" s="17">
        <v>20.3</v>
      </c>
      <c r="QC20" s="17">
        <v>20.274049999999999</v>
      </c>
      <c r="QD20" s="17">
        <v>20.274049999999999</v>
      </c>
      <c r="QE20" s="17">
        <v>2.5950000000000001E-2</v>
      </c>
      <c r="QF20" s="17">
        <v>10</v>
      </c>
      <c r="QG20" s="17">
        <v>19.436350000000001</v>
      </c>
      <c r="QH20" s="17">
        <v>19.436350000000001</v>
      </c>
      <c r="QI20" s="17">
        <v>-9.4363499999999991</v>
      </c>
      <c r="QJ20" s="17">
        <v>18.8</v>
      </c>
      <c r="QK20" s="17">
        <v>17.492709999999999</v>
      </c>
      <c r="QL20" s="17">
        <v>17.492709999999999</v>
      </c>
      <c r="QM20" s="17">
        <v>1.3072900000000001</v>
      </c>
      <c r="QN20" s="17">
        <v>3.4</v>
      </c>
      <c r="QO20" s="17">
        <v>3.4</v>
      </c>
      <c r="QP20" s="17">
        <v>3.4</v>
      </c>
      <c r="QQ20" s="17">
        <v>0</v>
      </c>
      <c r="QR20" s="17">
        <v>0</v>
      </c>
      <c r="QS20" s="17"/>
      <c r="QT20" s="17"/>
      <c r="QU20" s="17">
        <v>0</v>
      </c>
      <c r="QV20" s="17">
        <v>0.8</v>
      </c>
      <c r="QW20" s="17"/>
      <c r="QX20" s="17">
        <v>1.1419999999999999</v>
      </c>
      <c r="QY20" s="17">
        <v>-0.34200000000000003</v>
      </c>
      <c r="QZ20" s="17">
        <v>0.5</v>
      </c>
      <c r="RA20" s="17"/>
      <c r="RB20" s="17">
        <v>1.2649999999999999</v>
      </c>
      <c r="RC20" s="17">
        <v>-0.76500000000000001</v>
      </c>
      <c r="RD20" s="17">
        <v>27.1</v>
      </c>
      <c r="RE20" s="17">
        <v>20.558</v>
      </c>
      <c r="RF20" s="17">
        <v>20.558</v>
      </c>
      <c r="RG20" s="17">
        <v>6.5419999999999998</v>
      </c>
      <c r="RH20" s="17">
        <v>76</v>
      </c>
      <c r="RI20" s="17">
        <v>59.027000000000001</v>
      </c>
      <c r="RJ20" s="17">
        <v>59.027000000000001</v>
      </c>
      <c r="RK20" s="17">
        <v>16.972999999999999</v>
      </c>
      <c r="RL20" s="17">
        <v>0.3</v>
      </c>
      <c r="RM20" s="17"/>
      <c r="RN20" s="17">
        <v>1.3009999999999999</v>
      </c>
      <c r="RO20" s="17">
        <v>-1.0009999999999999</v>
      </c>
      <c r="RP20" s="17">
        <v>3.6</v>
      </c>
      <c r="RQ20" s="17">
        <v>3.5009999999999999</v>
      </c>
      <c r="RR20" s="17">
        <v>3.5009999999999999</v>
      </c>
      <c r="RS20" s="17">
        <v>9.9000000000000005E-2</v>
      </c>
      <c r="RT20" s="17">
        <v>5.2</v>
      </c>
      <c r="RU20" s="17"/>
      <c r="RV20" s="17">
        <v>5.3000600000000002</v>
      </c>
      <c r="RW20" s="17">
        <v>-0.10006</v>
      </c>
      <c r="RX20" s="17">
        <v>3</v>
      </c>
      <c r="RY20" s="17">
        <v>2</v>
      </c>
      <c r="RZ20" s="17">
        <v>2</v>
      </c>
      <c r="SA20" s="17">
        <v>1</v>
      </c>
      <c r="SB20" s="17"/>
      <c r="SC20" s="17">
        <v>0.4</v>
      </c>
      <c r="SD20" s="17">
        <v>0.4</v>
      </c>
      <c r="SE20" s="17">
        <v>-0.4</v>
      </c>
      <c r="SF20" s="17">
        <v>0</v>
      </c>
      <c r="SG20" s="17">
        <v>1E-3</v>
      </c>
      <c r="SH20" s="17">
        <v>1E-3</v>
      </c>
      <c r="SI20" s="17">
        <v>-1E-3</v>
      </c>
      <c r="SJ20" s="17">
        <v>19.7</v>
      </c>
      <c r="SK20" s="17">
        <v>19.1448</v>
      </c>
      <c r="SL20" s="17">
        <v>19.1448</v>
      </c>
      <c r="SM20" s="17">
        <v>0.55520000000000003</v>
      </c>
      <c r="SN20" s="17">
        <v>9.1</v>
      </c>
      <c r="SO20" s="17">
        <v>9</v>
      </c>
      <c r="SP20" s="17">
        <v>9</v>
      </c>
      <c r="SQ20" s="17">
        <v>0.1</v>
      </c>
      <c r="SR20" s="17">
        <v>20.100000000000001</v>
      </c>
      <c r="SS20" s="17">
        <v>19.436350000000001</v>
      </c>
      <c r="ST20" s="17">
        <v>19.436350000000001</v>
      </c>
      <c r="SU20" s="17">
        <v>0.66364999999999996</v>
      </c>
      <c r="SV20" s="17">
        <v>20.2</v>
      </c>
      <c r="SW20" s="17">
        <v>19.436350000000001</v>
      </c>
      <c r="SX20" s="17">
        <v>19.436350000000001</v>
      </c>
      <c r="SY20" s="17">
        <v>0.76365000000000005</v>
      </c>
      <c r="SZ20" s="17">
        <v>20</v>
      </c>
      <c r="TA20" s="17">
        <v>19.241980000000002</v>
      </c>
      <c r="TB20" s="17">
        <v>19.241980000000002</v>
      </c>
      <c r="TC20" s="17">
        <v>0.75802000000000003</v>
      </c>
      <c r="TD20" s="17">
        <v>16.8</v>
      </c>
      <c r="TE20" s="17">
        <v>10.348000000000001</v>
      </c>
      <c r="TF20" s="17">
        <v>10.348000000000001</v>
      </c>
      <c r="TG20" s="17">
        <v>6.452</v>
      </c>
      <c r="TH20" s="17">
        <v>30.1</v>
      </c>
      <c r="TI20" s="17">
        <v>21.242000000000001</v>
      </c>
      <c r="TJ20" s="17">
        <v>21.242000000000001</v>
      </c>
      <c r="TK20" s="17">
        <v>8.8580000000000005</v>
      </c>
      <c r="TL20" s="17">
        <v>1</v>
      </c>
      <c r="TM20" s="17"/>
      <c r="TN20" s="17">
        <v>0.59899999999999998</v>
      </c>
      <c r="TO20" s="17">
        <v>0.40100000000000002</v>
      </c>
      <c r="TP20" s="17">
        <v>38.6</v>
      </c>
      <c r="TQ20" s="17">
        <v>66.466999999999999</v>
      </c>
      <c r="TR20" s="17">
        <v>66.466999999999999</v>
      </c>
      <c r="TS20" s="17">
        <v>-27.867000000000001</v>
      </c>
      <c r="TT20" s="17">
        <v>87.4</v>
      </c>
      <c r="TU20" s="17">
        <v>91</v>
      </c>
      <c r="TV20" s="17">
        <v>81.825999999999993</v>
      </c>
      <c r="TW20" s="17">
        <v>5.5739999999999998</v>
      </c>
      <c r="TX20" s="17">
        <v>3.9</v>
      </c>
      <c r="TY20" s="17">
        <v>1.7689999999999999</v>
      </c>
      <c r="TZ20" s="17">
        <v>1.7689999999999999</v>
      </c>
      <c r="UA20" s="17">
        <v>2.1309999999999998</v>
      </c>
      <c r="UB20" s="17">
        <v>5.3</v>
      </c>
      <c r="UC20" s="17">
        <v>2.3279999999999998</v>
      </c>
      <c r="UD20" s="17">
        <v>2.3279999999999998</v>
      </c>
      <c r="UE20" s="17">
        <v>2.972</v>
      </c>
      <c r="UF20" s="17">
        <v>0</v>
      </c>
      <c r="UG20" s="17"/>
      <c r="UH20" s="17">
        <v>1.3</v>
      </c>
      <c r="UI20" s="17">
        <v>-1.3</v>
      </c>
      <c r="UJ20" s="17">
        <v>20.9</v>
      </c>
      <c r="UK20" s="17">
        <v>19.436350000000001</v>
      </c>
      <c r="UL20" s="17">
        <v>19.436350000000001</v>
      </c>
      <c r="UM20" s="17">
        <v>1.4636499999999999</v>
      </c>
      <c r="UN20" s="17">
        <v>7.6</v>
      </c>
      <c r="UO20" s="17">
        <v>8.1999999999999993</v>
      </c>
      <c r="UP20" s="17">
        <v>8.1999999999999993</v>
      </c>
      <c r="UQ20" s="17">
        <v>-0.6</v>
      </c>
      <c r="UR20" s="17">
        <v>6.8</v>
      </c>
      <c r="US20" s="17">
        <v>7.1</v>
      </c>
      <c r="UT20" s="17">
        <v>7.1</v>
      </c>
      <c r="UU20" s="17">
        <v>-0.3</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0</v>
      </c>
      <c r="VI20" s="17">
        <v>0.88700000000000001</v>
      </c>
      <c r="VJ20" s="17">
        <v>0.88700000000000001</v>
      </c>
      <c r="VK20" s="17">
        <v>-0.88700000000000001</v>
      </c>
      <c r="VL20" s="17">
        <v>3.8</v>
      </c>
      <c r="VM20" s="17"/>
      <c r="VN20" s="17">
        <v>1.724</v>
      </c>
      <c r="VO20" s="17">
        <v>2.0760000000000001</v>
      </c>
      <c r="VP20" s="17">
        <v>0</v>
      </c>
      <c r="VQ20" s="17">
        <v>7.6999999999999999E-2</v>
      </c>
      <c r="VR20" s="17">
        <v>7.6999999999999999E-2</v>
      </c>
      <c r="VS20" s="17">
        <v>-7.6999999999999999E-2</v>
      </c>
      <c r="VT20" s="17">
        <v>2.1</v>
      </c>
      <c r="VU20" s="17"/>
      <c r="VV20" s="17">
        <v>2.5110000000000001</v>
      </c>
      <c r="VW20" s="17">
        <v>-0.41099999999999998</v>
      </c>
      <c r="VX20" s="17">
        <v>0.3</v>
      </c>
      <c r="VY20" s="17">
        <v>0.6</v>
      </c>
      <c r="VZ20" s="17">
        <v>0.6</v>
      </c>
      <c r="WA20" s="17">
        <v>-0.3</v>
      </c>
      <c r="WB20" s="17">
        <v>49.9</v>
      </c>
      <c r="WC20" s="17">
        <v>50</v>
      </c>
      <c r="WD20" s="17">
        <v>35</v>
      </c>
      <c r="WE20" s="17">
        <v>14.9</v>
      </c>
      <c r="WF20" s="17">
        <v>58.2</v>
      </c>
      <c r="WG20" s="17">
        <v>57</v>
      </c>
      <c r="WH20" s="17">
        <v>35</v>
      </c>
      <c r="WI20" s="17">
        <v>23.2</v>
      </c>
      <c r="WJ20" s="17">
        <v>1.6</v>
      </c>
      <c r="WK20" s="17"/>
      <c r="WL20" s="17">
        <v>2.2090000000000001</v>
      </c>
      <c r="WM20" s="17">
        <v>-0.60899999999999999</v>
      </c>
      <c r="WN20" s="17">
        <v>4.4000000000000004</v>
      </c>
      <c r="WO20" s="17">
        <v>4.2</v>
      </c>
      <c r="WP20" s="17">
        <v>4.2</v>
      </c>
      <c r="WQ20" s="17">
        <v>0.2</v>
      </c>
      <c r="WR20" s="17">
        <v>1.2</v>
      </c>
      <c r="WS20" s="17">
        <v>1.2</v>
      </c>
      <c r="WT20" s="17">
        <v>1.2</v>
      </c>
      <c r="WU20" s="17">
        <v>0</v>
      </c>
      <c r="WV20" s="17">
        <v>1.2</v>
      </c>
      <c r="WW20" s="17">
        <v>1.2</v>
      </c>
      <c r="WX20" s="17">
        <v>1.2</v>
      </c>
      <c r="WY20" s="17">
        <v>0</v>
      </c>
      <c r="WZ20" s="17">
        <v>1.2</v>
      </c>
      <c r="XA20" s="17">
        <v>1.4</v>
      </c>
      <c r="XB20" s="17">
        <v>1.4</v>
      </c>
      <c r="XC20" s="17">
        <v>-0.2</v>
      </c>
      <c r="XD20" s="17">
        <v>0</v>
      </c>
      <c r="XE20" s="17"/>
      <c r="XF20" s="17"/>
      <c r="XG20" s="17">
        <v>0</v>
      </c>
      <c r="XH20" s="17">
        <v>9</v>
      </c>
      <c r="XI20" s="17">
        <v>9</v>
      </c>
      <c r="XJ20" s="17">
        <v>9</v>
      </c>
      <c r="XK20" s="17">
        <v>0</v>
      </c>
      <c r="XL20" s="17">
        <v>20</v>
      </c>
      <c r="XM20" s="17">
        <v>19.241980000000002</v>
      </c>
      <c r="XN20" s="17">
        <v>19.241980000000002</v>
      </c>
      <c r="XO20" s="17">
        <v>0.75802000000000003</v>
      </c>
      <c r="XP20" s="17">
        <v>8.8000000000000007</v>
      </c>
      <c r="XQ20" s="17">
        <v>10.7</v>
      </c>
      <c r="XR20" s="17">
        <v>10.7</v>
      </c>
      <c r="XS20" s="17">
        <v>-1.9</v>
      </c>
      <c r="XT20" s="17">
        <v>27.1</v>
      </c>
      <c r="XU20" s="17">
        <v>29</v>
      </c>
      <c r="XV20" s="17">
        <v>29</v>
      </c>
      <c r="XW20" s="17">
        <v>-1.9</v>
      </c>
      <c r="XX20" s="17">
        <v>34.700000000000003</v>
      </c>
      <c r="XY20" s="17">
        <v>29</v>
      </c>
      <c r="XZ20" s="17">
        <v>29</v>
      </c>
      <c r="YA20" s="17">
        <v>5.7</v>
      </c>
      <c r="YB20" s="17">
        <v>12.5</v>
      </c>
      <c r="YC20" s="17">
        <v>14</v>
      </c>
      <c r="YD20" s="17">
        <v>14</v>
      </c>
      <c r="YE20" s="17">
        <v>-1.5</v>
      </c>
      <c r="YF20" s="17">
        <v>16.3</v>
      </c>
      <c r="YG20" s="17">
        <v>18</v>
      </c>
      <c r="YH20" s="17">
        <v>18</v>
      </c>
      <c r="YI20" s="17">
        <v>-1.7</v>
      </c>
      <c r="YJ20" s="17">
        <v>8.3000000000000007</v>
      </c>
      <c r="YK20" s="17">
        <v>8.25</v>
      </c>
      <c r="YL20" s="17">
        <v>8.25</v>
      </c>
      <c r="YM20" s="17">
        <v>0.05</v>
      </c>
      <c r="YN20" s="17">
        <v>10.1</v>
      </c>
      <c r="YO20" s="17">
        <v>11</v>
      </c>
      <c r="YP20" s="17">
        <v>11</v>
      </c>
      <c r="YQ20" s="17">
        <v>-0.9</v>
      </c>
      <c r="YR20" s="17">
        <v>22.3</v>
      </c>
      <c r="YS20" s="17">
        <v>22</v>
      </c>
      <c r="YT20" s="17">
        <v>22</v>
      </c>
      <c r="YU20" s="17">
        <v>0.3</v>
      </c>
    </row>
    <row r="21" spans="1:671" ht="24" customHeight="1" x14ac:dyDescent="0.25">
      <c r="A21" s="1"/>
      <c r="B21" s="16" t="s">
        <v>72</v>
      </c>
      <c r="C21" s="16" t="s">
        <v>810</v>
      </c>
      <c r="D21" s="17">
        <v>202</v>
      </c>
      <c r="E21" s="17">
        <v>203.40136000000001</v>
      </c>
      <c r="F21" s="17">
        <v>203.40136000000001</v>
      </c>
      <c r="G21" s="17">
        <v>-1.4013599999999999</v>
      </c>
      <c r="H21" s="17">
        <v>604.5</v>
      </c>
      <c r="I21" s="17">
        <v>596.92534000000001</v>
      </c>
      <c r="J21" s="17">
        <v>631.22380999999996</v>
      </c>
      <c r="K21" s="17">
        <v>-26.72381</v>
      </c>
      <c r="L21" s="17">
        <v>204.7</v>
      </c>
      <c r="M21" s="17">
        <v>194.37914000000001</v>
      </c>
      <c r="N21" s="17">
        <v>205.54789</v>
      </c>
      <c r="O21" s="17">
        <v>-0.84789000000000003</v>
      </c>
      <c r="P21" s="17"/>
      <c r="Q21" s="17"/>
      <c r="R21" s="17"/>
      <c r="S21" s="17">
        <v>0</v>
      </c>
      <c r="T21" s="17"/>
      <c r="U21" s="17"/>
      <c r="V21" s="17"/>
      <c r="W21" s="17">
        <v>0</v>
      </c>
      <c r="X21" s="17">
        <v>90.2</v>
      </c>
      <c r="Y21" s="17">
        <v>91.867829999999998</v>
      </c>
      <c r="Z21" s="17">
        <v>91.867829999999998</v>
      </c>
      <c r="AA21" s="17">
        <v>-1.6678299999999999</v>
      </c>
      <c r="AB21" s="17">
        <v>238</v>
      </c>
      <c r="AC21" s="17">
        <v>242</v>
      </c>
      <c r="AD21" s="17">
        <v>242</v>
      </c>
      <c r="AE21" s="17">
        <v>-4</v>
      </c>
      <c r="AF21" s="17"/>
      <c r="AG21" s="17"/>
      <c r="AH21" s="17"/>
      <c r="AI21" s="17">
        <v>0</v>
      </c>
      <c r="AJ21" s="17"/>
      <c r="AK21" s="17"/>
      <c r="AL21" s="17"/>
      <c r="AM21" s="17">
        <v>0</v>
      </c>
      <c r="AN21" s="17">
        <v>0</v>
      </c>
      <c r="AO21" s="17"/>
      <c r="AP21" s="17"/>
      <c r="AQ21" s="17">
        <v>0</v>
      </c>
      <c r="AR21" s="17">
        <v>0</v>
      </c>
      <c r="AS21" s="17"/>
      <c r="AT21" s="17"/>
      <c r="AU21" s="17">
        <v>0</v>
      </c>
      <c r="AV21" s="17">
        <v>0</v>
      </c>
      <c r="AW21" s="17"/>
      <c r="AX21" s="17"/>
      <c r="AY21" s="17">
        <v>0</v>
      </c>
      <c r="AZ21" s="17"/>
      <c r="BA21" s="17"/>
      <c r="BB21" s="17"/>
      <c r="BC21" s="17">
        <v>0</v>
      </c>
      <c r="BD21" s="17">
        <v>209.2</v>
      </c>
      <c r="BE21" s="17">
        <v>207.24285</v>
      </c>
      <c r="BF21" s="17">
        <v>207.24285</v>
      </c>
      <c r="BG21" s="17">
        <v>1.9571499999999999</v>
      </c>
      <c r="BH21" s="17">
        <v>109</v>
      </c>
      <c r="BI21" s="17">
        <v>103.93259999999999</v>
      </c>
      <c r="BJ21" s="17">
        <v>103.93259999999999</v>
      </c>
      <c r="BK21" s="17">
        <v>5.0674000000000001</v>
      </c>
      <c r="BL21" s="17">
        <v>548.4</v>
      </c>
      <c r="BM21" s="17">
        <v>557.29155000000003</v>
      </c>
      <c r="BN21" s="17">
        <v>557.29155000000003</v>
      </c>
      <c r="BO21" s="17">
        <v>-8.8915500000000005</v>
      </c>
      <c r="BP21" s="17">
        <v>10.3</v>
      </c>
      <c r="BQ21" s="17">
        <v>10.52094</v>
      </c>
      <c r="BR21" s="17">
        <v>10.52094</v>
      </c>
      <c r="BS21" s="17">
        <v>-0.22094</v>
      </c>
      <c r="BT21" s="17"/>
      <c r="BU21" s="17"/>
      <c r="BV21" s="17"/>
      <c r="BW21" s="17">
        <v>0</v>
      </c>
      <c r="BX21" s="17"/>
      <c r="BY21" s="17"/>
      <c r="BZ21" s="17"/>
      <c r="CA21" s="17">
        <v>0</v>
      </c>
      <c r="CB21" s="17"/>
      <c r="CC21" s="17"/>
      <c r="CD21" s="17"/>
      <c r="CE21" s="17">
        <v>0</v>
      </c>
      <c r="CF21" s="17"/>
      <c r="CG21" s="17"/>
      <c r="CH21" s="17"/>
      <c r="CI21" s="17">
        <v>0</v>
      </c>
      <c r="CJ21" s="17">
        <v>165.6</v>
      </c>
      <c r="CK21" s="17">
        <v>164.06706</v>
      </c>
      <c r="CL21" s="17">
        <v>164.06706</v>
      </c>
      <c r="CM21" s="17">
        <v>1.53294</v>
      </c>
      <c r="CN21" s="17">
        <v>7.5</v>
      </c>
      <c r="CO21" s="17">
        <v>5.1383299999999998</v>
      </c>
      <c r="CP21" s="17">
        <v>5.1383299999999998</v>
      </c>
      <c r="CQ21" s="17">
        <v>2.3616700000000002</v>
      </c>
      <c r="CR21" s="17">
        <v>5.4</v>
      </c>
      <c r="CS21" s="17">
        <v>2.8205</v>
      </c>
      <c r="CT21" s="17">
        <v>2.8205</v>
      </c>
      <c r="CU21" s="17">
        <v>2.5794999999999999</v>
      </c>
      <c r="CV21" s="17"/>
      <c r="CW21" s="17"/>
      <c r="CX21" s="17"/>
      <c r="CY21" s="17">
        <v>0</v>
      </c>
      <c r="CZ21" s="17">
        <v>6.9</v>
      </c>
      <c r="DA21" s="17">
        <v>6.8787000000000003</v>
      </c>
      <c r="DB21" s="17">
        <v>6.8787000000000003</v>
      </c>
      <c r="DC21" s="17">
        <v>2.1299999999999999E-2</v>
      </c>
      <c r="DD21" s="17">
        <v>12.6</v>
      </c>
      <c r="DE21" s="17">
        <v>12</v>
      </c>
      <c r="DF21" s="17">
        <v>12</v>
      </c>
      <c r="DG21" s="17">
        <v>0.6</v>
      </c>
      <c r="DH21" s="17">
        <v>142.1</v>
      </c>
      <c r="DI21" s="17">
        <v>130.97414000000001</v>
      </c>
      <c r="DJ21" s="17">
        <v>142.44379000000001</v>
      </c>
      <c r="DK21" s="17">
        <v>-0.34378999999999998</v>
      </c>
      <c r="DL21" s="17"/>
      <c r="DM21" s="17"/>
      <c r="DN21" s="17"/>
      <c r="DO21" s="17">
        <v>0</v>
      </c>
      <c r="DP21" s="17"/>
      <c r="DQ21" s="17"/>
      <c r="DR21" s="17"/>
      <c r="DS21" s="17">
        <v>0</v>
      </c>
      <c r="DT21" s="17">
        <v>0</v>
      </c>
      <c r="DU21" s="17"/>
      <c r="DV21" s="17"/>
      <c r="DW21" s="17">
        <v>0</v>
      </c>
      <c r="DX21" s="17"/>
      <c r="DY21" s="17"/>
      <c r="DZ21" s="17"/>
      <c r="EA21" s="17">
        <v>0</v>
      </c>
      <c r="EB21" s="17">
        <v>110.4</v>
      </c>
      <c r="EC21" s="17">
        <v>112.46647</v>
      </c>
      <c r="ED21" s="17">
        <v>112.46647</v>
      </c>
      <c r="EE21" s="17">
        <v>-2.0664699999999998</v>
      </c>
      <c r="EF21" s="17">
        <v>141.19999999999999</v>
      </c>
      <c r="EG21" s="17">
        <v>173.49276</v>
      </c>
      <c r="EH21" s="17">
        <v>173.49276</v>
      </c>
      <c r="EI21" s="17">
        <v>-32.292760000000001</v>
      </c>
      <c r="EJ21" s="17"/>
      <c r="EK21" s="17"/>
      <c r="EL21" s="17"/>
      <c r="EM21" s="17">
        <v>0</v>
      </c>
      <c r="EN21" s="17"/>
      <c r="EO21" s="17"/>
      <c r="EP21" s="17"/>
      <c r="EQ21" s="17">
        <v>0</v>
      </c>
      <c r="ER21" s="17"/>
      <c r="ES21" s="17"/>
      <c r="ET21" s="17"/>
      <c r="EU21" s="17">
        <v>0</v>
      </c>
      <c r="EV21" s="17">
        <v>6.5</v>
      </c>
      <c r="EW21" s="17">
        <v>6.39</v>
      </c>
      <c r="EX21" s="17">
        <v>6.39</v>
      </c>
      <c r="EY21" s="17">
        <v>0.11</v>
      </c>
      <c r="EZ21" s="17">
        <v>451.2</v>
      </c>
      <c r="FA21" s="17">
        <v>449.28086000000002</v>
      </c>
      <c r="FB21" s="17">
        <v>449.28086000000002</v>
      </c>
      <c r="FC21" s="17">
        <v>1.9191400000000001</v>
      </c>
      <c r="FD21" s="17">
        <v>80.8</v>
      </c>
      <c r="FE21" s="17">
        <v>81.635570000000001</v>
      </c>
      <c r="FF21" s="17">
        <v>81.635570000000001</v>
      </c>
      <c r="FG21" s="17">
        <v>-0.83557000000000003</v>
      </c>
      <c r="FH21" s="17">
        <v>127.8</v>
      </c>
      <c r="FI21" s="17">
        <v>142.04259999999999</v>
      </c>
      <c r="FJ21" s="17">
        <v>142.04259999999999</v>
      </c>
      <c r="FK21" s="17">
        <v>-14.242599999999999</v>
      </c>
      <c r="FL21" s="17">
        <v>41.8</v>
      </c>
      <c r="FM21" s="17">
        <v>41.89893</v>
      </c>
      <c r="FN21" s="17">
        <v>41.89893</v>
      </c>
      <c r="FO21" s="17">
        <v>-9.8930000000000004E-2</v>
      </c>
      <c r="FP21" s="17">
        <v>18.399999999999999</v>
      </c>
      <c r="FQ21" s="17">
        <v>19.21088</v>
      </c>
      <c r="FR21" s="17">
        <v>19.21088</v>
      </c>
      <c r="FS21" s="17">
        <v>-0.81088000000000005</v>
      </c>
      <c r="FT21" s="17">
        <v>18.8</v>
      </c>
      <c r="FU21" s="17">
        <v>18.172979999999999</v>
      </c>
      <c r="FV21" s="17">
        <v>18.172979999999999</v>
      </c>
      <c r="FW21" s="17">
        <v>0.62702000000000002</v>
      </c>
      <c r="FX21" s="17">
        <v>91.3</v>
      </c>
      <c r="FY21" s="17">
        <v>87.773570000000007</v>
      </c>
      <c r="FZ21" s="17">
        <v>87.773570000000007</v>
      </c>
      <c r="GA21" s="17">
        <v>3.52643</v>
      </c>
      <c r="GB21" s="17">
        <v>153.69999999999999</v>
      </c>
      <c r="GC21" s="17">
        <v>166.66181</v>
      </c>
      <c r="GD21" s="17">
        <v>166.66181</v>
      </c>
      <c r="GE21" s="17">
        <v>-12.96181</v>
      </c>
      <c r="GF21" s="17">
        <v>153.69999999999999</v>
      </c>
      <c r="GG21" s="17">
        <v>166.66181</v>
      </c>
      <c r="GH21" s="17">
        <v>166.66181</v>
      </c>
      <c r="GI21" s="17">
        <v>-12.96181</v>
      </c>
      <c r="GJ21" s="17">
        <v>168.3</v>
      </c>
      <c r="GK21" s="17">
        <v>167.16229000000001</v>
      </c>
      <c r="GL21" s="17">
        <v>167.16229000000001</v>
      </c>
      <c r="GM21" s="17">
        <v>1.13771</v>
      </c>
      <c r="GN21" s="17">
        <v>105.9</v>
      </c>
      <c r="GO21" s="17">
        <v>110.48202000000001</v>
      </c>
      <c r="GP21" s="17">
        <v>110.48202000000001</v>
      </c>
      <c r="GQ21" s="17">
        <v>-4.58202</v>
      </c>
      <c r="GR21" s="17">
        <v>26.4</v>
      </c>
      <c r="GS21" s="17">
        <v>45</v>
      </c>
      <c r="GT21" s="17">
        <v>45</v>
      </c>
      <c r="GU21" s="17">
        <v>-18.600000000000001</v>
      </c>
      <c r="GV21" s="17">
        <v>34.200000000000003</v>
      </c>
      <c r="GW21" s="17">
        <v>38.272109999999998</v>
      </c>
      <c r="GX21" s="17">
        <v>38.272109999999998</v>
      </c>
      <c r="GY21" s="17">
        <v>-4.0721100000000003</v>
      </c>
      <c r="GZ21" s="17">
        <v>4</v>
      </c>
      <c r="HA21" s="17">
        <v>4.5483500000000001</v>
      </c>
      <c r="HB21" s="17">
        <v>4.5483500000000001</v>
      </c>
      <c r="HC21" s="17">
        <v>-0.54835</v>
      </c>
      <c r="HD21" s="17">
        <v>17.100000000000001</v>
      </c>
      <c r="HE21" s="17">
        <v>17.28</v>
      </c>
      <c r="HF21" s="17">
        <v>17.28</v>
      </c>
      <c r="HG21" s="17">
        <v>-0.18</v>
      </c>
      <c r="HH21" s="17">
        <v>130.9</v>
      </c>
      <c r="HI21" s="17">
        <v>139.37270000000001</v>
      </c>
      <c r="HJ21" s="17">
        <v>164.13142999999999</v>
      </c>
      <c r="HK21" s="17">
        <v>-33.231430000000003</v>
      </c>
      <c r="HL21" s="17"/>
      <c r="HM21" s="17"/>
      <c r="HN21" s="17"/>
      <c r="HO21" s="17">
        <v>0</v>
      </c>
      <c r="HP21" s="17"/>
      <c r="HQ21" s="17"/>
      <c r="HR21" s="17"/>
      <c r="HS21" s="17">
        <v>0</v>
      </c>
      <c r="HT21" s="17">
        <v>8.1999999999999993</v>
      </c>
      <c r="HU21" s="17">
        <v>4.6344000000000003</v>
      </c>
      <c r="HV21" s="17"/>
      <c r="HW21" s="17">
        <v>8.1999999999999993</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127.1</v>
      </c>
      <c r="IW21" s="17">
        <v>126.84735999999999</v>
      </c>
      <c r="IX21" s="17">
        <v>132.83837</v>
      </c>
      <c r="IY21" s="17">
        <v>-5.7383699999999997</v>
      </c>
      <c r="IZ21" s="17">
        <v>0</v>
      </c>
      <c r="JA21" s="17"/>
      <c r="JB21" s="17"/>
      <c r="JC21" s="17">
        <v>0</v>
      </c>
      <c r="JD21" s="17">
        <v>0</v>
      </c>
      <c r="JE21" s="17"/>
      <c r="JF21" s="17"/>
      <c r="JG21" s="17">
        <v>0</v>
      </c>
      <c r="JH21" s="17">
        <v>0</v>
      </c>
      <c r="JI21" s="17"/>
      <c r="JJ21" s="17"/>
      <c r="JK21" s="17">
        <v>0</v>
      </c>
      <c r="JL21" s="17"/>
      <c r="JM21" s="17"/>
      <c r="JN21" s="17"/>
      <c r="JO21" s="17">
        <v>0</v>
      </c>
      <c r="JP21" s="17">
        <v>60.5</v>
      </c>
      <c r="JQ21" s="17">
        <v>45.721159999999998</v>
      </c>
      <c r="JR21" s="17">
        <v>44.848439999999997</v>
      </c>
      <c r="JS21" s="17">
        <v>15.65156</v>
      </c>
      <c r="JT21" s="17">
        <v>32.5</v>
      </c>
      <c r="JU21" s="17">
        <v>22.92923</v>
      </c>
      <c r="JV21" s="17">
        <v>22.49156</v>
      </c>
      <c r="JW21" s="17">
        <v>10.00844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2.2000000000000002</v>
      </c>
      <c r="KW21" s="17">
        <v>2.0425800000000001</v>
      </c>
      <c r="KX21" s="17">
        <v>2.0425800000000001</v>
      </c>
      <c r="KY21" s="17">
        <v>0.15742</v>
      </c>
      <c r="KZ21" s="17">
        <v>72.400000000000006</v>
      </c>
      <c r="LA21" s="17">
        <v>108.30973</v>
      </c>
      <c r="LB21" s="17">
        <v>159.59707</v>
      </c>
      <c r="LC21" s="17">
        <v>-87.197069999999997</v>
      </c>
      <c r="LD21" s="17">
        <v>93.6</v>
      </c>
      <c r="LE21" s="17">
        <v>71.457560000000001</v>
      </c>
      <c r="LF21" s="17">
        <v>82.229849999999999</v>
      </c>
      <c r="LG21" s="17">
        <v>11.370150000000001</v>
      </c>
      <c r="LH21" s="17">
        <v>61.4</v>
      </c>
      <c r="LI21" s="17">
        <v>67.199219999999997</v>
      </c>
      <c r="LJ21" s="17">
        <v>67.199219999999997</v>
      </c>
      <c r="LK21" s="17">
        <v>-5.79922</v>
      </c>
      <c r="LL21" s="17">
        <v>59.1</v>
      </c>
      <c r="LM21" s="17">
        <v>65.84366</v>
      </c>
      <c r="LN21" s="17">
        <v>65.84366</v>
      </c>
      <c r="LO21" s="17">
        <v>-6.7436600000000002</v>
      </c>
      <c r="LP21" s="17">
        <v>29.9</v>
      </c>
      <c r="LQ21" s="17">
        <v>27.333590000000001</v>
      </c>
      <c r="LR21" s="17">
        <v>29.095759999999999</v>
      </c>
      <c r="LS21" s="17">
        <v>0.80423999999999995</v>
      </c>
      <c r="LT21" s="17"/>
      <c r="LU21" s="17"/>
      <c r="LV21" s="17"/>
      <c r="LW21" s="17">
        <v>0</v>
      </c>
      <c r="LX21" s="17"/>
      <c r="LY21" s="17"/>
      <c r="LZ21" s="17"/>
      <c r="MA21" s="17">
        <v>0</v>
      </c>
      <c r="MB21" s="17"/>
      <c r="MC21" s="17"/>
      <c r="MD21" s="17"/>
      <c r="ME21" s="17">
        <v>0</v>
      </c>
      <c r="MF21" s="17">
        <v>142.5</v>
      </c>
      <c r="MG21" s="17">
        <v>145.40792999999999</v>
      </c>
      <c r="MH21" s="17">
        <v>132.05604</v>
      </c>
      <c r="MI21" s="17">
        <v>10.443960000000001</v>
      </c>
      <c r="MJ21" s="17">
        <v>142.9</v>
      </c>
      <c r="MK21" s="17">
        <v>145.40792999999999</v>
      </c>
      <c r="ML21" s="17">
        <v>132.05604</v>
      </c>
      <c r="MM21" s="17">
        <v>10.843959999999999</v>
      </c>
      <c r="MN21" s="17">
        <v>146.9</v>
      </c>
      <c r="MO21" s="17">
        <v>145.84459000000001</v>
      </c>
      <c r="MP21" s="17">
        <v>132.45260999999999</v>
      </c>
      <c r="MQ21" s="17">
        <v>14.44739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c r="NQ21" s="17"/>
      <c r="NR21" s="17"/>
      <c r="NS21" s="17">
        <v>0</v>
      </c>
      <c r="NT21" s="17">
        <v>7.1</v>
      </c>
      <c r="NU21" s="17"/>
      <c r="NV21" s="17"/>
      <c r="NW21" s="17">
        <v>7.1</v>
      </c>
      <c r="NX21" s="17">
        <v>4.0999999999999996</v>
      </c>
      <c r="NY21" s="17">
        <v>7.3890099999999999</v>
      </c>
      <c r="NZ21" s="17">
        <v>7.3890099999999999</v>
      </c>
      <c r="OA21" s="17">
        <v>-3.2890100000000002</v>
      </c>
      <c r="OB21" s="17">
        <v>20</v>
      </c>
      <c r="OC21" s="17">
        <v>17.492709999999999</v>
      </c>
      <c r="OD21" s="17">
        <v>17.492709999999999</v>
      </c>
      <c r="OE21" s="17">
        <v>2.5072899999999998</v>
      </c>
      <c r="OF21" s="17"/>
      <c r="OG21" s="17"/>
      <c r="OH21" s="17"/>
      <c r="OI21" s="17">
        <v>0</v>
      </c>
      <c r="OJ21" s="17">
        <v>90</v>
      </c>
      <c r="OK21" s="17">
        <v>92</v>
      </c>
      <c r="OL21" s="17">
        <v>77.86</v>
      </c>
      <c r="OM21" s="17">
        <v>12.14</v>
      </c>
      <c r="ON21" s="17">
        <v>3</v>
      </c>
      <c r="OO21" s="17"/>
      <c r="OP21" s="17">
        <v>4.3490000000000002</v>
      </c>
      <c r="OQ21" s="17">
        <v>-1.349</v>
      </c>
      <c r="OR21" s="17">
        <v>0</v>
      </c>
      <c r="OS21" s="17">
        <v>0.41</v>
      </c>
      <c r="OT21" s="17">
        <v>0.41</v>
      </c>
      <c r="OU21" s="17">
        <v>-0.41</v>
      </c>
      <c r="OV21" s="17">
        <v>0</v>
      </c>
      <c r="OW21" s="17"/>
      <c r="OX21" s="17"/>
      <c r="OY21" s="17">
        <v>0</v>
      </c>
      <c r="OZ21" s="17">
        <v>20.2</v>
      </c>
      <c r="PA21" s="17">
        <v>19.436350000000001</v>
      </c>
      <c r="PB21" s="17">
        <v>19.436350000000001</v>
      </c>
      <c r="PC21" s="17">
        <v>0.76365000000000005</v>
      </c>
      <c r="PD21" s="17">
        <v>9.9</v>
      </c>
      <c r="PE21" s="17">
        <v>9.9830000000000005</v>
      </c>
      <c r="PF21" s="17">
        <v>9.9830000000000005</v>
      </c>
      <c r="PG21" s="17">
        <v>-8.3000000000000004E-2</v>
      </c>
      <c r="PH21" s="17">
        <v>5.6</v>
      </c>
      <c r="PI21" s="17">
        <v>5.67</v>
      </c>
      <c r="PJ21" s="17">
        <v>5.67</v>
      </c>
      <c r="PK21" s="17">
        <v>-7.0000000000000007E-2</v>
      </c>
      <c r="PL21" s="17">
        <v>8</v>
      </c>
      <c r="PM21" s="17"/>
      <c r="PN21" s="17">
        <v>11.456</v>
      </c>
      <c r="PO21" s="17">
        <v>-3.456</v>
      </c>
      <c r="PP21" s="17">
        <v>2.1</v>
      </c>
      <c r="PQ21" s="17">
        <v>1</v>
      </c>
      <c r="PR21" s="17">
        <v>1</v>
      </c>
      <c r="PS21" s="17">
        <v>1.1000000000000001</v>
      </c>
      <c r="PT21" s="17">
        <v>3.1</v>
      </c>
      <c r="PU21" s="17">
        <v>3.54</v>
      </c>
      <c r="PV21" s="17">
        <v>3.54</v>
      </c>
      <c r="PW21" s="17">
        <v>-0.44</v>
      </c>
      <c r="PX21" s="17">
        <v>4.5999999999999996</v>
      </c>
      <c r="PY21" s="17">
        <v>5</v>
      </c>
      <c r="PZ21" s="17">
        <v>5</v>
      </c>
      <c r="QA21" s="17">
        <v>-0.4</v>
      </c>
      <c r="QB21" s="17">
        <v>20.100000000000001</v>
      </c>
      <c r="QC21" s="17">
        <v>20.274049999999999</v>
      </c>
      <c r="QD21" s="17">
        <v>20.274049999999999</v>
      </c>
      <c r="QE21" s="17">
        <v>-0.17405000000000001</v>
      </c>
      <c r="QF21" s="17">
        <v>10</v>
      </c>
      <c r="QG21" s="17">
        <v>19.436350000000001</v>
      </c>
      <c r="QH21" s="17">
        <v>19.436350000000001</v>
      </c>
      <c r="QI21" s="17">
        <v>-9.4363499999999991</v>
      </c>
      <c r="QJ21" s="17">
        <v>18.8</v>
      </c>
      <c r="QK21" s="17">
        <v>17.492709999999999</v>
      </c>
      <c r="QL21" s="17">
        <v>17.492709999999999</v>
      </c>
      <c r="QM21" s="17">
        <v>1.3072900000000001</v>
      </c>
      <c r="QN21" s="17">
        <v>3.4</v>
      </c>
      <c r="QO21" s="17">
        <v>3.4</v>
      </c>
      <c r="QP21" s="17">
        <v>3.4</v>
      </c>
      <c r="QQ21" s="17">
        <v>0</v>
      </c>
      <c r="QR21" s="17">
        <v>0</v>
      </c>
      <c r="QS21" s="17"/>
      <c r="QT21" s="17"/>
      <c r="QU21" s="17">
        <v>0</v>
      </c>
      <c r="QV21" s="17">
        <v>2.2000000000000002</v>
      </c>
      <c r="QW21" s="17"/>
      <c r="QX21" s="17">
        <v>3.2850000000000001</v>
      </c>
      <c r="QY21" s="17">
        <v>-1.085</v>
      </c>
      <c r="QZ21" s="17">
        <v>2.2999999999999998</v>
      </c>
      <c r="RA21" s="17"/>
      <c r="RB21" s="17">
        <v>3.6379999999999999</v>
      </c>
      <c r="RC21" s="17">
        <v>-1.3380000000000001</v>
      </c>
      <c r="RD21" s="17">
        <v>18.100000000000001</v>
      </c>
      <c r="RE21" s="17">
        <v>20.468</v>
      </c>
      <c r="RF21" s="17">
        <v>20.468</v>
      </c>
      <c r="RG21" s="17">
        <v>-2.3679999999999999</v>
      </c>
      <c r="RH21" s="17">
        <v>49.3</v>
      </c>
      <c r="RI21" s="17">
        <v>57.94</v>
      </c>
      <c r="RJ21" s="17">
        <v>57.94</v>
      </c>
      <c r="RK21" s="17">
        <v>-8.64</v>
      </c>
      <c r="RL21" s="17">
        <v>1.3</v>
      </c>
      <c r="RM21" s="17"/>
      <c r="RN21" s="17">
        <v>4.46</v>
      </c>
      <c r="RO21" s="17">
        <v>-3.16</v>
      </c>
      <c r="RP21" s="17">
        <v>3.6</v>
      </c>
      <c r="RQ21" s="17">
        <v>3.5009999999999999</v>
      </c>
      <c r="RR21" s="17">
        <v>3.5009999999999999</v>
      </c>
      <c r="RS21" s="17">
        <v>9.9000000000000005E-2</v>
      </c>
      <c r="RT21" s="17">
        <v>5.2</v>
      </c>
      <c r="RU21" s="17"/>
      <c r="RV21" s="17">
        <v>5.3000600000000002</v>
      </c>
      <c r="RW21" s="17">
        <v>-0.10006</v>
      </c>
      <c r="RX21" s="17">
        <v>3</v>
      </c>
      <c r="RY21" s="17">
        <v>2</v>
      </c>
      <c r="RZ21" s="17">
        <v>2</v>
      </c>
      <c r="SA21" s="17">
        <v>1</v>
      </c>
      <c r="SB21" s="17"/>
      <c r="SC21" s="17">
        <v>0.4</v>
      </c>
      <c r="SD21" s="17">
        <v>0.4</v>
      </c>
      <c r="SE21" s="17">
        <v>-0.4</v>
      </c>
      <c r="SF21" s="17">
        <v>0</v>
      </c>
      <c r="SG21" s="17">
        <v>6.0000000000000001E-3</v>
      </c>
      <c r="SH21" s="17">
        <v>6.0000000000000001E-3</v>
      </c>
      <c r="SI21" s="17">
        <v>-6.0000000000000001E-3</v>
      </c>
      <c r="SJ21" s="17">
        <v>19.7</v>
      </c>
      <c r="SK21" s="17">
        <v>19.1448</v>
      </c>
      <c r="SL21" s="17">
        <v>19.1448</v>
      </c>
      <c r="SM21" s="17">
        <v>0.55520000000000003</v>
      </c>
      <c r="SN21" s="17">
        <v>9.1</v>
      </c>
      <c r="SO21" s="17">
        <v>9</v>
      </c>
      <c r="SP21" s="17">
        <v>9</v>
      </c>
      <c r="SQ21" s="17">
        <v>0.1</v>
      </c>
      <c r="SR21" s="17">
        <v>20.100000000000001</v>
      </c>
      <c r="SS21" s="17">
        <v>19.436350000000001</v>
      </c>
      <c r="ST21" s="17">
        <v>19.436350000000001</v>
      </c>
      <c r="SU21" s="17">
        <v>0.66364999999999996</v>
      </c>
      <c r="SV21" s="17">
        <v>20.2</v>
      </c>
      <c r="SW21" s="17">
        <v>19.436350000000001</v>
      </c>
      <c r="SX21" s="17">
        <v>19.436350000000001</v>
      </c>
      <c r="SY21" s="17">
        <v>0.76365000000000005</v>
      </c>
      <c r="SZ21" s="17">
        <v>20</v>
      </c>
      <c r="TA21" s="17">
        <v>19.241980000000002</v>
      </c>
      <c r="TB21" s="17">
        <v>19.241980000000002</v>
      </c>
      <c r="TC21" s="17">
        <v>0.75802000000000003</v>
      </c>
      <c r="TD21" s="17">
        <v>15.4</v>
      </c>
      <c r="TE21" s="17">
        <v>11.365</v>
      </c>
      <c r="TF21" s="17">
        <v>11.365</v>
      </c>
      <c r="TG21" s="17">
        <v>4.0350000000000001</v>
      </c>
      <c r="TH21" s="17">
        <v>24</v>
      </c>
      <c r="TI21" s="17">
        <v>20.632999999999999</v>
      </c>
      <c r="TJ21" s="17">
        <v>20.632999999999999</v>
      </c>
      <c r="TK21" s="17">
        <v>3.367</v>
      </c>
      <c r="TL21" s="17">
        <v>7.3</v>
      </c>
      <c r="TM21" s="17"/>
      <c r="TN21" s="17">
        <v>2.593</v>
      </c>
      <c r="TO21" s="17">
        <v>4.7069999999999999</v>
      </c>
      <c r="TP21" s="17">
        <v>36.1</v>
      </c>
      <c r="TQ21" s="17">
        <v>66.356999999999999</v>
      </c>
      <c r="TR21" s="17">
        <v>66.356999999999999</v>
      </c>
      <c r="TS21" s="17">
        <v>-30.257000000000001</v>
      </c>
      <c r="TT21" s="17">
        <v>83.8</v>
      </c>
      <c r="TU21" s="17">
        <v>90</v>
      </c>
      <c r="TV21" s="17">
        <v>81.073999999999998</v>
      </c>
      <c r="TW21" s="17">
        <v>2.726</v>
      </c>
      <c r="TX21" s="17">
        <v>5.3</v>
      </c>
      <c r="TY21" s="17">
        <v>1.837</v>
      </c>
      <c r="TZ21" s="17">
        <v>1.837</v>
      </c>
      <c r="UA21" s="17">
        <v>3.4630000000000001</v>
      </c>
      <c r="UB21" s="17">
        <v>5.4</v>
      </c>
      <c r="UC21" s="17">
        <v>2.5110000000000001</v>
      </c>
      <c r="UD21" s="17">
        <v>2.5110000000000001</v>
      </c>
      <c r="UE21" s="17">
        <v>2.8889999999999998</v>
      </c>
      <c r="UF21" s="17">
        <v>1.2</v>
      </c>
      <c r="UG21" s="17"/>
      <c r="UH21" s="17">
        <v>1.96</v>
      </c>
      <c r="UI21" s="17">
        <v>-0.76</v>
      </c>
      <c r="UJ21" s="17">
        <v>20.9</v>
      </c>
      <c r="UK21" s="17">
        <v>19.436350000000001</v>
      </c>
      <c r="UL21" s="17">
        <v>19.436350000000001</v>
      </c>
      <c r="UM21" s="17">
        <v>1.4636499999999999</v>
      </c>
      <c r="UN21" s="17">
        <v>7.6</v>
      </c>
      <c r="UO21" s="17">
        <v>8.1999999999999993</v>
      </c>
      <c r="UP21" s="17">
        <v>8.1999999999999993</v>
      </c>
      <c r="UQ21" s="17">
        <v>-0.6</v>
      </c>
      <c r="UR21" s="17">
        <v>6.6</v>
      </c>
      <c r="US21" s="17">
        <v>7.1</v>
      </c>
      <c r="UT21" s="17">
        <v>7.1</v>
      </c>
      <c r="UU21" s="17">
        <v>-0.5</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0</v>
      </c>
      <c r="VI21" s="17">
        <v>0.73</v>
      </c>
      <c r="VJ21" s="17">
        <v>0.73</v>
      </c>
      <c r="VK21" s="17">
        <v>-0.73</v>
      </c>
      <c r="VL21" s="17">
        <v>13.2</v>
      </c>
      <c r="VM21" s="17"/>
      <c r="VN21" s="17">
        <v>9.907</v>
      </c>
      <c r="VO21" s="17">
        <v>3.2930000000000001</v>
      </c>
      <c r="VP21" s="17">
        <v>0.6</v>
      </c>
      <c r="VQ21" s="17">
        <v>0.874</v>
      </c>
      <c r="VR21" s="17">
        <v>0.874</v>
      </c>
      <c r="VS21" s="17">
        <v>-0.27400000000000002</v>
      </c>
      <c r="VT21" s="17">
        <v>5.2</v>
      </c>
      <c r="VU21" s="17"/>
      <c r="VV21" s="17">
        <v>10.113</v>
      </c>
      <c r="VW21" s="17">
        <v>-4.9130000000000003</v>
      </c>
      <c r="VX21" s="17">
        <v>0.3</v>
      </c>
      <c r="VY21" s="17">
        <v>0.6</v>
      </c>
      <c r="VZ21" s="17">
        <v>0.6</v>
      </c>
      <c r="WA21" s="17">
        <v>-0.3</v>
      </c>
      <c r="WB21" s="17">
        <v>70.2</v>
      </c>
      <c r="WC21" s="17">
        <v>50</v>
      </c>
      <c r="WD21" s="17">
        <v>35</v>
      </c>
      <c r="WE21" s="17">
        <v>35.200000000000003</v>
      </c>
      <c r="WF21" s="17">
        <v>89.9</v>
      </c>
      <c r="WG21" s="17">
        <v>54</v>
      </c>
      <c r="WH21" s="17">
        <v>35</v>
      </c>
      <c r="WI21" s="17">
        <v>54.9</v>
      </c>
      <c r="WJ21" s="17">
        <v>4.2</v>
      </c>
      <c r="WK21" s="17"/>
      <c r="WL21" s="17">
        <v>9.4440000000000008</v>
      </c>
      <c r="WM21" s="17">
        <v>-5.2439999999999998</v>
      </c>
      <c r="WN21" s="17">
        <v>4.4000000000000004</v>
      </c>
      <c r="WO21" s="17">
        <v>4.2</v>
      </c>
      <c r="WP21" s="17">
        <v>4.2</v>
      </c>
      <c r="WQ21" s="17">
        <v>0.2</v>
      </c>
      <c r="WR21" s="17">
        <v>1.2</v>
      </c>
      <c r="WS21" s="17">
        <v>1.2</v>
      </c>
      <c r="WT21" s="17">
        <v>1.2</v>
      </c>
      <c r="WU21" s="17">
        <v>0</v>
      </c>
      <c r="WV21" s="17">
        <v>1.2</v>
      </c>
      <c r="WW21" s="17">
        <v>1.2</v>
      </c>
      <c r="WX21" s="17">
        <v>1.2</v>
      </c>
      <c r="WY21" s="17">
        <v>0</v>
      </c>
      <c r="WZ21" s="17">
        <v>1.2</v>
      </c>
      <c r="XA21" s="17">
        <v>1.4</v>
      </c>
      <c r="XB21" s="17">
        <v>1.4</v>
      </c>
      <c r="XC21" s="17">
        <v>-0.2</v>
      </c>
      <c r="XD21" s="17">
        <v>0</v>
      </c>
      <c r="XE21" s="17"/>
      <c r="XF21" s="17">
        <v>0.21299999999999999</v>
      </c>
      <c r="XG21" s="17">
        <v>-0.21299999999999999</v>
      </c>
      <c r="XH21" s="17">
        <v>8.9</v>
      </c>
      <c r="XI21" s="17">
        <v>9</v>
      </c>
      <c r="XJ21" s="17">
        <v>9</v>
      </c>
      <c r="XK21" s="17">
        <v>-0.1</v>
      </c>
      <c r="XL21" s="17">
        <v>20</v>
      </c>
      <c r="XM21" s="17">
        <v>19.241980000000002</v>
      </c>
      <c r="XN21" s="17">
        <v>19.241980000000002</v>
      </c>
      <c r="XO21" s="17">
        <v>0.75802000000000003</v>
      </c>
      <c r="XP21" s="17">
        <v>9.6</v>
      </c>
      <c r="XQ21" s="17">
        <v>10.7</v>
      </c>
      <c r="XR21" s="17">
        <v>10.7</v>
      </c>
      <c r="XS21" s="17">
        <v>-1.1000000000000001</v>
      </c>
      <c r="XT21" s="17">
        <v>27.1</v>
      </c>
      <c r="XU21" s="17">
        <v>29</v>
      </c>
      <c r="XV21" s="17">
        <v>29</v>
      </c>
      <c r="XW21" s="17">
        <v>-1.9</v>
      </c>
      <c r="XX21" s="17">
        <v>35</v>
      </c>
      <c r="XY21" s="17">
        <v>29</v>
      </c>
      <c r="XZ21" s="17">
        <v>29</v>
      </c>
      <c r="YA21" s="17">
        <v>6</v>
      </c>
      <c r="YB21" s="17">
        <v>12.7</v>
      </c>
      <c r="YC21" s="17">
        <v>14</v>
      </c>
      <c r="YD21" s="17">
        <v>14</v>
      </c>
      <c r="YE21" s="17">
        <v>-1.3</v>
      </c>
      <c r="YF21" s="17">
        <v>16.3</v>
      </c>
      <c r="YG21" s="17">
        <v>18</v>
      </c>
      <c r="YH21" s="17">
        <v>18</v>
      </c>
      <c r="YI21" s="17">
        <v>-1.7</v>
      </c>
      <c r="YJ21" s="17">
        <v>7.7</v>
      </c>
      <c r="YK21" s="17">
        <v>8.25</v>
      </c>
      <c r="YL21" s="17">
        <v>8.25</v>
      </c>
      <c r="YM21" s="17">
        <v>-0.55000000000000004</v>
      </c>
      <c r="YN21" s="17">
        <v>10.6</v>
      </c>
      <c r="YO21" s="17">
        <v>11</v>
      </c>
      <c r="YP21" s="17">
        <v>11</v>
      </c>
      <c r="YQ21" s="17">
        <v>-0.4</v>
      </c>
      <c r="YR21" s="17">
        <v>19.100000000000001</v>
      </c>
      <c r="YS21" s="17">
        <v>22</v>
      </c>
      <c r="YT21" s="17">
        <v>22</v>
      </c>
      <c r="YU21" s="17">
        <v>-2.9</v>
      </c>
    </row>
    <row r="22" spans="1:671" ht="24" customHeight="1" x14ac:dyDescent="0.25">
      <c r="A22" s="1"/>
      <c r="B22" s="16" t="s">
        <v>72</v>
      </c>
      <c r="C22" s="16" t="s">
        <v>811</v>
      </c>
      <c r="D22" s="17">
        <v>203.1</v>
      </c>
      <c r="E22" s="17">
        <v>203.40136000000001</v>
      </c>
      <c r="F22" s="17">
        <v>203.40136000000001</v>
      </c>
      <c r="G22" s="17">
        <v>-0.30136000000000002</v>
      </c>
      <c r="H22" s="17">
        <v>608.5</v>
      </c>
      <c r="I22" s="17">
        <v>596.92534000000001</v>
      </c>
      <c r="J22" s="17">
        <v>631.22380999999996</v>
      </c>
      <c r="K22" s="17">
        <v>-22.72381</v>
      </c>
      <c r="L22" s="17">
        <v>205.1</v>
      </c>
      <c r="M22" s="17">
        <v>194.37914000000001</v>
      </c>
      <c r="N22" s="17">
        <v>205.54789</v>
      </c>
      <c r="O22" s="17">
        <v>-0.44789000000000001</v>
      </c>
      <c r="P22" s="17"/>
      <c r="Q22" s="17"/>
      <c r="R22" s="17"/>
      <c r="S22" s="17">
        <v>0</v>
      </c>
      <c r="T22" s="17"/>
      <c r="U22" s="17"/>
      <c r="V22" s="17"/>
      <c r="W22" s="17">
        <v>0</v>
      </c>
      <c r="X22" s="17">
        <v>90.2</v>
      </c>
      <c r="Y22" s="17">
        <v>91.867829999999998</v>
      </c>
      <c r="Z22" s="17">
        <v>91.867829999999998</v>
      </c>
      <c r="AA22" s="17">
        <v>-1.6678299999999999</v>
      </c>
      <c r="AB22" s="17">
        <v>239.3</v>
      </c>
      <c r="AC22" s="17">
        <v>242</v>
      </c>
      <c r="AD22" s="17">
        <v>242</v>
      </c>
      <c r="AE22" s="17">
        <v>-2.7</v>
      </c>
      <c r="AF22" s="17"/>
      <c r="AG22" s="17"/>
      <c r="AH22" s="17"/>
      <c r="AI22" s="17">
        <v>0</v>
      </c>
      <c r="AJ22" s="17"/>
      <c r="AK22" s="17"/>
      <c r="AL22" s="17"/>
      <c r="AM22" s="17">
        <v>0</v>
      </c>
      <c r="AN22" s="17">
        <v>0</v>
      </c>
      <c r="AO22" s="17"/>
      <c r="AP22" s="17"/>
      <c r="AQ22" s="17">
        <v>0</v>
      </c>
      <c r="AR22" s="17">
        <v>0</v>
      </c>
      <c r="AS22" s="17"/>
      <c r="AT22" s="17"/>
      <c r="AU22" s="17">
        <v>0</v>
      </c>
      <c r="AV22" s="17">
        <v>0</v>
      </c>
      <c r="AW22" s="17"/>
      <c r="AX22" s="17"/>
      <c r="AY22" s="17">
        <v>0</v>
      </c>
      <c r="AZ22" s="17"/>
      <c r="BA22" s="17"/>
      <c r="BB22" s="17"/>
      <c r="BC22" s="17">
        <v>0</v>
      </c>
      <c r="BD22" s="17">
        <v>208.3</v>
      </c>
      <c r="BE22" s="17">
        <v>207.24285</v>
      </c>
      <c r="BF22" s="17">
        <v>207.24285</v>
      </c>
      <c r="BG22" s="17">
        <v>1.05715</v>
      </c>
      <c r="BH22" s="17">
        <v>109.8</v>
      </c>
      <c r="BI22" s="17">
        <v>103.93259999999999</v>
      </c>
      <c r="BJ22" s="17">
        <v>103.93259999999999</v>
      </c>
      <c r="BK22" s="17">
        <v>5.8673999999999999</v>
      </c>
      <c r="BL22" s="17">
        <v>543.4</v>
      </c>
      <c r="BM22" s="17">
        <v>557.29155000000003</v>
      </c>
      <c r="BN22" s="17">
        <v>557.29155000000003</v>
      </c>
      <c r="BO22" s="17">
        <v>-13.891550000000001</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c r="CG22" s="17"/>
      <c r="CH22" s="17"/>
      <c r="CI22" s="17">
        <v>0</v>
      </c>
      <c r="CJ22" s="17">
        <v>168</v>
      </c>
      <c r="CK22" s="17">
        <v>164.06706</v>
      </c>
      <c r="CL22" s="17">
        <v>164.06706</v>
      </c>
      <c r="CM22" s="17">
        <v>3.9329399999999999</v>
      </c>
      <c r="CN22" s="17">
        <v>7.9</v>
      </c>
      <c r="CO22" s="17">
        <v>5.1383299999999998</v>
      </c>
      <c r="CP22" s="17">
        <v>5.1383299999999998</v>
      </c>
      <c r="CQ22" s="17">
        <v>2.7616700000000001</v>
      </c>
      <c r="CR22" s="17">
        <v>5.4</v>
      </c>
      <c r="CS22" s="17">
        <v>2.8205</v>
      </c>
      <c r="CT22" s="17">
        <v>2.8205</v>
      </c>
      <c r="CU22" s="17">
        <v>2.5794999999999999</v>
      </c>
      <c r="CV22" s="17"/>
      <c r="CW22" s="17"/>
      <c r="CX22" s="17"/>
      <c r="CY22" s="17">
        <v>0</v>
      </c>
      <c r="CZ22" s="17">
        <v>6.8</v>
      </c>
      <c r="DA22" s="17">
        <v>6.8787000000000003</v>
      </c>
      <c r="DB22" s="17">
        <v>6.8787000000000003</v>
      </c>
      <c r="DC22" s="17">
        <v>-7.8700000000000006E-2</v>
      </c>
      <c r="DD22" s="17">
        <v>12.6</v>
      </c>
      <c r="DE22" s="17">
        <v>12</v>
      </c>
      <c r="DF22" s="17">
        <v>12</v>
      </c>
      <c r="DG22" s="17">
        <v>0.6</v>
      </c>
      <c r="DH22" s="17">
        <v>142.19999999999999</v>
      </c>
      <c r="DI22" s="17">
        <v>138.44961000000001</v>
      </c>
      <c r="DJ22" s="17">
        <v>142.44412</v>
      </c>
      <c r="DK22" s="17">
        <v>-0.24412</v>
      </c>
      <c r="DL22" s="17"/>
      <c r="DM22" s="17"/>
      <c r="DN22" s="17"/>
      <c r="DO22" s="17">
        <v>0</v>
      </c>
      <c r="DP22" s="17"/>
      <c r="DQ22" s="17"/>
      <c r="DR22" s="17"/>
      <c r="DS22" s="17">
        <v>0</v>
      </c>
      <c r="DT22" s="17">
        <v>0</v>
      </c>
      <c r="DU22" s="17"/>
      <c r="DV22" s="17"/>
      <c r="DW22" s="17">
        <v>0</v>
      </c>
      <c r="DX22" s="17"/>
      <c r="DY22" s="17"/>
      <c r="DZ22" s="17"/>
      <c r="EA22" s="17">
        <v>0</v>
      </c>
      <c r="EB22" s="17">
        <v>110.6</v>
      </c>
      <c r="EC22" s="17">
        <v>112.46647</v>
      </c>
      <c r="ED22" s="17">
        <v>112.46647</v>
      </c>
      <c r="EE22" s="17">
        <v>-1.8664700000000001</v>
      </c>
      <c r="EF22" s="17">
        <v>168.9</v>
      </c>
      <c r="EG22" s="17">
        <v>199.22453999999999</v>
      </c>
      <c r="EH22" s="17">
        <v>173.49276</v>
      </c>
      <c r="EI22" s="17">
        <v>-4.5927600000000002</v>
      </c>
      <c r="EJ22" s="17"/>
      <c r="EK22" s="17"/>
      <c r="EL22" s="17"/>
      <c r="EM22" s="17">
        <v>0</v>
      </c>
      <c r="EN22" s="17"/>
      <c r="EO22" s="17"/>
      <c r="EP22" s="17"/>
      <c r="EQ22" s="17">
        <v>0</v>
      </c>
      <c r="ER22" s="17"/>
      <c r="ES22" s="17"/>
      <c r="ET22" s="17"/>
      <c r="EU22" s="17">
        <v>0</v>
      </c>
      <c r="EV22" s="17">
        <v>6.5</v>
      </c>
      <c r="EW22" s="17">
        <v>6.39</v>
      </c>
      <c r="EX22" s="17">
        <v>6.39</v>
      </c>
      <c r="EY22" s="17">
        <v>0.11</v>
      </c>
      <c r="EZ22" s="17">
        <v>452.6</v>
      </c>
      <c r="FA22" s="17">
        <v>449.28086000000002</v>
      </c>
      <c r="FB22" s="17">
        <v>449.28086000000002</v>
      </c>
      <c r="FC22" s="17">
        <v>3.31914</v>
      </c>
      <c r="FD22" s="17">
        <v>80.599999999999994</v>
      </c>
      <c r="FE22" s="17">
        <v>81.635570000000001</v>
      </c>
      <c r="FF22" s="17">
        <v>81.635570000000001</v>
      </c>
      <c r="FG22" s="17">
        <v>-1.0355700000000001</v>
      </c>
      <c r="FH22" s="17">
        <v>124.8</v>
      </c>
      <c r="FI22" s="17">
        <v>142.04259999999999</v>
      </c>
      <c r="FJ22" s="17">
        <v>142.04259999999999</v>
      </c>
      <c r="FK22" s="17">
        <v>-17.242599999999999</v>
      </c>
      <c r="FL22" s="17">
        <v>41.9</v>
      </c>
      <c r="FM22" s="17">
        <v>41.89893</v>
      </c>
      <c r="FN22" s="17">
        <v>41.89893</v>
      </c>
      <c r="FO22" s="17">
        <v>1.07E-3</v>
      </c>
      <c r="FP22" s="17">
        <v>18.399999999999999</v>
      </c>
      <c r="FQ22" s="17">
        <v>19.21088</v>
      </c>
      <c r="FR22" s="17">
        <v>19.21088</v>
      </c>
      <c r="FS22" s="17">
        <v>-0.81088000000000005</v>
      </c>
      <c r="FT22" s="17">
        <v>18.8</v>
      </c>
      <c r="FU22" s="17">
        <v>18.172979999999999</v>
      </c>
      <c r="FV22" s="17">
        <v>18.172979999999999</v>
      </c>
      <c r="FW22" s="17">
        <v>0.62702000000000002</v>
      </c>
      <c r="FX22" s="17">
        <v>92.2</v>
      </c>
      <c r="FY22" s="17">
        <v>87.773570000000007</v>
      </c>
      <c r="FZ22" s="17">
        <v>87.773570000000007</v>
      </c>
      <c r="GA22" s="17">
        <v>4.4264299999999999</v>
      </c>
      <c r="GB22" s="17">
        <v>152.9</v>
      </c>
      <c r="GC22" s="17">
        <v>166.66181</v>
      </c>
      <c r="GD22" s="17">
        <v>166.66181</v>
      </c>
      <c r="GE22" s="17">
        <v>-13.761810000000001</v>
      </c>
      <c r="GF22" s="17">
        <v>153.6</v>
      </c>
      <c r="GG22" s="17">
        <v>166.66181</v>
      </c>
      <c r="GH22" s="17">
        <v>166.66181</v>
      </c>
      <c r="GI22" s="17">
        <v>-13.061809999999999</v>
      </c>
      <c r="GJ22" s="17">
        <v>169.6</v>
      </c>
      <c r="GK22" s="17">
        <v>167.16229000000001</v>
      </c>
      <c r="GL22" s="17">
        <v>167.16229000000001</v>
      </c>
      <c r="GM22" s="17">
        <v>2.43771</v>
      </c>
      <c r="GN22" s="17">
        <v>106.9</v>
      </c>
      <c r="GO22" s="17">
        <v>110.48202000000001</v>
      </c>
      <c r="GP22" s="17">
        <v>110.48202000000001</v>
      </c>
      <c r="GQ22" s="17">
        <v>-3.58202</v>
      </c>
      <c r="GR22" s="17">
        <v>18.7</v>
      </c>
      <c r="GS22" s="17">
        <v>18</v>
      </c>
      <c r="GT22" s="17">
        <v>45</v>
      </c>
      <c r="GU22" s="17">
        <v>-26.3</v>
      </c>
      <c r="GV22" s="17">
        <v>33.799999999999997</v>
      </c>
      <c r="GW22" s="17">
        <v>38.272109999999998</v>
      </c>
      <c r="GX22" s="17">
        <v>38.272109999999998</v>
      </c>
      <c r="GY22" s="17">
        <v>-4.4721099999999998</v>
      </c>
      <c r="GZ22" s="17">
        <v>4</v>
      </c>
      <c r="HA22" s="17">
        <v>4.5483500000000001</v>
      </c>
      <c r="HB22" s="17">
        <v>4.5483500000000001</v>
      </c>
      <c r="HC22" s="17">
        <v>-0.54835</v>
      </c>
      <c r="HD22" s="17">
        <v>17.2</v>
      </c>
      <c r="HE22" s="17">
        <v>17.28</v>
      </c>
      <c r="HF22" s="17">
        <v>17.28</v>
      </c>
      <c r="HG22" s="17">
        <v>-0.08</v>
      </c>
      <c r="HH22" s="17">
        <v>153.69999999999999</v>
      </c>
      <c r="HI22" s="17">
        <v>164.13149000000001</v>
      </c>
      <c r="HJ22" s="17">
        <v>164.13149000000001</v>
      </c>
      <c r="HK22" s="17">
        <v>-10.43149</v>
      </c>
      <c r="HL22" s="17"/>
      <c r="HM22" s="17"/>
      <c r="HN22" s="17"/>
      <c r="HO22" s="17">
        <v>0</v>
      </c>
      <c r="HP22" s="17"/>
      <c r="HQ22" s="17"/>
      <c r="HR22" s="17"/>
      <c r="HS22" s="17">
        <v>0</v>
      </c>
      <c r="HT22" s="17">
        <v>9</v>
      </c>
      <c r="HU22" s="17">
        <v>4.6344000000000003</v>
      </c>
      <c r="HV22" s="17"/>
      <c r="HW22" s="17">
        <v>9</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127.8</v>
      </c>
      <c r="IW22" s="17">
        <v>126.84735999999999</v>
      </c>
      <c r="IX22" s="17">
        <v>132.83837</v>
      </c>
      <c r="IY22" s="17">
        <v>-5.0383699999999996</v>
      </c>
      <c r="IZ22" s="17">
        <v>0</v>
      </c>
      <c r="JA22" s="17"/>
      <c r="JB22" s="17"/>
      <c r="JC22" s="17">
        <v>0</v>
      </c>
      <c r="JD22" s="17">
        <v>0</v>
      </c>
      <c r="JE22" s="17"/>
      <c r="JF22" s="17"/>
      <c r="JG22" s="17">
        <v>0</v>
      </c>
      <c r="JH22" s="17">
        <v>0</v>
      </c>
      <c r="JI22" s="17"/>
      <c r="JJ22" s="17"/>
      <c r="JK22" s="17">
        <v>0</v>
      </c>
      <c r="JL22" s="17"/>
      <c r="JM22" s="17"/>
      <c r="JN22" s="17"/>
      <c r="JO22" s="17">
        <v>0</v>
      </c>
      <c r="JP22" s="17">
        <v>40</v>
      </c>
      <c r="JQ22" s="17">
        <v>73.590999999999994</v>
      </c>
      <c r="JR22" s="17">
        <v>73.590999999999994</v>
      </c>
      <c r="JS22" s="17">
        <v>-33.591000000000001</v>
      </c>
      <c r="JT22" s="17">
        <v>28.1</v>
      </c>
      <c r="JU22" s="17">
        <v>36.905999999999999</v>
      </c>
      <c r="JV22" s="17">
        <v>36.905999999999999</v>
      </c>
      <c r="JW22" s="17">
        <v>-8.8059999999999992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2.2000000000000002</v>
      </c>
      <c r="KW22" s="17">
        <v>2.0425800000000001</v>
      </c>
      <c r="KX22" s="17">
        <v>2.0425800000000001</v>
      </c>
      <c r="KY22" s="17">
        <v>0.15742</v>
      </c>
      <c r="KZ22" s="17">
        <v>70</v>
      </c>
      <c r="LA22" s="17">
        <v>171.95489000000001</v>
      </c>
      <c r="LB22" s="17">
        <v>175.04506000000001</v>
      </c>
      <c r="LC22" s="17">
        <v>-105.04506000000001</v>
      </c>
      <c r="LD22" s="17">
        <v>95</v>
      </c>
      <c r="LE22" s="17">
        <v>76.263339999999999</v>
      </c>
      <c r="LF22" s="17">
        <v>115.18344999999999</v>
      </c>
      <c r="LG22" s="17">
        <v>-20.183450000000001</v>
      </c>
      <c r="LH22" s="17">
        <v>62.2</v>
      </c>
      <c r="LI22" s="17">
        <v>67.199219999999997</v>
      </c>
      <c r="LJ22" s="17">
        <v>67.199219999999997</v>
      </c>
      <c r="LK22" s="17">
        <v>-4.9992200000000002</v>
      </c>
      <c r="LL22" s="17">
        <v>62.1</v>
      </c>
      <c r="LM22" s="17">
        <v>65.84366</v>
      </c>
      <c r="LN22" s="17">
        <v>65.84366</v>
      </c>
      <c r="LO22" s="17">
        <v>-3.7436600000000002</v>
      </c>
      <c r="LP22" s="17">
        <v>30.3</v>
      </c>
      <c r="LQ22" s="17">
        <v>27.333590000000001</v>
      </c>
      <c r="LR22" s="17">
        <v>29.980560000000001</v>
      </c>
      <c r="LS22" s="17">
        <v>0.31944</v>
      </c>
      <c r="LT22" s="17"/>
      <c r="LU22" s="17"/>
      <c r="LV22" s="17"/>
      <c r="LW22" s="17">
        <v>0</v>
      </c>
      <c r="LX22" s="17"/>
      <c r="LY22" s="17"/>
      <c r="LZ22" s="17"/>
      <c r="MA22" s="17">
        <v>0</v>
      </c>
      <c r="MB22" s="17"/>
      <c r="MC22" s="17"/>
      <c r="MD22" s="17"/>
      <c r="ME22" s="17">
        <v>0</v>
      </c>
      <c r="MF22" s="17">
        <v>143.19999999999999</v>
      </c>
      <c r="MG22" s="17">
        <v>145.40792999999999</v>
      </c>
      <c r="MH22" s="17">
        <v>145.40792999999999</v>
      </c>
      <c r="MI22" s="17">
        <v>-2.2079300000000002</v>
      </c>
      <c r="MJ22" s="17">
        <v>143.80000000000001</v>
      </c>
      <c r="MK22" s="17">
        <v>145.40792999999999</v>
      </c>
      <c r="ML22" s="17">
        <v>145.40792999999999</v>
      </c>
      <c r="MM22" s="17">
        <v>-1.6079300000000001</v>
      </c>
      <c r="MN22" s="17">
        <v>148.1</v>
      </c>
      <c r="MO22" s="17">
        <v>145.84459000000001</v>
      </c>
      <c r="MP22" s="17">
        <v>145.84459000000001</v>
      </c>
      <c r="MQ22" s="17">
        <v>2.2554099999999999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c r="NQ22" s="17"/>
      <c r="NR22" s="17"/>
      <c r="NS22" s="17">
        <v>0</v>
      </c>
      <c r="NT22" s="17">
        <v>7</v>
      </c>
      <c r="NU22" s="17"/>
      <c r="NV22" s="17"/>
      <c r="NW22" s="17">
        <v>7</v>
      </c>
      <c r="NX22" s="17">
        <v>4.2</v>
      </c>
      <c r="NY22" s="17">
        <v>7.3890099999999999</v>
      </c>
      <c r="NZ22" s="17">
        <v>7.3890099999999999</v>
      </c>
      <c r="OA22" s="17">
        <v>-3.1890100000000001</v>
      </c>
      <c r="OB22" s="17">
        <v>20.100000000000001</v>
      </c>
      <c r="OC22" s="17">
        <v>17.492709999999999</v>
      </c>
      <c r="OD22" s="17">
        <v>17.492709999999999</v>
      </c>
      <c r="OE22" s="17">
        <v>2.6072899999999999</v>
      </c>
      <c r="OF22" s="17"/>
      <c r="OG22" s="17"/>
      <c r="OH22" s="17"/>
      <c r="OI22" s="17">
        <v>0</v>
      </c>
      <c r="OJ22" s="17">
        <v>83.1</v>
      </c>
      <c r="OK22" s="17">
        <v>91</v>
      </c>
      <c r="OL22" s="17">
        <v>77.55</v>
      </c>
      <c r="OM22" s="17">
        <v>5.55</v>
      </c>
      <c r="ON22" s="17">
        <v>3.9</v>
      </c>
      <c r="OO22" s="17"/>
      <c r="OP22" s="17">
        <v>9.0969999999999995</v>
      </c>
      <c r="OQ22" s="17">
        <v>-5.1970000000000001</v>
      </c>
      <c r="OR22" s="17">
        <v>0</v>
      </c>
      <c r="OS22" s="17">
        <v>0.39900000000000002</v>
      </c>
      <c r="OT22" s="17">
        <v>0.39900000000000002</v>
      </c>
      <c r="OU22" s="17">
        <v>-0.39900000000000002</v>
      </c>
      <c r="OV22" s="17">
        <v>0</v>
      </c>
      <c r="OW22" s="17"/>
      <c r="OX22" s="17"/>
      <c r="OY22" s="17">
        <v>0</v>
      </c>
      <c r="OZ22" s="17">
        <v>20.3</v>
      </c>
      <c r="PA22" s="17">
        <v>19.436350000000001</v>
      </c>
      <c r="PB22" s="17">
        <v>19.436350000000001</v>
      </c>
      <c r="PC22" s="17">
        <v>0.86365000000000003</v>
      </c>
      <c r="PD22" s="17">
        <v>9.8000000000000007</v>
      </c>
      <c r="PE22" s="17">
        <v>9.9830000000000005</v>
      </c>
      <c r="PF22" s="17">
        <v>9.9830000000000005</v>
      </c>
      <c r="PG22" s="17">
        <v>-0.183</v>
      </c>
      <c r="PH22" s="17">
        <v>5.5</v>
      </c>
      <c r="PI22" s="17">
        <v>5.67</v>
      </c>
      <c r="PJ22" s="17">
        <v>5.67</v>
      </c>
      <c r="PK22" s="17">
        <v>-0.17</v>
      </c>
      <c r="PL22" s="17">
        <v>12.7</v>
      </c>
      <c r="PM22" s="17"/>
      <c r="PN22" s="17">
        <v>20.56</v>
      </c>
      <c r="PO22" s="17">
        <v>-7.86</v>
      </c>
      <c r="PP22" s="17">
        <v>2.1</v>
      </c>
      <c r="PQ22" s="17">
        <v>1</v>
      </c>
      <c r="PR22" s="17">
        <v>1</v>
      </c>
      <c r="PS22" s="17">
        <v>1.1000000000000001</v>
      </c>
      <c r="PT22" s="17">
        <v>3.1</v>
      </c>
      <c r="PU22" s="17">
        <v>3.54</v>
      </c>
      <c r="PV22" s="17">
        <v>3.54</v>
      </c>
      <c r="PW22" s="17">
        <v>-0.44</v>
      </c>
      <c r="PX22" s="17">
        <v>4.5999999999999996</v>
      </c>
      <c r="PY22" s="17">
        <v>5</v>
      </c>
      <c r="PZ22" s="17">
        <v>5</v>
      </c>
      <c r="QA22" s="17">
        <v>-0.4</v>
      </c>
      <c r="QB22" s="17">
        <v>20.5</v>
      </c>
      <c r="QC22" s="17">
        <v>20.274049999999999</v>
      </c>
      <c r="QD22" s="17">
        <v>20.274049999999999</v>
      </c>
      <c r="QE22" s="17">
        <v>0.22595000000000001</v>
      </c>
      <c r="QF22" s="17">
        <v>10</v>
      </c>
      <c r="QG22" s="17">
        <v>19.436350000000001</v>
      </c>
      <c r="QH22" s="17">
        <v>19.436350000000001</v>
      </c>
      <c r="QI22" s="17">
        <v>-9.4363499999999991</v>
      </c>
      <c r="QJ22" s="17">
        <v>18.8</v>
      </c>
      <c r="QK22" s="17">
        <v>17.492709999999999</v>
      </c>
      <c r="QL22" s="17">
        <v>17.492709999999999</v>
      </c>
      <c r="QM22" s="17">
        <v>1.3072900000000001</v>
      </c>
      <c r="QN22" s="17">
        <v>3.4</v>
      </c>
      <c r="QO22" s="17">
        <v>3.4</v>
      </c>
      <c r="QP22" s="17">
        <v>3.4</v>
      </c>
      <c r="QQ22" s="17">
        <v>0</v>
      </c>
      <c r="QR22" s="17">
        <v>0</v>
      </c>
      <c r="QS22" s="17"/>
      <c r="QT22" s="17"/>
      <c r="QU22" s="17">
        <v>0</v>
      </c>
      <c r="QV22" s="17">
        <v>5</v>
      </c>
      <c r="QW22" s="17"/>
      <c r="QX22" s="17">
        <v>5.0650000000000004</v>
      </c>
      <c r="QY22" s="17">
        <v>-6.5000000000000002E-2</v>
      </c>
      <c r="QZ22" s="17">
        <v>4.5999999999999996</v>
      </c>
      <c r="RA22" s="17"/>
      <c r="RB22" s="17">
        <v>5.806</v>
      </c>
      <c r="RC22" s="17">
        <v>-1.206</v>
      </c>
      <c r="RD22" s="17">
        <v>17.2</v>
      </c>
      <c r="RE22" s="17">
        <v>20.524999999999999</v>
      </c>
      <c r="RF22" s="17">
        <v>20.524999999999999</v>
      </c>
      <c r="RG22" s="17">
        <v>-3.3250000000000002</v>
      </c>
      <c r="RH22" s="17">
        <v>47.3</v>
      </c>
      <c r="RI22" s="17">
        <v>56.843000000000004</v>
      </c>
      <c r="RJ22" s="17">
        <v>56.843000000000004</v>
      </c>
      <c r="RK22" s="17">
        <v>-9.5429999999999993</v>
      </c>
      <c r="RL22" s="17">
        <v>2.7</v>
      </c>
      <c r="RM22" s="17"/>
      <c r="RN22" s="17">
        <v>7.7670000000000003</v>
      </c>
      <c r="RO22" s="17">
        <v>-5.0670000000000002</v>
      </c>
      <c r="RP22" s="17">
        <v>3.6</v>
      </c>
      <c r="RQ22" s="17">
        <v>3.5009999999999999</v>
      </c>
      <c r="RR22" s="17">
        <v>3.5009999999999999</v>
      </c>
      <c r="RS22" s="17">
        <v>9.9000000000000005E-2</v>
      </c>
      <c r="RT22" s="17">
        <v>5.2</v>
      </c>
      <c r="RU22" s="17"/>
      <c r="RV22" s="17">
        <v>5.3000600000000002</v>
      </c>
      <c r="RW22" s="17">
        <v>-0.10006</v>
      </c>
      <c r="RX22" s="17">
        <v>3</v>
      </c>
      <c r="RY22" s="17">
        <v>2</v>
      </c>
      <c r="RZ22" s="17">
        <v>2</v>
      </c>
      <c r="SA22" s="17">
        <v>1</v>
      </c>
      <c r="SB22" s="17"/>
      <c r="SC22" s="17">
        <v>0.4</v>
      </c>
      <c r="SD22" s="17">
        <v>0.4</v>
      </c>
      <c r="SE22" s="17">
        <v>-0.4</v>
      </c>
      <c r="SF22" s="17">
        <v>0</v>
      </c>
      <c r="SG22" s="17">
        <v>0.03</v>
      </c>
      <c r="SH22" s="17">
        <v>0.03</v>
      </c>
      <c r="SI22" s="17">
        <v>-0.03</v>
      </c>
      <c r="SJ22" s="17">
        <v>19.7</v>
      </c>
      <c r="SK22" s="17">
        <v>19.1448</v>
      </c>
      <c r="SL22" s="17">
        <v>19.1448</v>
      </c>
      <c r="SM22" s="17">
        <v>0.55520000000000003</v>
      </c>
      <c r="SN22" s="17">
        <v>8.6999999999999993</v>
      </c>
      <c r="SO22" s="17">
        <v>9</v>
      </c>
      <c r="SP22" s="17">
        <v>9</v>
      </c>
      <c r="SQ22" s="17">
        <v>-0.3</v>
      </c>
      <c r="SR22" s="17">
        <v>20.2</v>
      </c>
      <c r="SS22" s="17">
        <v>19.436350000000001</v>
      </c>
      <c r="ST22" s="17">
        <v>19.436350000000001</v>
      </c>
      <c r="SU22" s="17">
        <v>0.76365000000000005</v>
      </c>
      <c r="SV22" s="17">
        <v>20.2</v>
      </c>
      <c r="SW22" s="17">
        <v>19.436350000000001</v>
      </c>
      <c r="SX22" s="17">
        <v>19.436350000000001</v>
      </c>
      <c r="SY22" s="17">
        <v>0.76365000000000005</v>
      </c>
      <c r="SZ22" s="17">
        <v>20</v>
      </c>
      <c r="TA22" s="17">
        <v>19.241980000000002</v>
      </c>
      <c r="TB22" s="17">
        <v>19.241980000000002</v>
      </c>
      <c r="TC22" s="17">
        <v>0.75802000000000003</v>
      </c>
      <c r="TD22" s="17">
        <v>17.899999999999999</v>
      </c>
      <c r="TE22" s="17">
        <v>12.789</v>
      </c>
      <c r="TF22" s="17">
        <v>12.789</v>
      </c>
      <c r="TG22" s="17">
        <v>5.1109999999999998</v>
      </c>
      <c r="TH22" s="17">
        <v>25.2</v>
      </c>
      <c r="TI22" s="17">
        <v>21.393000000000001</v>
      </c>
      <c r="TJ22" s="17">
        <v>21.393000000000001</v>
      </c>
      <c r="TK22" s="17">
        <v>3.8069999999999999</v>
      </c>
      <c r="TL22" s="17">
        <v>14</v>
      </c>
      <c r="TM22" s="17"/>
      <c r="TN22" s="17">
        <v>8.4079999999999995</v>
      </c>
      <c r="TO22" s="17">
        <v>5.5919999999999996</v>
      </c>
      <c r="TP22" s="17">
        <v>35.200000000000003</v>
      </c>
      <c r="TQ22" s="17">
        <v>67.888000000000005</v>
      </c>
      <c r="TR22" s="17">
        <v>67.888000000000005</v>
      </c>
      <c r="TS22" s="17">
        <v>-32.688000000000002</v>
      </c>
      <c r="TT22" s="17">
        <v>88.8</v>
      </c>
      <c r="TU22" s="17">
        <v>87</v>
      </c>
      <c r="TV22" s="17">
        <v>81.552000000000007</v>
      </c>
      <c r="TW22" s="17">
        <v>7.2480000000000002</v>
      </c>
      <c r="TX22" s="17">
        <v>7</v>
      </c>
      <c r="TY22" s="17">
        <v>2.3159999999999998</v>
      </c>
      <c r="TZ22" s="17">
        <v>2.3159999999999998</v>
      </c>
      <c r="UA22" s="17">
        <v>4.6840000000000002</v>
      </c>
      <c r="UB22" s="17">
        <v>4.9000000000000004</v>
      </c>
      <c r="UC22" s="17">
        <v>3.419</v>
      </c>
      <c r="UD22" s="17">
        <v>3.419</v>
      </c>
      <c r="UE22" s="17">
        <v>1.4810000000000001</v>
      </c>
      <c r="UF22" s="17">
        <v>15.9</v>
      </c>
      <c r="UG22" s="17"/>
      <c r="UH22" s="17">
        <v>2.61</v>
      </c>
      <c r="UI22" s="17">
        <v>13.29</v>
      </c>
      <c r="UJ22" s="17">
        <v>20.9</v>
      </c>
      <c r="UK22" s="17">
        <v>19.436350000000001</v>
      </c>
      <c r="UL22" s="17">
        <v>19.436350000000001</v>
      </c>
      <c r="UM22" s="17">
        <v>1.4636499999999999</v>
      </c>
      <c r="UN22" s="17">
        <v>7.6</v>
      </c>
      <c r="UO22" s="17">
        <v>8.1999999999999993</v>
      </c>
      <c r="UP22" s="17">
        <v>8.1999999999999993</v>
      </c>
      <c r="UQ22" s="17">
        <v>-0.6</v>
      </c>
      <c r="UR22" s="17">
        <v>6.4</v>
      </c>
      <c r="US22" s="17">
        <v>7.1</v>
      </c>
      <c r="UT22" s="17">
        <v>7.1</v>
      </c>
      <c r="UU22" s="17">
        <v>-0.7</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0.2</v>
      </c>
      <c r="VI22" s="17">
        <v>0.60299999999999998</v>
      </c>
      <c r="VJ22" s="17">
        <v>0.60299999999999998</v>
      </c>
      <c r="VK22" s="17">
        <v>-0.40300000000000002</v>
      </c>
      <c r="VL22" s="17">
        <v>16.5</v>
      </c>
      <c r="VM22" s="17"/>
      <c r="VN22" s="17">
        <v>26.852</v>
      </c>
      <c r="VO22" s="17">
        <v>-10.352</v>
      </c>
      <c r="VP22" s="17">
        <v>1.1000000000000001</v>
      </c>
      <c r="VQ22" s="17">
        <v>1.5620000000000001</v>
      </c>
      <c r="VR22" s="17">
        <v>1.5620000000000001</v>
      </c>
      <c r="VS22" s="17">
        <v>-0.46200000000000002</v>
      </c>
      <c r="VT22" s="17">
        <v>14.6</v>
      </c>
      <c r="VU22" s="17"/>
      <c r="VV22" s="17">
        <v>24.625</v>
      </c>
      <c r="VW22" s="17">
        <v>-10.025</v>
      </c>
      <c r="VX22" s="17">
        <v>0.3</v>
      </c>
      <c r="VY22" s="17">
        <v>0.6</v>
      </c>
      <c r="VZ22" s="17">
        <v>0.6</v>
      </c>
      <c r="WA22" s="17">
        <v>-0.3</v>
      </c>
      <c r="WB22" s="17">
        <v>95.4</v>
      </c>
      <c r="WC22" s="17">
        <v>50</v>
      </c>
      <c r="WD22" s="17">
        <v>36</v>
      </c>
      <c r="WE22" s="17">
        <v>59.4</v>
      </c>
      <c r="WF22" s="17">
        <v>97.3</v>
      </c>
      <c r="WG22" s="17">
        <v>50</v>
      </c>
      <c r="WH22" s="17">
        <v>36</v>
      </c>
      <c r="WI22" s="17">
        <v>61.3</v>
      </c>
      <c r="WJ22" s="17">
        <v>10.199999999999999</v>
      </c>
      <c r="WK22" s="17"/>
      <c r="WL22" s="17">
        <v>19.896999999999998</v>
      </c>
      <c r="WM22" s="17">
        <v>-9.6969999999999992</v>
      </c>
      <c r="WN22" s="17">
        <v>4.4000000000000004</v>
      </c>
      <c r="WO22" s="17">
        <v>4.2</v>
      </c>
      <c r="WP22" s="17">
        <v>4.2</v>
      </c>
      <c r="WQ22" s="17">
        <v>0.2</v>
      </c>
      <c r="WR22" s="17">
        <v>1.2</v>
      </c>
      <c r="WS22" s="17">
        <v>1.2</v>
      </c>
      <c r="WT22" s="17">
        <v>1.2</v>
      </c>
      <c r="WU22" s="17">
        <v>0</v>
      </c>
      <c r="WV22" s="17">
        <v>1.2</v>
      </c>
      <c r="WW22" s="17">
        <v>1.2</v>
      </c>
      <c r="WX22" s="17">
        <v>1.2</v>
      </c>
      <c r="WY22" s="17">
        <v>0</v>
      </c>
      <c r="WZ22" s="17">
        <v>1.2</v>
      </c>
      <c r="XA22" s="17">
        <v>1.4</v>
      </c>
      <c r="XB22" s="17">
        <v>1.4</v>
      </c>
      <c r="XC22" s="17">
        <v>-0.2</v>
      </c>
      <c r="XD22" s="17">
        <v>0.6</v>
      </c>
      <c r="XE22" s="17"/>
      <c r="XF22" s="17">
        <v>0.67200000000000004</v>
      </c>
      <c r="XG22" s="17">
        <v>-7.1999999999999995E-2</v>
      </c>
      <c r="XH22" s="17">
        <v>9</v>
      </c>
      <c r="XI22" s="17">
        <v>9</v>
      </c>
      <c r="XJ22" s="17">
        <v>9</v>
      </c>
      <c r="XK22" s="17">
        <v>0</v>
      </c>
      <c r="XL22" s="17">
        <v>20</v>
      </c>
      <c r="XM22" s="17">
        <v>19.241980000000002</v>
      </c>
      <c r="XN22" s="17">
        <v>19.241980000000002</v>
      </c>
      <c r="XO22" s="17">
        <v>0.75802000000000003</v>
      </c>
      <c r="XP22" s="17">
        <v>9.6</v>
      </c>
      <c r="XQ22" s="17">
        <v>10.7</v>
      </c>
      <c r="XR22" s="17">
        <v>10.7</v>
      </c>
      <c r="XS22" s="17">
        <v>-1.1000000000000001</v>
      </c>
      <c r="XT22" s="17">
        <v>27.1</v>
      </c>
      <c r="XU22" s="17">
        <v>29</v>
      </c>
      <c r="XV22" s="17">
        <v>29</v>
      </c>
      <c r="XW22" s="17">
        <v>-1.9</v>
      </c>
      <c r="XX22" s="17">
        <v>34.700000000000003</v>
      </c>
      <c r="XY22" s="17">
        <v>29</v>
      </c>
      <c r="XZ22" s="17">
        <v>29</v>
      </c>
      <c r="YA22" s="17">
        <v>5.7</v>
      </c>
      <c r="YB22" s="17">
        <v>12.9</v>
      </c>
      <c r="YC22" s="17">
        <v>14</v>
      </c>
      <c r="YD22" s="17">
        <v>14</v>
      </c>
      <c r="YE22" s="17">
        <v>-1.1000000000000001</v>
      </c>
      <c r="YF22" s="17">
        <v>16.3</v>
      </c>
      <c r="YG22" s="17">
        <v>18</v>
      </c>
      <c r="YH22" s="17">
        <v>18</v>
      </c>
      <c r="YI22" s="17">
        <v>-1.7</v>
      </c>
      <c r="YJ22" s="17">
        <v>8.3000000000000007</v>
      </c>
      <c r="YK22" s="17">
        <v>8.25</v>
      </c>
      <c r="YL22" s="17">
        <v>8.25</v>
      </c>
      <c r="YM22" s="17">
        <v>0.05</v>
      </c>
      <c r="YN22" s="17">
        <v>11</v>
      </c>
      <c r="YO22" s="17">
        <v>11</v>
      </c>
      <c r="YP22" s="17">
        <v>11</v>
      </c>
      <c r="YQ22" s="17">
        <v>0</v>
      </c>
      <c r="YR22" s="17">
        <v>21.4</v>
      </c>
      <c r="YS22" s="17">
        <v>22</v>
      </c>
      <c r="YT22" s="17">
        <v>22</v>
      </c>
      <c r="YU22" s="17">
        <v>-0.6</v>
      </c>
    </row>
    <row r="23" spans="1:671" ht="24" customHeight="1" x14ac:dyDescent="0.25">
      <c r="A23" s="1"/>
      <c r="B23" s="16" t="s">
        <v>72</v>
      </c>
      <c r="C23" s="16" t="s">
        <v>812</v>
      </c>
      <c r="D23" s="17">
        <v>206.1</v>
      </c>
      <c r="E23" s="17">
        <v>203.40136000000001</v>
      </c>
      <c r="F23" s="17">
        <v>203.40136000000001</v>
      </c>
      <c r="G23" s="17">
        <v>2.6986400000000001</v>
      </c>
      <c r="H23" s="17">
        <v>607.70000000000005</v>
      </c>
      <c r="I23" s="17">
        <v>596.92534000000001</v>
      </c>
      <c r="J23" s="17">
        <v>631.22380999999996</v>
      </c>
      <c r="K23" s="17">
        <v>-23.523810000000001</v>
      </c>
      <c r="L23" s="17">
        <v>203.9</v>
      </c>
      <c r="M23" s="17">
        <v>194.37914000000001</v>
      </c>
      <c r="N23" s="17">
        <v>205.54789</v>
      </c>
      <c r="O23" s="17">
        <v>-1.6478900000000001</v>
      </c>
      <c r="P23" s="17"/>
      <c r="Q23" s="17"/>
      <c r="R23" s="17"/>
      <c r="S23" s="17">
        <v>0</v>
      </c>
      <c r="T23" s="17"/>
      <c r="U23" s="17"/>
      <c r="V23" s="17"/>
      <c r="W23" s="17">
        <v>0</v>
      </c>
      <c r="X23" s="17">
        <v>91.1</v>
      </c>
      <c r="Y23" s="17">
        <v>91.867829999999998</v>
      </c>
      <c r="Z23" s="17">
        <v>91.867829999999998</v>
      </c>
      <c r="AA23" s="17">
        <v>-0.76783000000000001</v>
      </c>
      <c r="AB23" s="17">
        <v>240.1</v>
      </c>
      <c r="AC23" s="17">
        <v>242</v>
      </c>
      <c r="AD23" s="17">
        <v>242</v>
      </c>
      <c r="AE23" s="17">
        <v>-1.9</v>
      </c>
      <c r="AF23" s="17"/>
      <c r="AG23" s="17"/>
      <c r="AH23" s="17"/>
      <c r="AI23" s="17">
        <v>0</v>
      </c>
      <c r="AJ23" s="17"/>
      <c r="AK23" s="17"/>
      <c r="AL23" s="17"/>
      <c r="AM23" s="17">
        <v>0</v>
      </c>
      <c r="AN23" s="17">
        <v>0</v>
      </c>
      <c r="AO23" s="17"/>
      <c r="AP23" s="17"/>
      <c r="AQ23" s="17">
        <v>0</v>
      </c>
      <c r="AR23" s="17">
        <v>0</v>
      </c>
      <c r="AS23" s="17"/>
      <c r="AT23" s="17"/>
      <c r="AU23" s="17">
        <v>0</v>
      </c>
      <c r="AV23" s="17">
        <v>0</v>
      </c>
      <c r="AW23" s="17"/>
      <c r="AX23" s="17"/>
      <c r="AY23" s="17">
        <v>0</v>
      </c>
      <c r="AZ23" s="17"/>
      <c r="BA23" s="17"/>
      <c r="BB23" s="17"/>
      <c r="BC23" s="17">
        <v>0</v>
      </c>
      <c r="BD23" s="17">
        <v>205.9</v>
      </c>
      <c r="BE23" s="17">
        <v>207.24285</v>
      </c>
      <c r="BF23" s="17">
        <v>207.24285</v>
      </c>
      <c r="BG23" s="17">
        <v>-1.3428500000000001</v>
      </c>
      <c r="BH23" s="17">
        <v>109.5</v>
      </c>
      <c r="BI23" s="17">
        <v>103.93259999999999</v>
      </c>
      <c r="BJ23" s="17">
        <v>103.93259999999999</v>
      </c>
      <c r="BK23" s="17">
        <v>5.5674000000000001</v>
      </c>
      <c r="BL23" s="17">
        <v>555.20000000000005</v>
      </c>
      <c r="BM23" s="17">
        <v>557.29155000000003</v>
      </c>
      <c r="BN23" s="17">
        <v>557.29155000000003</v>
      </c>
      <c r="BO23" s="17">
        <v>-2.0915499999999998</v>
      </c>
      <c r="BP23" s="17">
        <v>10.5</v>
      </c>
      <c r="BQ23" s="17">
        <v>10.52094</v>
      </c>
      <c r="BR23" s="17">
        <v>10.52094</v>
      </c>
      <c r="BS23" s="17">
        <v>-2.094E-2</v>
      </c>
      <c r="BT23" s="17"/>
      <c r="BU23" s="17"/>
      <c r="BV23" s="17"/>
      <c r="BW23" s="17">
        <v>0</v>
      </c>
      <c r="BX23" s="17"/>
      <c r="BY23" s="17"/>
      <c r="BZ23" s="17"/>
      <c r="CA23" s="17">
        <v>0</v>
      </c>
      <c r="CB23" s="17"/>
      <c r="CC23" s="17"/>
      <c r="CD23" s="17"/>
      <c r="CE23" s="17">
        <v>0</v>
      </c>
      <c r="CF23" s="17"/>
      <c r="CG23" s="17"/>
      <c r="CH23" s="17"/>
      <c r="CI23" s="17">
        <v>0</v>
      </c>
      <c r="CJ23" s="17">
        <v>166.9</v>
      </c>
      <c r="CK23" s="17">
        <v>164.06706</v>
      </c>
      <c r="CL23" s="17">
        <v>164.06706</v>
      </c>
      <c r="CM23" s="17">
        <v>2.8329399999999998</v>
      </c>
      <c r="CN23" s="17">
        <v>7.7</v>
      </c>
      <c r="CO23" s="17">
        <v>5.1383299999999998</v>
      </c>
      <c r="CP23" s="17">
        <v>5.1383299999999998</v>
      </c>
      <c r="CQ23" s="17">
        <v>2.5616699999999999</v>
      </c>
      <c r="CR23" s="17">
        <v>5.7</v>
      </c>
      <c r="CS23" s="17">
        <v>2.8205</v>
      </c>
      <c r="CT23" s="17">
        <v>2.8205</v>
      </c>
      <c r="CU23" s="17">
        <v>2.8795000000000002</v>
      </c>
      <c r="CV23" s="17"/>
      <c r="CW23" s="17"/>
      <c r="CX23" s="17"/>
      <c r="CY23" s="17">
        <v>0</v>
      </c>
      <c r="CZ23" s="17">
        <v>6.1</v>
      </c>
      <c r="DA23" s="17">
        <v>5.1590299999999996</v>
      </c>
      <c r="DB23" s="17">
        <v>5.1590199999999999</v>
      </c>
      <c r="DC23" s="17">
        <v>0.94098000000000004</v>
      </c>
      <c r="DD23" s="17">
        <v>12.5</v>
      </c>
      <c r="DE23" s="17">
        <v>12</v>
      </c>
      <c r="DF23" s="17">
        <v>12</v>
      </c>
      <c r="DG23" s="17">
        <v>0.5</v>
      </c>
      <c r="DH23" s="17">
        <v>142.69999999999999</v>
      </c>
      <c r="DI23" s="17">
        <v>142.44412</v>
      </c>
      <c r="DJ23" s="17">
        <v>142.44412</v>
      </c>
      <c r="DK23" s="17">
        <v>0.25588</v>
      </c>
      <c r="DL23" s="17"/>
      <c r="DM23" s="17"/>
      <c r="DN23" s="17"/>
      <c r="DO23" s="17">
        <v>0</v>
      </c>
      <c r="DP23" s="17"/>
      <c r="DQ23" s="17"/>
      <c r="DR23" s="17"/>
      <c r="DS23" s="17">
        <v>0</v>
      </c>
      <c r="DT23" s="17">
        <v>0</v>
      </c>
      <c r="DU23" s="17"/>
      <c r="DV23" s="17"/>
      <c r="DW23" s="17">
        <v>0</v>
      </c>
      <c r="DX23" s="17"/>
      <c r="DY23" s="17"/>
      <c r="DZ23" s="17"/>
      <c r="EA23" s="17">
        <v>0</v>
      </c>
      <c r="EB23" s="17">
        <v>110.5</v>
      </c>
      <c r="EC23" s="17">
        <v>112.46647</v>
      </c>
      <c r="ED23" s="17">
        <v>112.46647</v>
      </c>
      <c r="EE23" s="17">
        <v>-1.9664699999999999</v>
      </c>
      <c r="EF23" s="17">
        <v>213.5</v>
      </c>
      <c r="EG23" s="17">
        <v>173.49276</v>
      </c>
      <c r="EH23" s="17">
        <v>173.49276</v>
      </c>
      <c r="EI23" s="17">
        <v>40.007240000000003</v>
      </c>
      <c r="EJ23" s="17"/>
      <c r="EK23" s="17"/>
      <c r="EL23" s="17"/>
      <c r="EM23" s="17">
        <v>0</v>
      </c>
      <c r="EN23" s="17"/>
      <c r="EO23" s="17"/>
      <c r="EP23" s="17"/>
      <c r="EQ23" s="17">
        <v>0</v>
      </c>
      <c r="ER23" s="17"/>
      <c r="ES23" s="17"/>
      <c r="ET23" s="17"/>
      <c r="EU23" s="17">
        <v>0</v>
      </c>
      <c r="EV23" s="17">
        <v>6.5</v>
      </c>
      <c r="EW23" s="17">
        <v>6.39</v>
      </c>
      <c r="EX23" s="17">
        <v>6.39</v>
      </c>
      <c r="EY23" s="17">
        <v>0.11</v>
      </c>
      <c r="EZ23" s="17">
        <v>460.6</v>
      </c>
      <c r="FA23" s="17">
        <v>449.28086000000002</v>
      </c>
      <c r="FB23" s="17">
        <v>449.28086000000002</v>
      </c>
      <c r="FC23" s="17">
        <v>11.319140000000001</v>
      </c>
      <c r="FD23" s="17">
        <v>80.5</v>
      </c>
      <c r="FE23" s="17">
        <v>81.635570000000001</v>
      </c>
      <c r="FF23" s="17">
        <v>81.635570000000001</v>
      </c>
      <c r="FG23" s="17">
        <v>-1.13557</v>
      </c>
      <c r="FH23" s="17">
        <v>146.80000000000001</v>
      </c>
      <c r="FI23" s="17">
        <v>142.04259999999999</v>
      </c>
      <c r="FJ23" s="17">
        <v>142.04259999999999</v>
      </c>
      <c r="FK23" s="17">
        <v>4.7573999999999996</v>
      </c>
      <c r="FL23" s="17">
        <v>41.8</v>
      </c>
      <c r="FM23" s="17">
        <v>41.89893</v>
      </c>
      <c r="FN23" s="17">
        <v>41.89893</v>
      </c>
      <c r="FO23" s="17">
        <v>-9.8930000000000004E-2</v>
      </c>
      <c r="FP23" s="17">
        <v>18.399999999999999</v>
      </c>
      <c r="FQ23" s="17">
        <v>19.21088</v>
      </c>
      <c r="FR23" s="17">
        <v>19.21088</v>
      </c>
      <c r="FS23" s="17">
        <v>-0.81088000000000005</v>
      </c>
      <c r="FT23" s="17">
        <v>18.899999999999999</v>
      </c>
      <c r="FU23" s="17">
        <v>18.172979999999999</v>
      </c>
      <c r="FV23" s="17">
        <v>18.172979999999999</v>
      </c>
      <c r="FW23" s="17">
        <v>0.72702</v>
      </c>
      <c r="FX23" s="17">
        <v>91.3</v>
      </c>
      <c r="FY23" s="17">
        <v>87.773570000000007</v>
      </c>
      <c r="FZ23" s="17">
        <v>87.773570000000007</v>
      </c>
      <c r="GA23" s="17">
        <v>3.52643</v>
      </c>
      <c r="GB23" s="17">
        <v>175.3</v>
      </c>
      <c r="GC23" s="17">
        <v>166.66181</v>
      </c>
      <c r="GD23" s="17">
        <v>166.66181</v>
      </c>
      <c r="GE23" s="17">
        <v>8.6381899999999998</v>
      </c>
      <c r="GF23" s="17">
        <v>174.9</v>
      </c>
      <c r="GG23" s="17">
        <v>166.66181</v>
      </c>
      <c r="GH23" s="17">
        <v>166.66181</v>
      </c>
      <c r="GI23" s="17">
        <v>8.2381899999999995</v>
      </c>
      <c r="GJ23" s="17">
        <v>179.1</v>
      </c>
      <c r="GK23" s="17">
        <v>167.16229000000001</v>
      </c>
      <c r="GL23" s="17">
        <v>167.16229000000001</v>
      </c>
      <c r="GM23" s="17">
        <v>11.937709999999999</v>
      </c>
      <c r="GN23" s="17">
        <v>106.7</v>
      </c>
      <c r="GO23" s="17">
        <v>110.48202000000001</v>
      </c>
      <c r="GP23" s="17">
        <v>110.48202000000001</v>
      </c>
      <c r="GQ23" s="17">
        <v>-3.7820200000000002</v>
      </c>
      <c r="GR23" s="17">
        <v>44.8</v>
      </c>
      <c r="GS23" s="17">
        <v>45</v>
      </c>
      <c r="GT23" s="17">
        <v>45</v>
      </c>
      <c r="GU23" s="17">
        <v>-0.2</v>
      </c>
      <c r="GV23" s="17">
        <v>42.7</v>
      </c>
      <c r="GW23" s="17">
        <v>38.272109999999998</v>
      </c>
      <c r="GX23" s="17">
        <v>38.272109999999998</v>
      </c>
      <c r="GY23" s="17">
        <v>4.4278899999999997</v>
      </c>
      <c r="GZ23" s="17">
        <v>4</v>
      </c>
      <c r="HA23" s="17">
        <v>4.5483500000000001</v>
      </c>
      <c r="HB23" s="17">
        <v>4.5483500000000001</v>
      </c>
      <c r="HC23" s="17">
        <v>-0.54835</v>
      </c>
      <c r="HD23" s="17">
        <v>17.100000000000001</v>
      </c>
      <c r="HE23" s="17">
        <v>17.28</v>
      </c>
      <c r="HF23" s="17">
        <v>17.28</v>
      </c>
      <c r="HG23" s="17">
        <v>-0.18</v>
      </c>
      <c r="HH23" s="17">
        <v>165.1</v>
      </c>
      <c r="HI23" s="17">
        <v>164.13149000000001</v>
      </c>
      <c r="HJ23" s="17">
        <v>164.13149000000001</v>
      </c>
      <c r="HK23" s="17">
        <v>0.96850999999999998</v>
      </c>
      <c r="HL23" s="17"/>
      <c r="HM23" s="17"/>
      <c r="HN23" s="17"/>
      <c r="HO23" s="17">
        <v>0</v>
      </c>
      <c r="HP23" s="17"/>
      <c r="HQ23" s="17"/>
      <c r="HR23" s="17"/>
      <c r="HS23" s="17">
        <v>0</v>
      </c>
      <c r="HT23" s="17">
        <v>40.700000000000003</v>
      </c>
      <c r="HU23" s="17">
        <v>85.482579999999999</v>
      </c>
      <c r="HV23" s="17">
        <v>75.459419999999994</v>
      </c>
      <c r="HW23" s="17">
        <v>-34.759419999999999</v>
      </c>
      <c r="HX23" s="17"/>
      <c r="HY23" s="17"/>
      <c r="HZ23" s="17"/>
      <c r="IA23" s="17">
        <v>0</v>
      </c>
      <c r="IB23" s="17"/>
      <c r="IC23" s="17"/>
      <c r="ID23" s="17"/>
      <c r="IE23" s="17">
        <v>0</v>
      </c>
      <c r="IF23" s="17">
        <v>0</v>
      </c>
      <c r="IG23" s="17"/>
      <c r="IH23" s="17">
        <v>45.265309999999999</v>
      </c>
      <c r="II23" s="17">
        <v>-45.265309999999999</v>
      </c>
      <c r="IJ23" s="17"/>
      <c r="IK23" s="17"/>
      <c r="IL23" s="17"/>
      <c r="IM23" s="17">
        <v>0</v>
      </c>
      <c r="IN23" s="17"/>
      <c r="IO23" s="17"/>
      <c r="IP23" s="17"/>
      <c r="IQ23" s="17">
        <v>0</v>
      </c>
      <c r="IR23" s="17"/>
      <c r="IS23" s="17"/>
      <c r="IT23" s="17"/>
      <c r="IU23" s="17">
        <v>0</v>
      </c>
      <c r="IV23" s="17">
        <v>128.1</v>
      </c>
      <c r="IW23" s="17">
        <v>126.84735999999999</v>
      </c>
      <c r="IX23" s="17">
        <v>132.83837</v>
      </c>
      <c r="IY23" s="17">
        <v>-4.7383699999999997</v>
      </c>
      <c r="IZ23" s="17">
        <v>0</v>
      </c>
      <c r="JA23" s="17"/>
      <c r="JB23" s="17"/>
      <c r="JC23" s="17">
        <v>0</v>
      </c>
      <c r="JD23" s="17">
        <v>0</v>
      </c>
      <c r="JE23" s="17"/>
      <c r="JF23" s="17"/>
      <c r="JG23" s="17">
        <v>0</v>
      </c>
      <c r="JH23" s="17">
        <v>4.5</v>
      </c>
      <c r="JI23" s="17"/>
      <c r="JJ23" s="17"/>
      <c r="JK23" s="17">
        <v>4.5</v>
      </c>
      <c r="JL23" s="17"/>
      <c r="JM23" s="17"/>
      <c r="JN23" s="17"/>
      <c r="JO23" s="17">
        <v>0</v>
      </c>
      <c r="JP23" s="17">
        <v>60</v>
      </c>
      <c r="JQ23" s="17">
        <v>73.590999999999994</v>
      </c>
      <c r="JR23" s="17">
        <v>73.590999999999994</v>
      </c>
      <c r="JS23" s="17">
        <v>-13.590999999999999</v>
      </c>
      <c r="JT23" s="17">
        <v>32.6</v>
      </c>
      <c r="JU23" s="17">
        <v>36.905999999999999</v>
      </c>
      <c r="JV23" s="17">
        <v>36.905999999999999</v>
      </c>
      <c r="JW23" s="17">
        <v>-4.306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2.2000000000000002</v>
      </c>
      <c r="KW23" s="17">
        <v>2.0425800000000001</v>
      </c>
      <c r="KX23" s="17">
        <v>2.0425800000000001</v>
      </c>
      <c r="KY23" s="17">
        <v>0.15742</v>
      </c>
      <c r="KZ23" s="17">
        <v>173</v>
      </c>
      <c r="LA23" s="17">
        <v>175.04506000000001</v>
      </c>
      <c r="LB23" s="17">
        <v>175.04506000000001</v>
      </c>
      <c r="LC23" s="17">
        <v>-2.0450599999999999</v>
      </c>
      <c r="LD23" s="17">
        <v>126.6</v>
      </c>
      <c r="LE23" s="17">
        <v>118.73128</v>
      </c>
      <c r="LF23" s="17">
        <v>119.98679</v>
      </c>
      <c r="LG23" s="17">
        <v>6.6132099999999996</v>
      </c>
      <c r="LH23" s="17">
        <v>62.6</v>
      </c>
      <c r="LI23" s="17">
        <v>67.199219999999997</v>
      </c>
      <c r="LJ23" s="17">
        <v>67.199219999999997</v>
      </c>
      <c r="LK23" s="17">
        <v>-4.5992199999999999</v>
      </c>
      <c r="LL23" s="17">
        <v>62.7</v>
      </c>
      <c r="LM23" s="17">
        <v>65.84366</v>
      </c>
      <c r="LN23" s="17">
        <v>65.84366</v>
      </c>
      <c r="LO23" s="17">
        <v>-3.1436600000000001</v>
      </c>
      <c r="LP23" s="17">
        <v>30.2</v>
      </c>
      <c r="LQ23" s="17">
        <v>29.980560000000001</v>
      </c>
      <c r="LR23" s="17">
        <v>29.980560000000001</v>
      </c>
      <c r="LS23" s="17">
        <v>0.21944</v>
      </c>
      <c r="LT23" s="17"/>
      <c r="LU23" s="17"/>
      <c r="LV23" s="17"/>
      <c r="LW23" s="17">
        <v>0</v>
      </c>
      <c r="LX23" s="17"/>
      <c r="LY23" s="17"/>
      <c r="LZ23" s="17"/>
      <c r="MA23" s="17">
        <v>0</v>
      </c>
      <c r="MB23" s="17"/>
      <c r="MC23" s="17"/>
      <c r="MD23" s="17"/>
      <c r="ME23" s="17">
        <v>0</v>
      </c>
      <c r="MF23" s="17">
        <v>142</v>
      </c>
      <c r="MG23" s="17">
        <v>153.06012000000001</v>
      </c>
      <c r="MH23" s="17">
        <v>153.12567999999999</v>
      </c>
      <c r="MI23" s="17">
        <v>-11.125679999999999</v>
      </c>
      <c r="MJ23" s="17">
        <v>143</v>
      </c>
      <c r="MK23" s="17">
        <v>153.06012000000001</v>
      </c>
      <c r="ML23" s="17">
        <v>153.12567999999999</v>
      </c>
      <c r="MM23" s="17">
        <v>-10.125679999999999</v>
      </c>
      <c r="MN23" s="17">
        <v>147.80000000000001</v>
      </c>
      <c r="MO23" s="17">
        <v>153.51975999999999</v>
      </c>
      <c r="MP23" s="17">
        <v>153.58552</v>
      </c>
      <c r="MQ23" s="17">
        <v>-5.78552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c r="NQ23" s="17"/>
      <c r="NR23" s="17"/>
      <c r="NS23" s="17">
        <v>0</v>
      </c>
      <c r="NT23" s="17">
        <v>7.1</v>
      </c>
      <c r="NU23" s="17"/>
      <c r="NV23" s="17"/>
      <c r="NW23" s="17">
        <v>7.1</v>
      </c>
      <c r="NX23" s="17">
        <v>4.3</v>
      </c>
      <c r="NY23" s="17">
        <v>7.3890099999999999</v>
      </c>
      <c r="NZ23" s="17">
        <v>7.3890099999999999</v>
      </c>
      <c r="OA23" s="17">
        <v>-3.08901</v>
      </c>
      <c r="OB23" s="17">
        <v>20</v>
      </c>
      <c r="OC23" s="17">
        <v>17.492709999999999</v>
      </c>
      <c r="OD23" s="17">
        <v>17.492709999999999</v>
      </c>
      <c r="OE23" s="17">
        <v>2.5072899999999998</v>
      </c>
      <c r="OF23" s="17"/>
      <c r="OG23" s="17"/>
      <c r="OH23" s="17"/>
      <c r="OI23" s="17">
        <v>0</v>
      </c>
      <c r="OJ23" s="17">
        <v>98.2</v>
      </c>
      <c r="OK23" s="17">
        <v>90</v>
      </c>
      <c r="OL23" s="17">
        <v>77.23</v>
      </c>
      <c r="OM23" s="17">
        <v>20.97</v>
      </c>
      <c r="ON23" s="17">
        <v>7.2</v>
      </c>
      <c r="OO23" s="17"/>
      <c r="OP23" s="17">
        <v>14.614000000000001</v>
      </c>
      <c r="OQ23" s="17">
        <v>-7.4139999999999997</v>
      </c>
      <c r="OR23" s="17">
        <v>0</v>
      </c>
      <c r="OS23" s="17">
        <v>0.42799999999999999</v>
      </c>
      <c r="OT23" s="17">
        <v>0.42799999999999999</v>
      </c>
      <c r="OU23" s="17">
        <v>-0.42799999999999999</v>
      </c>
      <c r="OV23" s="17">
        <v>0</v>
      </c>
      <c r="OW23" s="17"/>
      <c r="OX23" s="17"/>
      <c r="OY23" s="17">
        <v>0</v>
      </c>
      <c r="OZ23" s="17">
        <v>20.100000000000001</v>
      </c>
      <c r="PA23" s="17">
        <v>19.436350000000001</v>
      </c>
      <c r="PB23" s="17">
        <v>19.436350000000001</v>
      </c>
      <c r="PC23" s="17">
        <v>0.66364999999999996</v>
      </c>
      <c r="PD23" s="17">
        <v>9.9</v>
      </c>
      <c r="PE23" s="17">
        <v>9.9830000000000005</v>
      </c>
      <c r="PF23" s="17">
        <v>9.9830000000000005</v>
      </c>
      <c r="PG23" s="17">
        <v>-8.3000000000000004E-2</v>
      </c>
      <c r="PH23" s="17">
        <v>5.5</v>
      </c>
      <c r="PI23" s="17">
        <v>5.67</v>
      </c>
      <c r="PJ23" s="17">
        <v>5.67</v>
      </c>
      <c r="PK23" s="17">
        <v>-0.17</v>
      </c>
      <c r="PL23" s="17">
        <v>20.2</v>
      </c>
      <c r="PM23" s="17"/>
      <c r="PN23" s="17">
        <v>30.344999999999999</v>
      </c>
      <c r="PO23" s="17">
        <v>-10.145</v>
      </c>
      <c r="PP23" s="17">
        <v>2.1</v>
      </c>
      <c r="PQ23" s="17">
        <v>1</v>
      </c>
      <c r="PR23" s="17">
        <v>1</v>
      </c>
      <c r="PS23" s="17">
        <v>1.1000000000000001</v>
      </c>
      <c r="PT23" s="17">
        <v>2.9</v>
      </c>
      <c r="PU23" s="17">
        <v>3.54</v>
      </c>
      <c r="PV23" s="17">
        <v>3.54</v>
      </c>
      <c r="PW23" s="17">
        <v>-0.64</v>
      </c>
      <c r="PX23" s="17">
        <v>4.5999999999999996</v>
      </c>
      <c r="PY23" s="17">
        <v>5</v>
      </c>
      <c r="PZ23" s="17">
        <v>5</v>
      </c>
      <c r="QA23" s="17">
        <v>-0.4</v>
      </c>
      <c r="QB23" s="17">
        <v>20.3</v>
      </c>
      <c r="QC23" s="17">
        <v>20.274049999999999</v>
      </c>
      <c r="QD23" s="17">
        <v>20.274049999999999</v>
      </c>
      <c r="QE23" s="17">
        <v>2.5950000000000001E-2</v>
      </c>
      <c r="QF23" s="17">
        <v>10</v>
      </c>
      <c r="QG23" s="17">
        <v>19.436350000000001</v>
      </c>
      <c r="QH23" s="17">
        <v>19.436350000000001</v>
      </c>
      <c r="QI23" s="17">
        <v>-9.4363499999999991</v>
      </c>
      <c r="QJ23" s="17">
        <v>18.8</v>
      </c>
      <c r="QK23" s="17">
        <v>17.492709999999999</v>
      </c>
      <c r="QL23" s="17">
        <v>17.492709999999999</v>
      </c>
      <c r="QM23" s="17">
        <v>1.3072900000000001</v>
      </c>
      <c r="QN23" s="17">
        <v>3.4</v>
      </c>
      <c r="QO23" s="17">
        <v>3.4</v>
      </c>
      <c r="QP23" s="17">
        <v>3.4</v>
      </c>
      <c r="QQ23" s="17">
        <v>0</v>
      </c>
      <c r="QR23" s="17">
        <v>0</v>
      </c>
      <c r="QS23" s="17"/>
      <c r="QT23" s="17"/>
      <c r="QU23" s="17">
        <v>0</v>
      </c>
      <c r="QV23" s="17">
        <v>6</v>
      </c>
      <c r="QW23" s="17"/>
      <c r="QX23" s="17">
        <v>6.5190000000000001</v>
      </c>
      <c r="QY23" s="17">
        <v>-0.51900000000000002</v>
      </c>
      <c r="QZ23" s="17">
        <v>7.1</v>
      </c>
      <c r="RA23" s="17"/>
      <c r="RB23" s="17">
        <v>7.149</v>
      </c>
      <c r="RC23" s="17">
        <v>-4.9000000000000002E-2</v>
      </c>
      <c r="RD23" s="17">
        <v>16</v>
      </c>
      <c r="RE23" s="17">
        <v>20.242999999999999</v>
      </c>
      <c r="RF23" s="17">
        <v>20.242999999999999</v>
      </c>
      <c r="RG23" s="17">
        <v>-4.2430000000000003</v>
      </c>
      <c r="RH23" s="17">
        <v>44.8</v>
      </c>
      <c r="RI23" s="17">
        <v>56.116999999999997</v>
      </c>
      <c r="RJ23" s="17">
        <v>56.116999999999997</v>
      </c>
      <c r="RK23" s="17">
        <v>-11.317</v>
      </c>
      <c r="RL23" s="17">
        <v>3.9</v>
      </c>
      <c r="RM23" s="17"/>
      <c r="RN23" s="17">
        <v>11.715999999999999</v>
      </c>
      <c r="RO23" s="17">
        <v>-7.8159999999999998</v>
      </c>
      <c r="RP23" s="17">
        <v>3.6</v>
      </c>
      <c r="RQ23" s="17">
        <v>3.5009999999999999</v>
      </c>
      <c r="RR23" s="17">
        <v>3.5009999999999999</v>
      </c>
      <c r="RS23" s="17">
        <v>9.9000000000000005E-2</v>
      </c>
      <c r="RT23" s="17">
        <v>5.4</v>
      </c>
      <c r="RU23" s="17">
        <v>19.792000000000002</v>
      </c>
      <c r="RV23" s="17">
        <v>19.792000000000002</v>
      </c>
      <c r="RW23" s="17">
        <v>-14.391999999999999</v>
      </c>
      <c r="RX23" s="17">
        <v>3</v>
      </c>
      <c r="RY23" s="17">
        <v>2</v>
      </c>
      <c r="RZ23" s="17">
        <v>2</v>
      </c>
      <c r="SA23" s="17">
        <v>1</v>
      </c>
      <c r="SB23" s="17"/>
      <c r="SC23" s="17">
        <v>0.4</v>
      </c>
      <c r="SD23" s="17">
        <v>0.4</v>
      </c>
      <c r="SE23" s="17">
        <v>-0.4</v>
      </c>
      <c r="SF23" s="17">
        <v>0</v>
      </c>
      <c r="SG23" s="17">
        <v>6.8000000000000005E-2</v>
      </c>
      <c r="SH23" s="17">
        <v>6.8000000000000005E-2</v>
      </c>
      <c r="SI23" s="17">
        <v>-6.8000000000000005E-2</v>
      </c>
      <c r="SJ23" s="17">
        <v>19.7</v>
      </c>
      <c r="SK23" s="17">
        <v>19.1448</v>
      </c>
      <c r="SL23" s="17">
        <v>19.1448</v>
      </c>
      <c r="SM23" s="17">
        <v>0.55520000000000003</v>
      </c>
      <c r="SN23" s="17">
        <v>8.6999999999999993</v>
      </c>
      <c r="SO23" s="17">
        <v>9</v>
      </c>
      <c r="SP23" s="17">
        <v>9</v>
      </c>
      <c r="SQ23" s="17">
        <v>-0.3</v>
      </c>
      <c r="SR23" s="17">
        <v>20.100000000000001</v>
      </c>
      <c r="SS23" s="17">
        <v>19.436350000000001</v>
      </c>
      <c r="ST23" s="17">
        <v>19.436350000000001</v>
      </c>
      <c r="SU23" s="17">
        <v>0.66364999999999996</v>
      </c>
      <c r="SV23" s="17">
        <v>20.2</v>
      </c>
      <c r="SW23" s="17">
        <v>19.436350000000001</v>
      </c>
      <c r="SX23" s="17">
        <v>19.436350000000001</v>
      </c>
      <c r="SY23" s="17">
        <v>0.76365000000000005</v>
      </c>
      <c r="SZ23" s="17">
        <v>20</v>
      </c>
      <c r="TA23" s="17">
        <v>19.241980000000002</v>
      </c>
      <c r="TB23" s="17">
        <v>19.241980000000002</v>
      </c>
      <c r="TC23" s="17">
        <v>0.75802000000000003</v>
      </c>
      <c r="TD23" s="17">
        <v>13</v>
      </c>
      <c r="TE23" s="17">
        <v>13.773999999999999</v>
      </c>
      <c r="TF23" s="17">
        <v>13.773999999999999</v>
      </c>
      <c r="TG23" s="17">
        <v>-0.77400000000000002</v>
      </c>
      <c r="TH23" s="17">
        <v>22.4</v>
      </c>
      <c r="TI23" s="17">
        <v>22.158999999999999</v>
      </c>
      <c r="TJ23" s="17">
        <v>22.158999999999999</v>
      </c>
      <c r="TK23" s="17">
        <v>0.24099999999999999</v>
      </c>
      <c r="TL23" s="17">
        <v>9.6</v>
      </c>
      <c r="TM23" s="17"/>
      <c r="TN23" s="17">
        <v>13.661</v>
      </c>
      <c r="TO23" s="17">
        <v>-4.0609999999999999</v>
      </c>
      <c r="TP23" s="17">
        <v>41.2</v>
      </c>
      <c r="TQ23" s="17">
        <v>68.415000000000006</v>
      </c>
      <c r="TR23" s="17">
        <v>68.415000000000006</v>
      </c>
      <c r="TS23" s="17">
        <v>-27.215</v>
      </c>
      <c r="TT23" s="17">
        <v>72.400000000000006</v>
      </c>
      <c r="TU23" s="17">
        <v>85</v>
      </c>
      <c r="TV23" s="17">
        <v>81.424999999999997</v>
      </c>
      <c r="TW23" s="17">
        <v>-9.0250000000000004</v>
      </c>
      <c r="TX23" s="17">
        <v>6</v>
      </c>
      <c r="TY23" s="17">
        <v>2.6339999999999999</v>
      </c>
      <c r="TZ23" s="17">
        <v>2.6339999999999999</v>
      </c>
      <c r="UA23" s="17">
        <v>3.3660000000000001</v>
      </c>
      <c r="UB23" s="17">
        <v>2.6</v>
      </c>
      <c r="UC23" s="17">
        <v>4.0940000000000003</v>
      </c>
      <c r="UD23" s="17">
        <v>4.0940000000000003</v>
      </c>
      <c r="UE23" s="17">
        <v>-1.494</v>
      </c>
      <c r="UF23" s="17">
        <v>28.2</v>
      </c>
      <c r="UG23" s="17"/>
      <c r="UH23" s="17">
        <v>3.91</v>
      </c>
      <c r="UI23" s="17">
        <v>24.29</v>
      </c>
      <c r="UJ23" s="17">
        <v>20.9</v>
      </c>
      <c r="UK23" s="17">
        <v>19.436350000000001</v>
      </c>
      <c r="UL23" s="17">
        <v>19.436350000000001</v>
      </c>
      <c r="UM23" s="17">
        <v>1.4636499999999999</v>
      </c>
      <c r="UN23" s="17">
        <v>7.6</v>
      </c>
      <c r="UO23" s="17">
        <v>8.1999999999999993</v>
      </c>
      <c r="UP23" s="17">
        <v>8.1999999999999993</v>
      </c>
      <c r="UQ23" s="17">
        <v>-0.6</v>
      </c>
      <c r="UR23" s="17">
        <v>5.5</v>
      </c>
      <c r="US23" s="17">
        <v>7.1</v>
      </c>
      <c r="UT23" s="17">
        <v>7.1</v>
      </c>
      <c r="UU23" s="17">
        <v>-1.6</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0</v>
      </c>
      <c r="VI23" s="17">
        <v>0.53300000000000003</v>
      </c>
      <c r="VJ23" s="17">
        <v>0.53300000000000003</v>
      </c>
      <c r="VK23" s="17">
        <v>-0.53300000000000003</v>
      </c>
      <c r="VL23" s="17">
        <v>24.3</v>
      </c>
      <c r="VM23" s="17"/>
      <c r="VN23" s="17">
        <v>58.055999999999997</v>
      </c>
      <c r="VO23" s="17">
        <v>-33.756</v>
      </c>
      <c r="VP23" s="17">
        <v>1.7</v>
      </c>
      <c r="VQ23" s="17">
        <v>2.5649999999999999</v>
      </c>
      <c r="VR23" s="17">
        <v>2.5649999999999999</v>
      </c>
      <c r="VS23" s="17">
        <v>-0.86499999999999999</v>
      </c>
      <c r="VT23" s="17">
        <v>20.399999999999999</v>
      </c>
      <c r="VU23" s="17"/>
      <c r="VV23" s="17">
        <v>40.213000000000001</v>
      </c>
      <c r="VW23" s="17">
        <v>-19.812999999999999</v>
      </c>
      <c r="VX23" s="17">
        <v>0.3</v>
      </c>
      <c r="VY23" s="17">
        <v>0.6</v>
      </c>
      <c r="VZ23" s="17">
        <v>0.6</v>
      </c>
      <c r="WA23" s="17">
        <v>-0.3</v>
      </c>
      <c r="WB23" s="17">
        <v>75.900000000000006</v>
      </c>
      <c r="WC23" s="17">
        <v>50</v>
      </c>
      <c r="WD23" s="17">
        <v>38</v>
      </c>
      <c r="WE23" s="17">
        <v>37.9</v>
      </c>
      <c r="WF23" s="17">
        <v>77.900000000000006</v>
      </c>
      <c r="WG23" s="17">
        <v>48</v>
      </c>
      <c r="WH23" s="17">
        <v>38</v>
      </c>
      <c r="WI23" s="17">
        <v>39.9</v>
      </c>
      <c r="WJ23" s="17">
        <v>14.6</v>
      </c>
      <c r="WK23" s="17"/>
      <c r="WL23" s="17">
        <v>30.437000000000001</v>
      </c>
      <c r="WM23" s="17">
        <v>-15.837</v>
      </c>
      <c r="WN23" s="17">
        <v>4.4000000000000004</v>
      </c>
      <c r="WO23" s="17">
        <v>4.2</v>
      </c>
      <c r="WP23" s="17">
        <v>4.2</v>
      </c>
      <c r="WQ23" s="17">
        <v>0.2</v>
      </c>
      <c r="WR23" s="17">
        <v>1.2</v>
      </c>
      <c r="WS23" s="17">
        <v>1.2</v>
      </c>
      <c r="WT23" s="17">
        <v>1.2</v>
      </c>
      <c r="WU23" s="17">
        <v>0</v>
      </c>
      <c r="WV23" s="17">
        <v>1.2</v>
      </c>
      <c r="WW23" s="17">
        <v>1.2</v>
      </c>
      <c r="WX23" s="17">
        <v>1.2</v>
      </c>
      <c r="WY23" s="17">
        <v>0</v>
      </c>
      <c r="WZ23" s="17">
        <v>1.2</v>
      </c>
      <c r="XA23" s="17">
        <v>1.4</v>
      </c>
      <c r="XB23" s="17">
        <v>1.4</v>
      </c>
      <c r="XC23" s="17">
        <v>-0.2</v>
      </c>
      <c r="XD23" s="17">
        <v>2.5</v>
      </c>
      <c r="XE23" s="17"/>
      <c r="XF23" s="17">
        <v>1.5389999999999999</v>
      </c>
      <c r="XG23" s="17">
        <v>0.96099999999999997</v>
      </c>
      <c r="XH23" s="17">
        <v>9</v>
      </c>
      <c r="XI23" s="17">
        <v>9</v>
      </c>
      <c r="XJ23" s="17">
        <v>9</v>
      </c>
      <c r="XK23" s="17">
        <v>0</v>
      </c>
      <c r="XL23" s="17">
        <v>20</v>
      </c>
      <c r="XM23" s="17">
        <v>19.241980000000002</v>
      </c>
      <c r="XN23" s="17">
        <v>19.241980000000002</v>
      </c>
      <c r="XO23" s="17">
        <v>0.75802000000000003</v>
      </c>
      <c r="XP23" s="17">
        <v>9.6</v>
      </c>
      <c r="XQ23" s="17">
        <v>10.7</v>
      </c>
      <c r="XR23" s="17">
        <v>10.7</v>
      </c>
      <c r="XS23" s="17">
        <v>-1.1000000000000001</v>
      </c>
      <c r="XT23" s="17">
        <v>27.4</v>
      </c>
      <c r="XU23" s="17">
        <v>29</v>
      </c>
      <c r="XV23" s="17">
        <v>29</v>
      </c>
      <c r="XW23" s="17">
        <v>-1.6</v>
      </c>
      <c r="XX23" s="17">
        <v>34.6</v>
      </c>
      <c r="XY23" s="17">
        <v>29</v>
      </c>
      <c r="XZ23" s="17">
        <v>29</v>
      </c>
      <c r="YA23" s="17">
        <v>5.6</v>
      </c>
      <c r="YB23" s="17">
        <v>12.4</v>
      </c>
      <c r="YC23" s="17">
        <v>14</v>
      </c>
      <c r="YD23" s="17">
        <v>14</v>
      </c>
      <c r="YE23" s="17">
        <v>-1.6</v>
      </c>
      <c r="YF23" s="17">
        <v>16.3</v>
      </c>
      <c r="YG23" s="17">
        <v>18</v>
      </c>
      <c r="YH23" s="17">
        <v>18</v>
      </c>
      <c r="YI23" s="17">
        <v>-1.7</v>
      </c>
      <c r="YJ23" s="17">
        <v>8.8000000000000007</v>
      </c>
      <c r="YK23" s="17">
        <v>8.25</v>
      </c>
      <c r="YL23" s="17">
        <v>8.25</v>
      </c>
      <c r="YM23" s="17">
        <v>0.55000000000000004</v>
      </c>
      <c r="YN23" s="17">
        <v>11.1</v>
      </c>
      <c r="YO23" s="17">
        <v>11</v>
      </c>
      <c r="YP23" s="17">
        <v>11</v>
      </c>
      <c r="YQ23" s="17">
        <v>0.1</v>
      </c>
      <c r="YR23" s="17">
        <v>22.7</v>
      </c>
      <c r="YS23" s="17">
        <v>22</v>
      </c>
      <c r="YT23" s="17">
        <v>22</v>
      </c>
      <c r="YU23" s="17">
        <v>0.7</v>
      </c>
    </row>
    <row r="24" spans="1:671" ht="24" customHeight="1" x14ac:dyDescent="0.25">
      <c r="A24" s="1"/>
      <c r="B24" s="18" t="s">
        <v>72</v>
      </c>
      <c r="C24" s="18" t="s">
        <v>813</v>
      </c>
      <c r="D24" s="19">
        <v>203.9</v>
      </c>
      <c r="E24" s="19">
        <v>203.40136000000001</v>
      </c>
      <c r="F24" s="19">
        <v>203.40136000000001</v>
      </c>
      <c r="G24" s="19">
        <v>0.49864000000000003</v>
      </c>
      <c r="H24" s="19">
        <v>606.4</v>
      </c>
      <c r="I24" s="19">
        <v>596.92534000000001</v>
      </c>
      <c r="J24" s="19">
        <v>631.22380999999996</v>
      </c>
      <c r="K24" s="19">
        <v>-24.823810000000002</v>
      </c>
      <c r="L24" s="19">
        <v>205.7</v>
      </c>
      <c r="M24" s="19">
        <v>194.37914000000001</v>
      </c>
      <c r="N24" s="19">
        <v>205.54789</v>
      </c>
      <c r="O24" s="19">
        <v>0.15211</v>
      </c>
      <c r="P24" s="19"/>
      <c r="Q24" s="19"/>
      <c r="R24" s="19"/>
      <c r="S24" s="19">
        <v>0</v>
      </c>
      <c r="T24" s="19"/>
      <c r="U24" s="19"/>
      <c r="V24" s="19"/>
      <c r="W24" s="19">
        <v>0</v>
      </c>
      <c r="X24" s="19">
        <v>90.1</v>
      </c>
      <c r="Y24" s="19">
        <v>91.867829999999998</v>
      </c>
      <c r="Z24" s="19">
        <v>91.867829999999998</v>
      </c>
      <c r="AA24" s="19">
        <v>-1.76783</v>
      </c>
      <c r="AB24" s="19">
        <v>251.7</v>
      </c>
      <c r="AC24" s="19">
        <v>242</v>
      </c>
      <c r="AD24" s="19">
        <v>242</v>
      </c>
      <c r="AE24" s="19">
        <v>9.6999999999999993</v>
      </c>
      <c r="AF24" s="19"/>
      <c r="AG24" s="19"/>
      <c r="AH24" s="19"/>
      <c r="AI24" s="19">
        <v>0</v>
      </c>
      <c r="AJ24" s="19"/>
      <c r="AK24" s="19"/>
      <c r="AL24" s="19"/>
      <c r="AM24" s="19">
        <v>0</v>
      </c>
      <c r="AN24" s="19">
        <v>0</v>
      </c>
      <c r="AO24" s="19"/>
      <c r="AP24" s="19"/>
      <c r="AQ24" s="19">
        <v>0</v>
      </c>
      <c r="AR24" s="19">
        <v>6.8</v>
      </c>
      <c r="AS24" s="19"/>
      <c r="AT24" s="19"/>
      <c r="AU24" s="19">
        <v>6.8</v>
      </c>
      <c r="AV24" s="19">
        <v>125.5</v>
      </c>
      <c r="AW24" s="19"/>
      <c r="AX24" s="19">
        <v>169.27098000000001</v>
      </c>
      <c r="AY24" s="19">
        <v>-43.770980000000002</v>
      </c>
      <c r="AZ24" s="19"/>
      <c r="BA24" s="19"/>
      <c r="BB24" s="19"/>
      <c r="BC24" s="19">
        <v>0</v>
      </c>
      <c r="BD24" s="19">
        <v>206.4</v>
      </c>
      <c r="BE24" s="19">
        <v>207.24285</v>
      </c>
      <c r="BF24" s="19">
        <v>207.24285</v>
      </c>
      <c r="BG24" s="19">
        <v>-0.84284999999999999</v>
      </c>
      <c r="BH24" s="19">
        <v>108.8</v>
      </c>
      <c r="BI24" s="19">
        <v>103.93259999999999</v>
      </c>
      <c r="BJ24" s="19">
        <v>103.93259999999999</v>
      </c>
      <c r="BK24" s="19">
        <v>4.8673999999999999</v>
      </c>
      <c r="BL24" s="19">
        <v>552.20000000000005</v>
      </c>
      <c r="BM24" s="19">
        <v>557.29155000000003</v>
      </c>
      <c r="BN24" s="19">
        <v>557.29155000000003</v>
      </c>
      <c r="BO24" s="19">
        <v>-5.0915499999999998</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c r="CG24" s="19"/>
      <c r="CH24" s="19"/>
      <c r="CI24" s="19">
        <v>0</v>
      </c>
      <c r="CJ24" s="19">
        <v>167.1</v>
      </c>
      <c r="CK24" s="19">
        <v>164.06706</v>
      </c>
      <c r="CL24" s="19">
        <v>164.06706</v>
      </c>
      <c r="CM24" s="19">
        <v>3.03294</v>
      </c>
      <c r="CN24" s="19">
        <v>7.7</v>
      </c>
      <c r="CO24" s="19">
        <v>5.1383299999999998</v>
      </c>
      <c r="CP24" s="19">
        <v>5.1383299999999998</v>
      </c>
      <c r="CQ24" s="19">
        <v>2.5616699999999999</v>
      </c>
      <c r="CR24" s="19">
        <v>5.5</v>
      </c>
      <c r="CS24" s="19">
        <v>2.8205</v>
      </c>
      <c r="CT24" s="19">
        <v>2.8205</v>
      </c>
      <c r="CU24" s="19">
        <v>2.6795</v>
      </c>
      <c r="CV24" s="19"/>
      <c r="CW24" s="19"/>
      <c r="CX24" s="19"/>
      <c r="CY24" s="19">
        <v>0</v>
      </c>
      <c r="CZ24" s="19">
        <v>6</v>
      </c>
      <c r="DA24" s="19">
        <v>5.1590299999999996</v>
      </c>
      <c r="DB24" s="19">
        <v>5.1590199999999999</v>
      </c>
      <c r="DC24" s="19">
        <v>0.84097999999999995</v>
      </c>
      <c r="DD24" s="19">
        <v>12.6</v>
      </c>
      <c r="DE24" s="19">
        <v>12</v>
      </c>
      <c r="DF24" s="19">
        <v>12</v>
      </c>
      <c r="DG24" s="19">
        <v>0.6</v>
      </c>
      <c r="DH24" s="19">
        <v>142.30000000000001</v>
      </c>
      <c r="DI24" s="19">
        <v>142.44412</v>
      </c>
      <c r="DJ24" s="19">
        <v>142.44412</v>
      </c>
      <c r="DK24" s="19">
        <v>-0.14412</v>
      </c>
      <c r="DL24" s="19"/>
      <c r="DM24" s="19"/>
      <c r="DN24" s="19"/>
      <c r="DO24" s="19">
        <v>0</v>
      </c>
      <c r="DP24" s="19"/>
      <c r="DQ24" s="19"/>
      <c r="DR24" s="19"/>
      <c r="DS24" s="19">
        <v>0</v>
      </c>
      <c r="DT24" s="19">
        <v>0</v>
      </c>
      <c r="DU24" s="19"/>
      <c r="DV24" s="19"/>
      <c r="DW24" s="19">
        <v>0</v>
      </c>
      <c r="DX24" s="19"/>
      <c r="DY24" s="19"/>
      <c r="DZ24" s="19"/>
      <c r="EA24" s="19">
        <v>0</v>
      </c>
      <c r="EB24" s="19">
        <v>110.5</v>
      </c>
      <c r="EC24" s="19">
        <v>112.46647</v>
      </c>
      <c r="ED24" s="19">
        <v>112.46647</v>
      </c>
      <c r="EE24" s="19">
        <v>-1.9664699999999999</v>
      </c>
      <c r="EF24" s="19">
        <v>186.7</v>
      </c>
      <c r="EG24" s="19">
        <v>173.49276</v>
      </c>
      <c r="EH24" s="19">
        <v>173.49276</v>
      </c>
      <c r="EI24" s="19">
        <v>13.207240000000001</v>
      </c>
      <c r="EJ24" s="19"/>
      <c r="EK24" s="19"/>
      <c r="EL24" s="19"/>
      <c r="EM24" s="19">
        <v>0</v>
      </c>
      <c r="EN24" s="19"/>
      <c r="EO24" s="19"/>
      <c r="EP24" s="19"/>
      <c r="EQ24" s="19">
        <v>0</v>
      </c>
      <c r="ER24" s="19"/>
      <c r="ES24" s="19"/>
      <c r="ET24" s="19"/>
      <c r="EU24" s="19">
        <v>0</v>
      </c>
      <c r="EV24" s="19">
        <v>6.5</v>
      </c>
      <c r="EW24" s="19">
        <v>6.39</v>
      </c>
      <c r="EX24" s="19">
        <v>6.39</v>
      </c>
      <c r="EY24" s="19">
        <v>0.11</v>
      </c>
      <c r="EZ24" s="19">
        <v>457.3</v>
      </c>
      <c r="FA24" s="19">
        <v>449.28086000000002</v>
      </c>
      <c r="FB24" s="19">
        <v>449.28086000000002</v>
      </c>
      <c r="FC24" s="19">
        <v>8.0191400000000002</v>
      </c>
      <c r="FD24" s="19">
        <v>80.2</v>
      </c>
      <c r="FE24" s="19">
        <v>81.635570000000001</v>
      </c>
      <c r="FF24" s="19">
        <v>81.635570000000001</v>
      </c>
      <c r="FG24" s="19">
        <v>-1.43557</v>
      </c>
      <c r="FH24" s="19">
        <v>143.1</v>
      </c>
      <c r="FI24" s="19">
        <v>142.04259999999999</v>
      </c>
      <c r="FJ24" s="19">
        <v>142.04259999999999</v>
      </c>
      <c r="FK24" s="19">
        <v>1.0573999999999999</v>
      </c>
      <c r="FL24" s="19">
        <v>41.8</v>
      </c>
      <c r="FM24" s="19">
        <v>41.89893</v>
      </c>
      <c r="FN24" s="19">
        <v>41.89893</v>
      </c>
      <c r="FO24" s="19">
        <v>-9.8930000000000004E-2</v>
      </c>
      <c r="FP24" s="19">
        <v>18.399999999999999</v>
      </c>
      <c r="FQ24" s="19">
        <v>19.21088</v>
      </c>
      <c r="FR24" s="19">
        <v>19.21088</v>
      </c>
      <c r="FS24" s="19">
        <v>-0.81088000000000005</v>
      </c>
      <c r="FT24" s="19">
        <v>18.899999999999999</v>
      </c>
      <c r="FU24" s="19">
        <v>18.172979999999999</v>
      </c>
      <c r="FV24" s="19">
        <v>18.172979999999999</v>
      </c>
      <c r="FW24" s="19">
        <v>0.72702</v>
      </c>
      <c r="FX24" s="19">
        <v>91.3</v>
      </c>
      <c r="FY24" s="19">
        <v>87.773570000000007</v>
      </c>
      <c r="FZ24" s="19">
        <v>87.773570000000007</v>
      </c>
      <c r="GA24" s="19">
        <v>3.52643</v>
      </c>
      <c r="GB24" s="19">
        <v>165.1</v>
      </c>
      <c r="GC24" s="19">
        <v>166.66181</v>
      </c>
      <c r="GD24" s="19">
        <v>166.66181</v>
      </c>
      <c r="GE24" s="19">
        <v>-1.5618099999999999</v>
      </c>
      <c r="GF24" s="19">
        <v>165.3</v>
      </c>
      <c r="GG24" s="19">
        <v>166.66181</v>
      </c>
      <c r="GH24" s="19">
        <v>166.66181</v>
      </c>
      <c r="GI24" s="19">
        <v>-1.36181</v>
      </c>
      <c r="GJ24" s="19">
        <v>174.6</v>
      </c>
      <c r="GK24" s="19">
        <v>167.16229000000001</v>
      </c>
      <c r="GL24" s="19">
        <v>167.16229000000001</v>
      </c>
      <c r="GM24" s="19">
        <v>7.43771</v>
      </c>
      <c r="GN24" s="19">
        <v>106.5</v>
      </c>
      <c r="GO24" s="19">
        <v>110.48202000000001</v>
      </c>
      <c r="GP24" s="19">
        <v>110.48202000000001</v>
      </c>
      <c r="GQ24" s="19">
        <v>-3.9820199999999999</v>
      </c>
      <c r="GR24" s="19">
        <v>45.3</v>
      </c>
      <c r="GS24" s="19">
        <v>45</v>
      </c>
      <c r="GT24" s="19">
        <v>45</v>
      </c>
      <c r="GU24" s="19">
        <v>0.3</v>
      </c>
      <c r="GV24" s="19">
        <v>39.6</v>
      </c>
      <c r="GW24" s="19">
        <v>38.272109999999998</v>
      </c>
      <c r="GX24" s="19">
        <v>38.272109999999998</v>
      </c>
      <c r="GY24" s="19">
        <v>1.32789</v>
      </c>
      <c r="GZ24" s="19">
        <v>4</v>
      </c>
      <c r="HA24" s="19">
        <v>4.5483500000000001</v>
      </c>
      <c r="HB24" s="19">
        <v>4.5483500000000001</v>
      </c>
      <c r="HC24" s="19">
        <v>-0.54835</v>
      </c>
      <c r="HD24" s="19">
        <v>17.100000000000001</v>
      </c>
      <c r="HE24" s="19">
        <v>17.28</v>
      </c>
      <c r="HF24" s="19">
        <v>17.28</v>
      </c>
      <c r="HG24" s="19">
        <v>-0.18</v>
      </c>
      <c r="HH24" s="19">
        <v>161.6</v>
      </c>
      <c r="HI24" s="19">
        <v>164.13149000000001</v>
      </c>
      <c r="HJ24" s="19">
        <v>164.13149000000001</v>
      </c>
      <c r="HK24" s="19">
        <v>-2.5314899999999998</v>
      </c>
      <c r="HL24" s="19"/>
      <c r="HM24" s="19"/>
      <c r="HN24" s="19"/>
      <c r="HO24" s="19">
        <v>0</v>
      </c>
      <c r="HP24" s="19"/>
      <c r="HQ24" s="19"/>
      <c r="HR24" s="19"/>
      <c r="HS24" s="19">
        <v>0</v>
      </c>
      <c r="HT24" s="19">
        <v>46.4</v>
      </c>
      <c r="HU24" s="19">
        <v>59.265700000000002</v>
      </c>
      <c r="HV24" s="19"/>
      <c r="HW24" s="19">
        <v>46.4</v>
      </c>
      <c r="HX24" s="19"/>
      <c r="HY24" s="19"/>
      <c r="HZ24" s="19"/>
      <c r="IA24" s="19">
        <v>0</v>
      </c>
      <c r="IB24" s="19"/>
      <c r="IC24" s="19"/>
      <c r="ID24" s="19"/>
      <c r="IE24" s="19">
        <v>0</v>
      </c>
      <c r="IF24" s="19">
        <v>29.5</v>
      </c>
      <c r="IG24" s="19"/>
      <c r="IH24" s="19">
        <v>45.265309999999999</v>
      </c>
      <c r="II24" s="19">
        <v>-15.765309999999999</v>
      </c>
      <c r="IJ24" s="19"/>
      <c r="IK24" s="19"/>
      <c r="IL24" s="19"/>
      <c r="IM24" s="19">
        <v>0</v>
      </c>
      <c r="IN24" s="19"/>
      <c r="IO24" s="19"/>
      <c r="IP24" s="19"/>
      <c r="IQ24" s="19">
        <v>0</v>
      </c>
      <c r="IR24" s="19"/>
      <c r="IS24" s="19"/>
      <c r="IT24" s="19"/>
      <c r="IU24" s="19">
        <v>0</v>
      </c>
      <c r="IV24" s="19">
        <v>127.6</v>
      </c>
      <c r="IW24" s="19">
        <v>126.84735999999999</v>
      </c>
      <c r="IX24" s="19">
        <v>132.83837</v>
      </c>
      <c r="IY24" s="19">
        <v>-5.2383699999999997</v>
      </c>
      <c r="IZ24" s="19">
        <v>0</v>
      </c>
      <c r="JA24" s="19"/>
      <c r="JB24" s="19"/>
      <c r="JC24" s="19">
        <v>0</v>
      </c>
      <c r="JD24" s="19">
        <v>0</v>
      </c>
      <c r="JE24" s="19"/>
      <c r="JF24" s="19"/>
      <c r="JG24" s="19">
        <v>0</v>
      </c>
      <c r="JH24" s="19">
        <v>132.9</v>
      </c>
      <c r="JI24" s="19">
        <v>149.02405999999999</v>
      </c>
      <c r="JJ24" s="19"/>
      <c r="JK24" s="19">
        <v>132.9</v>
      </c>
      <c r="JL24" s="19"/>
      <c r="JM24" s="19"/>
      <c r="JN24" s="19"/>
      <c r="JO24" s="19">
        <v>0</v>
      </c>
      <c r="JP24" s="19">
        <v>72.8</v>
      </c>
      <c r="JQ24" s="19">
        <v>73.590999999999994</v>
      </c>
      <c r="JR24" s="19">
        <v>73.590999999999994</v>
      </c>
      <c r="JS24" s="19">
        <v>-0.79100000000000004</v>
      </c>
      <c r="JT24" s="19">
        <v>35.9</v>
      </c>
      <c r="JU24" s="19">
        <v>36.905999999999999</v>
      </c>
      <c r="JV24" s="19">
        <v>36.905999999999999</v>
      </c>
      <c r="JW24" s="19">
        <v>-1.006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2.2000000000000002</v>
      </c>
      <c r="KW24" s="19">
        <v>2.0425800000000001</v>
      </c>
      <c r="KX24" s="19">
        <v>2.0425800000000001</v>
      </c>
      <c r="KY24" s="19">
        <v>0.15742</v>
      </c>
      <c r="KZ24" s="19">
        <v>122.9</v>
      </c>
      <c r="LA24" s="19">
        <v>175.04506000000001</v>
      </c>
      <c r="LB24" s="19">
        <v>175.04506000000001</v>
      </c>
      <c r="LC24" s="19">
        <v>-52.145060000000001</v>
      </c>
      <c r="LD24" s="19">
        <v>111.1</v>
      </c>
      <c r="LE24" s="19">
        <v>87.638729999999995</v>
      </c>
      <c r="LF24" s="19">
        <v>102.19535999999999</v>
      </c>
      <c r="LG24" s="19">
        <v>8.9046400000000006</v>
      </c>
      <c r="LH24" s="19">
        <v>62</v>
      </c>
      <c r="LI24" s="19">
        <v>67.199219999999997</v>
      </c>
      <c r="LJ24" s="19">
        <v>67.199219999999997</v>
      </c>
      <c r="LK24" s="19">
        <v>-5.1992200000000004</v>
      </c>
      <c r="LL24" s="19">
        <v>61.8</v>
      </c>
      <c r="LM24" s="19">
        <v>65.84366</v>
      </c>
      <c r="LN24" s="19">
        <v>65.84366</v>
      </c>
      <c r="LO24" s="19">
        <v>-4.04366</v>
      </c>
      <c r="LP24" s="19">
        <v>30</v>
      </c>
      <c r="LQ24" s="19">
        <v>29.980560000000001</v>
      </c>
      <c r="LR24" s="19">
        <v>29.980560000000001</v>
      </c>
      <c r="LS24" s="19">
        <v>1.9439999999999999E-2</v>
      </c>
      <c r="LT24" s="19"/>
      <c r="LU24" s="19"/>
      <c r="LV24" s="19"/>
      <c r="LW24" s="19">
        <v>0</v>
      </c>
      <c r="LX24" s="19"/>
      <c r="LY24" s="19"/>
      <c r="LZ24" s="19"/>
      <c r="MA24" s="19">
        <v>0</v>
      </c>
      <c r="MB24" s="19"/>
      <c r="MC24" s="19"/>
      <c r="MD24" s="19"/>
      <c r="ME24" s="19">
        <v>0</v>
      </c>
      <c r="MF24" s="19">
        <v>142.5</v>
      </c>
      <c r="MG24" s="19">
        <v>153.06012000000001</v>
      </c>
      <c r="MH24" s="19">
        <v>153.06012000000001</v>
      </c>
      <c r="MI24" s="19">
        <v>-10.56012</v>
      </c>
      <c r="MJ24" s="19">
        <v>143.19999999999999</v>
      </c>
      <c r="MK24" s="19">
        <v>153.06012000000001</v>
      </c>
      <c r="ML24" s="19">
        <v>153.06012000000001</v>
      </c>
      <c r="MM24" s="19">
        <v>-9.8601200000000002</v>
      </c>
      <c r="MN24" s="19">
        <v>147.4</v>
      </c>
      <c r="MO24" s="19">
        <v>153.51975999999999</v>
      </c>
      <c r="MP24" s="19">
        <v>153.51975999999999</v>
      </c>
      <c r="MQ24" s="19">
        <v>-6.1197600000000003</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c r="NQ24" s="19"/>
      <c r="NR24" s="19"/>
      <c r="NS24" s="19">
        <v>0</v>
      </c>
      <c r="NT24" s="19">
        <v>7</v>
      </c>
      <c r="NU24" s="19"/>
      <c r="NV24" s="19"/>
      <c r="NW24" s="19">
        <v>7</v>
      </c>
      <c r="NX24" s="19">
        <v>4.0999999999999996</v>
      </c>
      <c r="NY24" s="19">
        <v>7.3890099999999999</v>
      </c>
      <c r="NZ24" s="19">
        <v>7.3890099999999999</v>
      </c>
      <c r="OA24" s="19">
        <v>-3.2890100000000002</v>
      </c>
      <c r="OB24" s="19">
        <v>20</v>
      </c>
      <c r="OC24" s="19">
        <v>17.492709999999999</v>
      </c>
      <c r="OD24" s="19">
        <v>17.492709999999999</v>
      </c>
      <c r="OE24" s="19">
        <v>2.5072899999999998</v>
      </c>
      <c r="OF24" s="19"/>
      <c r="OG24" s="19"/>
      <c r="OH24" s="19"/>
      <c r="OI24" s="19">
        <v>0</v>
      </c>
      <c r="OJ24" s="19">
        <v>83.7</v>
      </c>
      <c r="OK24" s="19">
        <v>88</v>
      </c>
      <c r="OL24" s="19">
        <v>79.31</v>
      </c>
      <c r="OM24" s="19">
        <v>4.3899999999999997</v>
      </c>
      <c r="ON24" s="19">
        <v>14</v>
      </c>
      <c r="OO24" s="19"/>
      <c r="OP24" s="19">
        <v>23.872</v>
      </c>
      <c r="OQ24" s="19">
        <v>-9.8719999999999999</v>
      </c>
      <c r="OR24" s="19">
        <v>0</v>
      </c>
      <c r="OS24" s="19">
        <v>0.57599999999999996</v>
      </c>
      <c r="OT24" s="19">
        <v>0.57599999999999996</v>
      </c>
      <c r="OU24" s="19">
        <v>-0.57599999999999996</v>
      </c>
      <c r="OV24" s="19">
        <v>0.1</v>
      </c>
      <c r="OW24" s="19"/>
      <c r="OX24" s="19"/>
      <c r="OY24" s="19">
        <v>0.1</v>
      </c>
      <c r="OZ24" s="19">
        <v>20.2</v>
      </c>
      <c r="PA24" s="19">
        <v>19.436350000000001</v>
      </c>
      <c r="PB24" s="19">
        <v>19.436350000000001</v>
      </c>
      <c r="PC24" s="19">
        <v>0.76365000000000005</v>
      </c>
      <c r="PD24" s="19">
        <v>10</v>
      </c>
      <c r="PE24" s="19">
        <v>9.9830000000000005</v>
      </c>
      <c r="PF24" s="19">
        <v>9.9830000000000005</v>
      </c>
      <c r="PG24" s="19">
        <v>1.7000000000000001E-2</v>
      </c>
      <c r="PH24" s="19">
        <v>5.3</v>
      </c>
      <c r="PI24" s="19">
        <v>5.67</v>
      </c>
      <c r="PJ24" s="19">
        <v>5.67</v>
      </c>
      <c r="PK24" s="19">
        <v>-0.37</v>
      </c>
      <c r="PL24" s="19">
        <v>41.1</v>
      </c>
      <c r="PM24" s="19"/>
      <c r="PN24" s="19">
        <v>44.438000000000002</v>
      </c>
      <c r="PO24" s="19">
        <v>-3.3380000000000001</v>
      </c>
      <c r="PP24" s="19">
        <v>2</v>
      </c>
      <c r="PQ24" s="19">
        <v>1</v>
      </c>
      <c r="PR24" s="19">
        <v>1</v>
      </c>
      <c r="PS24" s="19">
        <v>1</v>
      </c>
      <c r="PT24" s="19">
        <v>2.9</v>
      </c>
      <c r="PU24" s="19">
        <v>3.54</v>
      </c>
      <c r="PV24" s="19">
        <v>3.54</v>
      </c>
      <c r="PW24" s="19">
        <v>-0.64</v>
      </c>
      <c r="PX24" s="19">
        <v>4.5999999999999996</v>
      </c>
      <c r="PY24" s="19">
        <v>5</v>
      </c>
      <c r="PZ24" s="19">
        <v>5</v>
      </c>
      <c r="QA24" s="19">
        <v>-0.4</v>
      </c>
      <c r="QB24" s="19">
        <v>20.3</v>
      </c>
      <c r="QC24" s="19">
        <v>20.274049999999999</v>
      </c>
      <c r="QD24" s="19">
        <v>20.274049999999999</v>
      </c>
      <c r="QE24" s="19">
        <v>2.5950000000000001E-2</v>
      </c>
      <c r="QF24" s="19">
        <v>10</v>
      </c>
      <c r="QG24" s="19">
        <v>19.436350000000001</v>
      </c>
      <c r="QH24" s="19">
        <v>19.436350000000001</v>
      </c>
      <c r="QI24" s="19">
        <v>-9.4363499999999991</v>
      </c>
      <c r="QJ24" s="19">
        <v>18.8</v>
      </c>
      <c r="QK24" s="19">
        <v>17.492709999999999</v>
      </c>
      <c r="QL24" s="19">
        <v>17.492709999999999</v>
      </c>
      <c r="QM24" s="19">
        <v>1.3072900000000001</v>
      </c>
      <c r="QN24" s="19">
        <v>3.4</v>
      </c>
      <c r="QO24" s="19">
        <v>3.4</v>
      </c>
      <c r="QP24" s="19">
        <v>3.4</v>
      </c>
      <c r="QQ24" s="19">
        <v>0</v>
      </c>
      <c r="QR24" s="19">
        <v>0</v>
      </c>
      <c r="QS24" s="19"/>
      <c r="QT24" s="19"/>
      <c r="QU24" s="19">
        <v>0</v>
      </c>
      <c r="QV24" s="19">
        <v>4.8</v>
      </c>
      <c r="QW24" s="19"/>
      <c r="QX24" s="19">
        <v>7.6340000000000003</v>
      </c>
      <c r="QY24" s="19">
        <v>-2.8340000000000001</v>
      </c>
      <c r="QZ24" s="19">
        <v>4.8</v>
      </c>
      <c r="RA24" s="19"/>
      <c r="RB24" s="19">
        <v>8.2850000000000001</v>
      </c>
      <c r="RC24" s="19">
        <v>-3.4849999999999999</v>
      </c>
      <c r="RD24" s="19">
        <v>14.6</v>
      </c>
      <c r="RE24" s="19">
        <v>19.622</v>
      </c>
      <c r="RF24" s="19">
        <v>19.622</v>
      </c>
      <c r="RG24" s="19">
        <v>-5.0220000000000002</v>
      </c>
      <c r="RH24" s="19">
        <v>41.9</v>
      </c>
      <c r="RI24" s="19">
        <v>55.762</v>
      </c>
      <c r="RJ24" s="19">
        <v>55.762</v>
      </c>
      <c r="RK24" s="19">
        <v>-13.862</v>
      </c>
      <c r="RL24" s="19">
        <v>5.4</v>
      </c>
      <c r="RM24" s="19"/>
      <c r="RN24" s="19">
        <v>14.429</v>
      </c>
      <c r="RO24" s="19">
        <v>-9.0289999999999999</v>
      </c>
      <c r="RP24" s="19">
        <v>3.6</v>
      </c>
      <c r="RQ24" s="19">
        <v>3.5009999999999999</v>
      </c>
      <c r="RR24" s="19">
        <v>3.5009999999999999</v>
      </c>
      <c r="RS24" s="19">
        <v>9.9000000000000005E-2</v>
      </c>
      <c r="RT24" s="19">
        <v>9.6</v>
      </c>
      <c r="RU24" s="19">
        <v>13.72194</v>
      </c>
      <c r="RV24" s="19">
        <v>5.3000600000000002</v>
      </c>
      <c r="RW24" s="19">
        <v>4.2999400000000003</v>
      </c>
      <c r="RX24" s="19">
        <v>3</v>
      </c>
      <c r="RY24" s="19">
        <v>2</v>
      </c>
      <c r="RZ24" s="19">
        <v>2</v>
      </c>
      <c r="SA24" s="19">
        <v>1</v>
      </c>
      <c r="SB24" s="19"/>
      <c r="SC24" s="19">
        <v>0.4</v>
      </c>
      <c r="SD24" s="19">
        <v>0.4</v>
      </c>
      <c r="SE24" s="19">
        <v>-0.4</v>
      </c>
      <c r="SF24" s="19">
        <v>0.1</v>
      </c>
      <c r="SG24" s="19">
        <v>0.122</v>
      </c>
      <c r="SH24" s="19">
        <v>0.122</v>
      </c>
      <c r="SI24" s="19">
        <v>-2.1999999999999999E-2</v>
      </c>
      <c r="SJ24" s="19">
        <v>19.7</v>
      </c>
      <c r="SK24" s="19">
        <v>19.1448</v>
      </c>
      <c r="SL24" s="19">
        <v>19.1448</v>
      </c>
      <c r="SM24" s="19">
        <v>0.55520000000000003</v>
      </c>
      <c r="SN24" s="19">
        <v>8.6999999999999993</v>
      </c>
      <c r="SO24" s="19">
        <v>9</v>
      </c>
      <c r="SP24" s="19">
        <v>9</v>
      </c>
      <c r="SQ24" s="19">
        <v>-0.3</v>
      </c>
      <c r="SR24" s="19">
        <v>20.2</v>
      </c>
      <c r="SS24" s="19">
        <v>19.436350000000001</v>
      </c>
      <c r="ST24" s="19">
        <v>19.436350000000001</v>
      </c>
      <c r="SU24" s="19">
        <v>0.76365000000000005</v>
      </c>
      <c r="SV24" s="19">
        <v>20.100000000000001</v>
      </c>
      <c r="SW24" s="19">
        <v>19.436350000000001</v>
      </c>
      <c r="SX24" s="19">
        <v>19.436350000000001</v>
      </c>
      <c r="SY24" s="19">
        <v>0.66364999999999996</v>
      </c>
      <c r="SZ24" s="19">
        <v>20</v>
      </c>
      <c r="TA24" s="19">
        <v>19.241980000000002</v>
      </c>
      <c r="TB24" s="19">
        <v>19.241980000000002</v>
      </c>
      <c r="TC24" s="19">
        <v>0.75802000000000003</v>
      </c>
      <c r="TD24" s="19">
        <v>8.6999999999999993</v>
      </c>
      <c r="TE24" s="19">
        <v>13.444000000000001</v>
      </c>
      <c r="TF24" s="19">
        <v>13.444000000000001</v>
      </c>
      <c r="TG24" s="19">
        <v>-4.7439999999999998</v>
      </c>
      <c r="TH24" s="19">
        <v>24.2</v>
      </c>
      <c r="TI24" s="19">
        <v>22.945</v>
      </c>
      <c r="TJ24" s="19">
        <v>22.945</v>
      </c>
      <c r="TK24" s="19">
        <v>1.2549999999999999</v>
      </c>
      <c r="TL24" s="19">
        <v>8.9</v>
      </c>
      <c r="TM24" s="19"/>
      <c r="TN24" s="19">
        <v>15.52</v>
      </c>
      <c r="TO24" s="19">
        <v>-6.62</v>
      </c>
      <c r="TP24" s="19">
        <v>34.9</v>
      </c>
      <c r="TQ24" s="19">
        <v>65.933000000000007</v>
      </c>
      <c r="TR24" s="19">
        <v>65.933000000000007</v>
      </c>
      <c r="TS24" s="19">
        <v>-31.033000000000001</v>
      </c>
      <c r="TT24" s="19">
        <v>83.3</v>
      </c>
      <c r="TU24" s="19">
        <v>83</v>
      </c>
      <c r="TV24" s="19">
        <v>79.480999999999995</v>
      </c>
      <c r="TW24" s="19">
        <v>3.819</v>
      </c>
      <c r="TX24" s="19">
        <v>6.3</v>
      </c>
      <c r="TY24" s="19">
        <v>2.472</v>
      </c>
      <c r="TZ24" s="19">
        <v>2.472</v>
      </c>
      <c r="UA24" s="19">
        <v>3.8279999999999998</v>
      </c>
      <c r="UB24" s="19">
        <v>5.9</v>
      </c>
      <c r="UC24" s="19">
        <v>4.0720000000000001</v>
      </c>
      <c r="UD24" s="19">
        <v>4.0720000000000001</v>
      </c>
      <c r="UE24" s="19">
        <v>1.8280000000000001</v>
      </c>
      <c r="UF24" s="19">
        <v>9.3000000000000007</v>
      </c>
      <c r="UG24" s="19"/>
      <c r="UH24" s="19">
        <v>5.22</v>
      </c>
      <c r="UI24" s="19">
        <v>4.08</v>
      </c>
      <c r="UJ24" s="19">
        <v>20.9</v>
      </c>
      <c r="UK24" s="19">
        <v>19.436350000000001</v>
      </c>
      <c r="UL24" s="19">
        <v>19.436350000000001</v>
      </c>
      <c r="UM24" s="19">
        <v>1.4636499999999999</v>
      </c>
      <c r="UN24" s="19">
        <v>7.4</v>
      </c>
      <c r="UO24" s="19">
        <v>8.1999999999999993</v>
      </c>
      <c r="UP24" s="19">
        <v>8.1999999999999993</v>
      </c>
      <c r="UQ24" s="19">
        <v>-0.8</v>
      </c>
      <c r="UR24" s="19">
        <v>2.1</v>
      </c>
      <c r="US24" s="19">
        <v>7.1</v>
      </c>
      <c r="UT24" s="19">
        <v>7.1</v>
      </c>
      <c r="UU24" s="19">
        <v>-5</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0</v>
      </c>
      <c r="VI24" s="19">
        <v>0.63800000000000001</v>
      </c>
      <c r="VJ24" s="19">
        <v>0.63800000000000001</v>
      </c>
      <c r="VK24" s="19">
        <v>-0.63800000000000001</v>
      </c>
      <c r="VL24" s="19">
        <v>54.2</v>
      </c>
      <c r="VM24" s="19"/>
      <c r="VN24" s="19">
        <v>93.352999999999994</v>
      </c>
      <c r="VO24" s="19">
        <v>-39.152999999999999</v>
      </c>
      <c r="VP24" s="19">
        <v>3.1</v>
      </c>
      <c r="VQ24" s="19">
        <v>3.7530000000000001</v>
      </c>
      <c r="VR24" s="19">
        <v>3.7530000000000001</v>
      </c>
      <c r="VS24" s="19">
        <v>-0.65300000000000002</v>
      </c>
      <c r="VT24" s="19">
        <v>21.7</v>
      </c>
      <c r="VU24" s="19"/>
      <c r="VV24" s="19">
        <v>51.438000000000002</v>
      </c>
      <c r="VW24" s="19">
        <v>-29.738</v>
      </c>
      <c r="VX24" s="19">
        <v>0.3</v>
      </c>
      <c r="VY24" s="19">
        <v>0.6</v>
      </c>
      <c r="VZ24" s="19">
        <v>0.6</v>
      </c>
      <c r="WA24" s="19">
        <v>-0.3</v>
      </c>
      <c r="WB24" s="19">
        <v>78.3</v>
      </c>
      <c r="WC24" s="19">
        <v>50</v>
      </c>
      <c r="WD24" s="19">
        <v>40</v>
      </c>
      <c r="WE24" s="19">
        <v>38.299999999999997</v>
      </c>
      <c r="WF24" s="19">
        <v>73.599999999999994</v>
      </c>
      <c r="WG24" s="19">
        <v>45</v>
      </c>
      <c r="WH24" s="19">
        <v>40</v>
      </c>
      <c r="WI24" s="19">
        <v>33.6</v>
      </c>
      <c r="WJ24" s="19">
        <v>20.9</v>
      </c>
      <c r="WK24" s="19"/>
      <c r="WL24" s="19">
        <v>39.817999999999998</v>
      </c>
      <c r="WM24" s="19">
        <v>-18.917999999999999</v>
      </c>
      <c r="WN24" s="19">
        <v>4.4000000000000004</v>
      </c>
      <c r="WO24" s="19">
        <v>4.2</v>
      </c>
      <c r="WP24" s="19">
        <v>4.2</v>
      </c>
      <c r="WQ24" s="19">
        <v>0.2</v>
      </c>
      <c r="WR24" s="19">
        <v>1.2</v>
      </c>
      <c r="WS24" s="19">
        <v>1.2</v>
      </c>
      <c r="WT24" s="19">
        <v>1.2</v>
      </c>
      <c r="WU24" s="19">
        <v>0</v>
      </c>
      <c r="WV24" s="19">
        <v>1.2</v>
      </c>
      <c r="WW24" s="19">
        <v>1.2</v>
      </c>
      <c r="WX24" s="19">
        <v>1.2</v>
      </c>
      <c r="WY24" s="19">
        <v>0</v>
      </c>
      <c r="WZ24" s="19">
        <v>1.2</v>
      </c>
      <c r="XA24" s="19">
        <v>1.4</v>
      </c>
      <c r="XB24" s="19">
        <v>1.4</v>
      </c>
      <c r="XC24" s="19">
        <v>-0.2</v>
      </c>
      <c r="XD24" s="19">
        <v>6.3</v>
      </c>
      <c r="XE24" s="19"/>
      <c r="XF24" s="19">
        <v>3.1070000000000002</v>
      </c>
      <c r="XG24" s="19">
        <v>3.1930000000000001</v>
      </c>
      <c r="XH24" s="19">
        <v>9</v>
      </c>
      <c r="XI24" s="19">
        <v>9</v>
      </c>
      <c r="XJ24" s="19">
        <v>9</v>
      </c>
      <c r="XK24" s="19">
        <v>0</v>
      </c>
      <c r="XL24" s="19">
        <v>20</v>
      </c>
      <c r="XM24" s="19">
        <v>19.241980000000002</v>
      </c>
      <c r="XN24" s="19">
        <v>19.241980000000002</v>
      </c>
      <c r="XO24" s="19">
        <v>0.75802000000000003</v>
      </c>
      <c r="XP24" s="19">
        <v>9.6999999999999993</v>
      </c>
      <c r="XQ24" s="19">
        <v>10.7</v>
      </c>
      <c r="XR24" s="19">
        <v>10.7</v>
      </c>
      <c r="XS24" s="19">
        <v>-1</v>
      </c>
      <c r="XT24" s="19">
        <v>26.7</v>
      </c>
      <c r="XU24" s="19">
        <v>29</v>
      </c>
      <c r="XV24" s="19">
        <v>29</v>
      </c>
      <c r="XW24" s="19">
        <v>-2.2999999999999998</v>
      </c>
      <c r="XX24" s="19">
        <v>34.799999999999997</v>
      </c>
      <c r="XY24" s="19">
        <v>29</v>
      </c>
      <c r="XZ24" s="19">
        <v>29</v>
      </c>
      <c r="YA24" s="19">
        <v>5.8</v>
      </c>
      <c r="YB24" s="19">
        <v>13.2</v>
      </c>
      <c r="YC24" s="19">
        <v>14</v>
      </c>
      <c r="YD24" s="19">
        <v>14</v>
      </c>
      <c r="YE24" s="19">
        <v>-0.8</v>
      </c>
      <c r="YF24" s="19">
        <v>16.3</v>
      </c>
      <c r="YG24" s="19">
        <v>18</v>
      </c>
      <c r="YH24" s="19">
        <v>18</v>
      </c>
      <c r="YI24" s="19">
        <v>-1.7</v>
      </c>
      <c r="YJ24" s="19">
        <v>8.9</v>
      </c>
      <c r="YK24" s="19">
        <v>8.25</v>
      </c>
      <c r="YL24" s="19">
        <v>8.25</v>
      </c>
      <c r="YM24" s="19">
        <v>0.65</v>
      </c>
      <c r="YN24" s="19">
        <v>11</v>
      </c>
      <c r="YO24" s="19">
        <v>11</v>
      </c>
      <c r="YP24" s="19">
        <v>11</v>
      </c>
      <c r="YQ24" s="19">
        <v>0</v>
      </c>
      <c r="YR24" s="19">
        <v>19.100000000000001</v>
      </c>
      <c r="YS24" s="19">
        <v>22</v>
      </c>
      <c r="YT24" s="19">
        <v>22</v>
      </c>
      <c r="YU24" s="19">
        <v>-2.9</v>
      </c>
    </row>
    <row r="25" spans="1:671" ht="24" customHeight="1" x14ac:dyDescent="0.25">
      <c r="A25" s="1"/>
      <c r="B25" s="13" t="s">
        <v>72</v>
      </c>
      <c r="C25" s="13" t="s">
        <v>814</v>
      </c>
      <c r="D25" s="14">
        <v>201.3</v>
      </c>
      <c r="E25" s="14">
        <v>203.40136000000001</v>
      </c>
      <c r="F25" s="14">
        <v>203.40136000000001</v>
      </c>
      <c r="G25" s="14">
        <v>-2.1013600000000001</v>
      </c>
      <c r="H25" s="14">
        <v>607.1</v>
      </c>
      <c r="I25" s="14">
        <v>596.92534000000001</v>
      </c>
      <c r="J25" s="14">
        <v>631.22380999999996</v>
      </c>
      <c r="K25" s="14">
        <v>-24.123809999999999</v>
      </c>
      <c r="L25" s="14">
        <v>208</v>
      </c>
      <c r="M25" s="14">
        <v>194.37914000000001</v>
      </c>
      <c r="N25" s="14">
        <v>205.54789</v>
      </c>
      <c r="O25" s="14">
        <v>2.4521099999999998</v>
      </c>
      <c r="P25" s="14"/>
      <c r="Q25" s="14"/>
      <c r="R25" s="14"/>
      <c r="S25" s="14">
        <v>0</v>
      </c>
      <c r="T25" s="14"/>
      <c r="U25" s="14"/>
      <c r="V25" s="14"/>
      <c r="W25" s="14">
        <v>0</v>
      </c>
      <c r="X25" s="14">
        <v>90.1</v>
      </c>
      <c r="Y25" s="14">
        <v>91.867829999999998</v>
      </c>
      <c r="Z25" s="14">
        <v>91.867829999999998</v>
      </c>
      <c r="AA25" s="14">
        <v>-1.76783</v>
      </c>
      <c r="AB25" s="14">
        <v>239.7</v>
      </c>
      <c r="AC25" s="14">
        <v>242</v>
      </c>
      <c r="AD25" s="14">
        <v>242</v>
      </c>
      <c r="AE25" s="14">
        <v>-2.2999999999999998</v>
      </c>
      <c r="AF25" s="14"/>
      <c r="AG25" s="14"/>
      <c r="AH25" s="14"/>
      <c r="AI25" s="14">
        <v>0</v>
      </c>
      <c r="AJ25" s="14"/>
      <c r="AK25" s="14"/>
      <c r="AL25" s="14"/>
      <c r="AM25" s="14">
        <v>0</v>
      </c>
      <c r="AN25" s="14">
        <v>0</v>
      </c>
      <c r="AO25" s="14"/>
      <c r="AP25" s="14"/>
      <c r="AQ25" s="14">
        <v>0</v>
      </c>
      <c r="AR25" s="14">
        <v>104.5</v>
      </c>
      <c r="AS25" s="14"/>
      <c r="AT25" s="14"/>
      <c r="AU25" s="14">
        <v>104.5</v>
      </c>
      <c r="AV25" s="14">
        <v>149.80000000000001</v>
      </c>
      <c r="AW25" s="14">
        <v>158.23937000000001</v>
      </c>
      <c r="AX25" s="14">
        <v>205.26275000000001</v>
      </c>
      <c r="AY25" s="14">
        <v>-55.46275</v>
      </c>
      <c r="AZ25" s="14"/>
      <c r="BA25" s="14"/>
      <c r="BB25" s="14"/>
      <c r="BC25" s="14">
        <v>0</v>
      </c>
      <c r="BD25" s="14">
        <v>206.7</v>
      </c>
      <c r="BE25" s="14">
        <v>207.24285</v>
      </c>
      <c r="BF25" s="14">
        <v>207.24285</v>
      </c>
      <c r="BG25" s="14">
        <v>-0.54285000000000005</v>
      </c>
      <c r="BH25" s="14">
        <v>108.8</v>
      </c>
      <c r="BI25" s="14">
        <v>103.93259999999999</v>
      </c>
      <c r="BJ25" s="14">
        <v>103.93259999999999</v>
      </c>
      <c r="BK25" s="14">
        <v>4.8673999999999999</v>
      </c>
      <c r="BL25" s="14">
        <v>549.79999999999995</v>
      </c>
      <c r="BM25" s="14">
        <v>557.29155000000003</v>
      </c>
      <c r="BN25" s="14">
        <v>566.08941000000004</v>
      </c>
      <c r="BO25" s="14">
        <v>-16.28941</v>
      </c>
      <c r="BP25" s="14">
        <v>10.3</v>
      </c>
      <c r="BQ25" s="14">
        <v>10.52094</v>
      </c>
      <c r="BR25" s="14">
        <v>10.52094</v>
      </c>
      <c r="BS25" s="14">
        <v>-0.22094</v>
      </c>
      <c r="BT25" s="14"/>
      <c r="BU25" s="14"/>
      <c r="BV25" s="14"/>
      <c r="BW25" s="14">
        <v>0</v>
      </c>
      <c r="BX25" s="14"/>
      <c r="BY25" s="14"/>
      <c r="BZ25" s="14"/>
      <c r="CA25" s="14">
        <v>0</v>
      </c>
      <c r="CB25" s="14"/>
      <c r="CC25" s="14"/>
      <c r="CD25" s="14"/>
      <c r="CE25" s="14">
        <v>0</v>
      </c>
      <c r="CF25" s="14"/>
      <c r="CG25" s="14"/>
      <c r="CH25" s="14"/>
      <c r="CI25" s="14">
        <v>0</v>
      </c>
      <c r="CJ25" s="14">
        <v>166.1</v>
      </c>
      <c r="CK25" s="14">
        <v>164.06706</v>
      </c>
      <c r="CL25" s="14">
        <v>164.06706</v>
      </c>
      <c r="CM25" s="14">
        <v>2.03294</v>
      </c>
      <c r="CN25" s="14">
        <v>7.5</v>
      </c>
      <c r="CO25" s="14">
        <v>5.1383299999999998</v>
      </c>
      <c r="CP25" s="14">
        <v>5.1383299999999998</v>
      </c>
      <c r="CQ25" s="14">
        <v>2.3616700000000002</v>
      </c>
      <c r="CR25" s="14">
        <v>5.5</v>
      </c>
      <c r="CS25" s="14">
        <v>2.8205</v>
      </c>
      <c r="CT25" s="14">
        <v>2.8205</v>
      </c>
      <c r="CU25" s="14">
        <v>2.6795</v>
      </c>
      <c r="CV25" s="14"/>
      <c r="CW25" s="14"/>
      <c r="CX25" s="14">
        <v>22.410769999999999</v>
      </c>
      <c r="CY25" s="14">
        <v>-22.410769999999999</v>
      </c>
      <c r="CZ25" s="14">
        <v>6.1</v>
      </c>
      <c r="DA25" s="14">
        <v>5.1590299999999996</v>
      </c>
      <c r="DB25" s="14">
        <v>5.1590199999999999</v>
      </c>
      <c r="DC25" s="14">
        <v>0.94098000000000004</v>
      </c>
      <c r="DD25" s="14">
        <v>12.5</v>
      </c>
      <c r="DE25" s="14">
        <v>12</v>
      </c>
      <c r="DF25" s="14">
        <v>12</v>
      </c>
      <c r="DG25" s="14">
        <v>0.5</v>
      </c>
      <c r="DH25" s="14">
        <v>142.19999999999999</v>
      </c>
      <c r="DI25" s="14">
        <v>142.44412</v>
      </c>
      <c r="DJ25" s="14">
        <v>142.44412</v>
      </c>
      <c r="DK25" s="14">
        <v>-0.24412</v>
      </c>
      <c r="DL25" s="14"/>
      <c r="DM25" s="14"/>
      <c r="DN25" s="14"/>
      <c r="DO25" s="14">
        <v>0</v>
      </c>
      <c r="DP25" s="14"/>
      <c r="DQ25" s="14"/>
      <c r="DR25" s="14"/>
      <c r="DS25" s="14">
        <v>0</v>
      </c>
      <c r="DT25" s="14">
        <v>0</v>
      </c>
      <c r="DU25" s="14"/>
      <c r="DV25" s="14"/>
      <c r="DW25" s="14">
        <v>0</v>
      </c>
      <c r="DX25" s="14"/>
      <c r="DY25" s="14"/>
      <c r="DZ25" s="14"/>
      <c r="EA25" s="14">
        <v>0</v>
      </c>
      <c r="EB25" s="14">
        <v>110.4</v>
      </c>
      <c r="EC25" s="14">
        <v>112.46647</v>
      </c>
      <c r="ED25" s="14">
        <v>112.46647</v>
      </c>
      <c r="EE25" s="14">
        <v>-2.0664699999999998</v>
      </c>
      <c r="EF25" s="14">
        <v>132.1</v>
      </c>
      <c r="EG25" s="14">
        <v>137.78073000000001</v>
      </c>
      <c r="EH25" s="14">
        <v>158.40821</v>
      </c>
      <c r="EI25" s="14">
        <v>-26.308209999999999</v>
      </c>
      <c r="EJ25" s="14"/>
      <c r="EK25" s="14"/>
      <c r="EL25" s="14"/>
      <c r="EM25" s="14">
        <v>0</v>
      </c>
      <c r="EN25" s="14"/>
      <c r="EO25" s="14"/>
      <c r="EP25" s="14"/>
      <c r="EQ25" s="14">
        <v>0</v>
      </c>
      <c r="ER25" s="14"/>
      <c r="ES25" s="14"/>
      <c r="ET25" s="14"/>
      <c r="EU25" s="14">
        <v>0</v>
      </c>
      <c r="EV25" s="14">
        <v>6.5</v>
      </c>
      <c r="EW25" s="14">
        <v>6.39</v>
      </c>
      <c r="EX25" s="14">
        <v>6.39</v>
      </c>
      <c r="EY25" s="14">
        <v>0.11</v>
      </c>
      <c r="EZ25" s="14">
        <v>454.4</v>
      </c>
      <c r="FA25" s="14">
        <v>449.28086000000002</v>
      </c>
      <c r="FB25" s="14">
        <v>449.28086000000002</v>
      </c>
      <c r="FC25" s="14">
        <v>5.1191399999999998</v>
      </c>
      <c r="FD25" s="14">
        <v>80.099999999999994</v>
      </c>
      <c r="FE25" s="14">
        <v>81.635570000000001</v>
      </c>
      <c r="FF25" s="14">
        <v>81.635570000000001</v>
      </c>
      <c r="FG25" s="14">
        <v>-1.5355700000000001</v>
      </c>
      <c r="FH25" s="14">
        <v>129.6</v>
      </c>
      <c r="FI25" s="14">
        <v>142.04259999999999</v>
      </c>
      <c r="FJ25" s="14">
        <v>142.04259999999999</v>
      </c>
      <c r="FK25" s="14">
        <v>-12.442600000000001</v>
      </c>
      <c r="FL25" s="14">
        <v>41.8</v>
      </c>
      <c r="FM25" s="14">
        <v>41.89893</v>
      </c>
      <c r="FN25" s="14">
        <v>41.89893</v>
      </c>
      <c r="FO25" s="14">
        <v>-9.8930000000000004E-2</v>
      </c>
      <c r="FP25" s="14">
        <v>18.399999999999999</v>
      </c>
      <c r="FQ25" s="14">
        <v>19.21088</v>
      </c>
      <c r="FR25" s="14">
        <v>19.21088</v>
      </c>
      <c r="FS25" s="14">
        <v>-0.81088000000000005</v>
      </c>
      <c r="FT25" s="14">
        <v>18.8</v>
      </c>
      <c r="FU25" s="14">
        <v>18.172979999999999</v>
      </c>
      <c r="FV25" s="14">
        <v>18.172979999999999</v>
      </c>
      <c r="FW25" s="14">
        <v>0.62702000000000002</v>
      </c>
      <c r="FX25" s="14">
        <v>91.7</v>
      </c>
      <c r="FY25" s="14">
        <v>87.773570000000007</v>
      </c>
      <c r="FZ25" s="14">
        <v>87.773570000000007</v>
      </c>
      <c r="GA25" s="14">
        <v>3.9264299999999999</v>
      </c>
      <c r="GB25" s="14">
        <v>178.9</v>
      </c>
      <c r="GC25" s="14">
        <v>185.82039</v>
      </c>
      <c r="GD25" s="14">
        <v>185.82039</v>
      </c>
      <c r="GE25" s="14">
        <v>-6.9203900000000003</v>
      </c>
      <c r="GF25" s="14">
        <v>179.3</v>
      </c>
      <c r="GG25" s="14">
        <v>185.82039</v>
      </c>
      <c r="GH25" s="14">
        <v>185.82039</v>
      </c>
      <c r="GI25" s="14">
        <v>-6.5203899999999999</v>
      </c>
      <c r="GJ25" s="14">
        <v>180.9</v>
      </c>
      <c r="GK25" s="14">
        <v>186.37841</v>
      </c>
      <c r="GL25" s="14">
        <v>186.37841</v>
      </c>
      <c r="GM25" s="14">
        <v>-5.4784100000000002</v>
      </c>
      <c r="GN25" s="14">
        <v>106</v>
      </c>
      <c r="GO25" s="14">
        <v>110.48202000000001</v>
      </c>
      <c r="GP25" s="14">
        <v>110.48202000000001</v>
      </c>
      <c r="GQ25" s="14">
        <v>-4.4820200000000003</v>
      </c>
      <c r="GR25" s="14">
        <v>29.3</v>
      </c>
      <c r="GS25" s="14">
        <v>45</v>
      </c>
      <c r="GT25" s="14">
        <v>18</v>
      </c>
      <c r="GU25" s="14">
        <v>11.3</v>
      </c>
      <c r="GV25" s="14">
        <v>34.299999999999997</v>
      </c>
      <c r="GW25" s="14">
        <v>38.272109999999998</v>
      </c>
      <c r="GX25" s="14">
        <v>38.272109999999998</v>
      </c>
      <c r="GY25" s="14">
        <v>-3.9721099999999998</v>
      </c>
      <c r="GZ25" s="14">
        <v>4</v>
      </c>
      <c r="HA25" s="14">
        <v>4.5483500000000001</v>
      </c>
      <c r="HB25" s="14">
        <v>4.5483500000000001</v>
      </c>
      <c r="HC25" s="14">
        <v>-0.54835</v>
      </c>
      <c r="HD25" s="14">
        <v>17.100000000000001</v>
      </c>
      <c r="HE25" s="14">
        <v>17.28</v>
      </c>
      <c r="HF25" s="14">
        <v>17.28</v>
      </c>
      <c r="HG25" s="14">
        <v>-0.18</v>
      </c>
      <c r="HH25" s="14">
        <v>90.7</v>
      </c>
      <c r="HI25" s="14">
        <v>170</v>
      </c>
      <c r="HJ25" s="14">
        <v>170</v>
      </c>
      <c r="HK25" s="14">
        <v>-79.3</v>
      </c>
      <c r="HL25" s="14"/>
      <c r="HM25" s="14"/>
      <c r="HN25" s="14"/>
      <c r="HO25" s="14">
        <v>0</v>
      </c>
      <c r="HP25" s="14"/>
      <c r="HQ25" s="14"/>
      <c r="HR25" s="14"/>
      <c r="HS25" s="14">
        <v>0</v>
      </c>
      <c r="HT25" s="14">
        <v>15.9</v>
      </c>
      <c r="HU25" s="14">
        <v>36.954810000000002</v>
      </c>
      <c r="HV25" s="14">
        <v>68.487219999999994</v>
      </c>
      <c r="HW25" s="14">
        <v>-52.587220000000002</v>
      </c>
      <c r="HX25" s="14"/>
      <c r="HY25" s="14"/>
      <c r="HZ25" s="14"/>
      <c r="IA25" s="14">
        <v>0</v>
      </c>
      <c r="IB25" s="14"/>
      <c r="IC25" s="14"/>
      <c r="ID25" s="14"/>
      <c r="IE25" s="14">
        <v>0</v>
      </c>
      <c r="IF25" s="14">
        <v>44.1</v>
      </c>
      <c r="IG25" s="14">
        <v>45.265309999999999</v>
      </c>
      <c r="IH25" s="14">
        <v>45.265309999999999</v>
      </c>
      <c r="II25" s="14">
        <v>-1.1653100000000001</v>
      </c>
      <c r="IJ25" s="14"/>
      <c r="IK25" s="14"/>
      <c r="IL25" s="14"/>
      <c r="IM25" s="14">
        <v>0</v>
      </c>
      <c r="IN25" s="14"/>
      <c r="IO25" s="14"/>
      <c r="IP25" s="14"/>
      <c r="IQ25" s="14">
        <v>0</v>
      </c>
      <c r="IR25" s="14"/>
      <c r="IS25" s="14"/>
      <c r="IT25" s="14"/>
      <c r="IU25" s="14">
        <v>0</v>
      </c>
      <c r="IV25" s="14">
        <v>127.4</v>
      </c>
      <c r="IW25" s="14">
        <v>126.84735999999999</v>
      </c>
      <c r="IX25" s="14">
        <v>132.83837</v>
      </c>
      <c r="IY25" s="14">
        <v>-5.4383699999999999</v>
      </c>
      <c r="IZ25" s="14">
        <v>0</v>
      </c>
      <c r="JA25" s="14"/>
      <c r="JB25" s="14"/>
      <c r="JC25" s="14">
        <v>0</v>
      </c>
      <c r="JD25" s="14">
        <v>0</v>
      </c>
      <c r="JE25" s="14"/>
      <c r="JF25" s="14"/>
      <c r="JG25" s="14">
        <v>0</v>
      </c>
      <c r="JH25" s="14">
        <v>201.9</v>
      </c>
      <c r="JI25" s="14">
        <v>202.72200000000001</v>
      </c>
      <c r="JJ25" s="14"/>
      <c r="JK25" s="14">
        <v>201.9</v>
      </c>
      <c r="JL25" s="14"/>
      <c r="JM25" s="14"/>
      <c r="JN25" s="14"/>
      <c r="JO25" s="14">
        <v>0</v>
      </c>
      <c r="JP25" s="14">
        <v>72.8</v>
      </c>
      <c r="JQ25" s="14">
        <v>73.590999999999994</v>
      </c>
      <c r="JR25" s="14">
        <v>73.590999999999994</v>
      </c>
      <c r="JS25" s="14">
        <v>-0.79100000000000004</v>
      </c>
      <c r="JT25" s="14">
        <v>35.799999999999997</v>
      </c>
      <c r="JU25" s="14">
        <v>36.905999999999999</v>
      </c>
      <c r="JV25" s="14">
        <v>36.905999999999999</v>
      </c>
      <c r="JW25" s="14">
        <v>-1.1060000000000001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2.2000000000000002</v>
      </c>
      <c r="KW25" s="14">
        <v>2.0425800000000001</v>
      </c>
      <c r="KX25" s="14">
        <v>2.0425800000000001</v>
      </c>
      <c r="KY25" s="14">
        <v>0.15742</v>
      </c>
      <c r="KZ25" s="14">
        <v>82.9</v>
      </c>
      <c r="LA25" s="14">
        <v>114.90745</v>
      </c>
      <c r="LB25" s="14">
        <v>169.14608000000001</v>
      </c>
      <c r="LC25" s="14">
        <v>-86.246080000000006</v>
      </c>
      <c r="LD25" s="14">
        <v>99.8</v>
      </c>
      <c r="LE25" s="14">
        <v>92.444500000000005</v>
      </c>
      <c r="LF25" s="14">
        <v>119.98679</v>
      </c>
      <c r="LG25" s="14">
        <v>-20.186789999999998</v>
      </c>
      <c r="LH25" s="14">
        <v>58.9</v>
      </c>
      <c r="LI25" s="14">
        <v>67.199219999999997</v>
      </c>
      <c r="LJ25" s="14">
        <v>67.199219999999997</v>
      </c>
      <c r="LK25" s="14">
        <v>-8.29922</v>
      </c>
      <c r="LL25" s="14">
        <v>61.9</v>
      </c>
      <c r="LM25" s="14">
        <v>65.84366</v>
      </c>
      <c r="LN25" s="14">
        <v>65.84366</v>
      </c>
      <c r="LO25" s="14">
        <v>-3.9436599999999999</v>
      </c>
      <c r="LP25" s="14">
        <v>30</v>
      </c>
      <c r="LQ25" s="14">
        <v>29.980560000000001</v>
      </c>
      <c r="LR25" s="14">
        <v>29.980560000000001</v>
      </c>
      <c r="LS25" s="14">
        <v>1.9439999999999999E-2</v>
      </c>
      <c r="LT25" s="14"/>
      <c r="LU25" s="14"/>
      <c r="LV25" s="14"/>
      <c r="LW25" s="14">
        <v>0</v>
      </c>
      <c r="LX25" s="14"/>
      <c r="LY25" s="14"/>
      <c r="LZ25" s="14"/>
      <c r="MA25" s="14">
        <v>0</v>
      </c>
      <c r="MB25" s="14"/>
      <c r="MC25" s="14"/>
      <c r="MD25" s="14"/>
      <c r="ME25" s="14">
        <v>0</v>
      </c>
      <c r="MF25" s="14">
        <v>142.5</v>
      </c>
      <c r="MG25" s="14">
        <v>153.06012000000001</v>
      </c>
      <c r="MH25" s="14">
        <v>153.12568999999999</v>
      </c>
      <c r="MI25" s="14">
        <v>-10.625690000000001</v>
      </c>
      <c r="MJ25" s="14">
        <v>143.30000000000001</v>
      </c>
      <c r="MK25" s="14">
        <v>153.06012000000001</v>
      </c>
      <c r="ML25" s="14">
        <v>153.12568999999999</v>
      </c>
      <c r="MM25" s="14">
        <v>-9.8256899999999998</v>
      </c>
      <c r="MN25" s="14">
        <v>147.5</v>
      </c>
      <c r="MO25" s="14">
        <v>153.51975999999999</v>
      </c>
      <c r="MP25" s="14">
        <v>153.58552</v>
      </c>
      <c r="MQ25" s="14">
        <v>-6.0855199999999998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c r="NQ25" s="14"/>
      <c r="NR25" s="14"/>
      <c r="NS25" s="14">
        <v>0</v>
      </c>
      <c r="NT25" s="14">
        <v>7.1</v>
      </c>
      <c r="NU25" s="14"/>
      <c r="NV25" s="14"/>
      <c r="NW25" s="14">
        <v>7.1</v>
      </c>
      <c r="NX25" s="14">
        <v>4.2</v>
      </c>
      <c r="NY25" s="14">
        <v>7.3890099999999999</v>
      </c>
      <c r="NZ25" s="14">
        <v>7.3890099999999999</v>
      </c>
      <c r="OA25" s="14">
        <v>-3.1890100000000001</v>
      </c>
      <c r="OB25" s="14">
        <v>20</v>
      </c>
      <c r="OC25" s="14">
        <v>17.492709999999999</v>
      </c>
      <c r="OD25" s="14">
        <v>17.492709999999999</v>
      </c>
      <c r="OE25" s="14">
        <v>2.5072899999999998</v>
      </c>
      <c r="OF25" s="14"/>
      <c r="OG25" s="14"/>
      <c r="OH25" s="14"/>
      <c r="OI25" s="14">
        <v>0</v>
      </c>
      <c r="OJ25" s="14">
        <v>90.6</v>
      </c>
      <c r="OK25" s="14">
        <v>87</v>
      </c>
      <c r="OL25" s="14">
        <v>81.400000000000006</v>
      </c>
      <c r="OM25" s="14">
        <v>9.1999999999999993</v>
      </c>
      <c r="ON25" s="14">
        <v>18.100000000000001</v>
      </c>
      <c r="OO25" s="14"/>
      <c r="OP25" s="14">
        <v>43.723999999999997</v>
      </c>
      <c r="OQ25" s="14">
        <v>-25.623999999999999</v>
      </c>
      <c r="OR25" s="14">
        <v>0</v>
      </c>
      <c r="OS25" s="14">
        <v>0.67800000000000005</v>
      </c>
      <c r="OT25" s="14">
        <v>0.67800000000000005</v>
      </c>
      <c r="OU25" s="14">
        <v>-0.67800000000000005</v>
      </c>
      <c r="OV25" s="14">
        <v>0.1</v>
      </c>
      <c r="OW25" s="14"/>
      <c r="OX25" s="14">
        <v>0.1</v>
      </c>
      <c r="OY25" s="14">
        <v>0</v>
      </c>
      <c r="OZ25" s="14">
        <v>20.2</v>
      </c>
      <c r="PA25" s="14">
        <v>19.436350000000001</v>
      </c>
      <c r="PB25" s="14">
        <v>19.436350000000001</v>
      </c>
      <c r="PC25" s="14">
        <v>0.76365000000000005</v>
      </c>
      <c r="PD25" s="14">
        <v>10</v>
      </c>
      <c r="PE25" s="14">
        <v>9.9830000000000005</v>
      </c>
      <c r="PF25" s="14">
        <v>9.9830000000000005</v>
      </c>
      <c r="PG25" s="14">
        <v>1.7000000000000001E-2</v>
      </c>
      <c r="PH25" s="14">
        <v>5.5</v>
      </c>
      <c r="PI25" s="14">
        <v>5.67</v>
      </c>
      <c r="PJ25" s="14">
        <v>5.67</v>
      </c>
      <c r="PK25" s="14">
        <v>-0.17</v>
      </c>
      <c r="PL25" s="14">
        <v>80.5</v>
      </c>
      <c r="PM25" s="14"/>
      <c r="PN25" s="14">
        <v>69.638000000000005</v>
      </c>
      <c r="PO25" s="14">
        <v>10.862</v>
      </c>
      <c r="PP25" s="14">
        <v>2</v>
      </c>
      <c r="PQ25" s="14">
        <v>1</v>
      </c>
      <c r="PR25" s="14">
        <v>1</v>
      </c>
      <c r="PS25" s="14">
        <v>1</v>
      </c>
      <c r="PT25" s="14">
        <v>2.9</v>
      </c>
      <c r="PU25" s="14">
        <v>3.54</v>
      </c>
      <c r="PV25" s="14">
        <v>3.54</v>
      </c>
      <c r="PW25" s="14">
        <v>-0.64</v>
      </c>
      <c r="PX25" s="14">
        <v>4.5999999999999996</v>
      </c>
      <c r="PY25" s="14">
        <v>5</v>
      </c>
      <c r="PZ25" s="14">
        <v>5</v>
      </c>
      <c r="QA25" s="14">
        <v>-0.4</v>
      </c>
      <c r="QB25" s="14">
        <v>20</v>
      </c>
      <c r="QC25" s="14">
        <v>20.274049999999999</v>
      </c>
      <c r="QD25" s="14">
        <v>20.274049999999999</v>
      </c>
      <c r="QE25" s="14">
        <v>-0.27405000000000002</v>
      </c>
      <c r="QF25" s="14">
        <v>10</v>
      </c>
      <c r="QG25" s="14">
        <v>19.436350000000001</v>
      </c>
      <c r="QH25" s="14">
        <v>19.436350000000001</v>
      </c>
      <c r="QI25" s="14">
        <v>-9.4363499999999991</v>
      </c>
      <c r="QJ25" s="14">
        <v>18.8</v>
      </c>
      <c r="QK25" s="14">
        <v>17.492709999999999</v>
      </c>
      <c r="QL25" s="14">
        <v>17.492709999999999</v>
      </c>
      <c r="QM25" s="14">
        <v>1.3072900000000001</v>
      </c>
      <c r="QN25" s="14">
        <v>3.4</v>
      </c>
      <c r="QO25" s="14">
        <v>3.4</v>
      </c>
      <c r="QP25" s="14">
        <v>3.4</v>
      </c>
      <c r="QQ25" s="14">
        <v>0</v>
      </c>
      <c r="QR25" s="14">
        <v>0</v>
      </c>
      <c r="QS25" s="14"/>
      <c r="QT25" s="14"/>
      <c r="QU25" s="14">
        <v>0</v>
      </c>
      <c r="QV25" s="14">
        <v>4.4000000000000004</v>
      </c>
      <c r="QW25" s="14"/>
      <c r="QX25" s="14">
        <v>8.7620000000000005</v>
      </c>
      <c r="QY25" s="14">
        <v>-4.3620000000000001</v>
      </c>
      <c r="QZ25" s="14">
        <v>5.4</v>
      </c>
      <c r="RA25" s="14"/>
      <c r="RB25" s="14">
        <v>9.7010000000000005</v>
      </c>
      <c r="RC25" s="14">
        <v>-4.3010000000000002</v>
      </c>
      <c r="RD25" s="14">
        <v>13.8</v>
      </c>
      <c r="RE25" s="14">
        <v>19.254000000000001</v>
      </c>
      <c r="RF25" s="14">
        <v>19.254000000000001</v>
      </c>
      <c r="RG25" s="14">
        <v>-5.4539999999999997</v>
      </c>
      <c r="RH25" s="14">
        <v>41.2</v>
      </c>
      <c r="RI25" s="14">
        <v>55.933999999999997</v>
      </c>
      <c r="RJ25" s="14">
        <v>55.933999999999997</v>
      </c>
      <c r="RK25" s="14">
        <v>-14.734</v>
      </c>
      <c r="RL25" s="14">
        <v>8.1</v>
      </c>
      <c r="RM25" s="14"/>
      <c r="RN25" s="14">
        <v>15.815</v>
      </c>
      <c r="RO25" s="14">
        <v>-7.7149999999999999</v>
      </c>
      <c r="RP25" s="14">
        <v>3.6</v>
      </c>
      <c r="RQ25" s="14">
        <v>3.5009999999999999</v>
      </c>
      <c r="RR25" s="14">
        <v>3.5009999999999999</v>
      </c>
      <c r="RS25" s="14">
        <v>9.9000000000000005E-2</v>
      </c>
      <c r="RT25" s="14">
        <v>10.7</v>
      </c>
      <c r="RU25" s="14">
        <v>8.5562400000000007</v>
      </c>
      <c r="RV25" s="14">
        <v>19.792000000000002</v>
      </c>
      <c r="RW25" s="14">
        <v>-9.0920000000000005</v>
      </c>
      <c r="RX25" s="14">
        <v>3</v>
      </c>
      <c r="RY25" s="14">
        <v>2</v>
      </c>
      <c r="RZ25" s="14">
        <v>2</v>
      </c>
      <c r="SA25" s="14">
        <v>1</v>
      </c>
      <c r="SB25" s="14"/>
      <c r="SC25" s="14">
        <v>0.4</v>
      </c>
      <c r="SD25" s="14">
        <v>0.4</v>
      </c>
      <c r="SE25" s="14">
        <v>-0.4</v>
      </c>
      <c r="SF25" s="14">
        <v>0.1</v>
      </c>
      <c r="SG25" s="14">
        <v>0.17699999999999999</v>
      </c>
      <c r="SH25" s="14">
        <v>0.17699999999999999</v>
      </c>
      <c r="SI25" s="14">
        <v>-7.6999999999999999E-2</v>
      </c>
      <c r="SJ25" s="14">
        <v>19.7</v>
      </c>
      <c r="SK25" s="14">
        <v>19.1448</v>
      </c>
      <c r="SL25" s="14">
        <v>19.1448</v>
      </c>
      <c r="SM25" s="14">
        <v>0.55520000000000003</v>
      </c>
      <c r="SN25" s="14">
        <v>8.5</v>
      </c>
      <c r="SO25" s="14">
        <v>9</v>
      </c>
      <c r="SP25" s="14">
        <v>9</v>
      </c>
      <c r="SQ25" s="14">
        <v>-0.5</v>
      </c>
      <c r="SR25" s="14">
        <v>20.3</v>
      </c>
      <c r="SS25" s="14">
        <v>19.436350000000001</v>
      </c>
      <c r="ST25" s="14">
        <v>19.436350000000001</v>
      </c>
      <c r="SU25" s="14">
        <v>0.86365000000000003</v>
      </c>
      <c r="SV25" s="14">
        <v>20.2</v>
      </c>
      <c r="SW25" s="14">
        <v>19.436350000000001</v>
      </c>
      <c r="SX25" s="14">
        <v>19.436350000000001</v>
      </c>
      <c r="SY25" s="14">
        <v>0.76365000000000005</v>
      </c>
      <c r="SZ25" s="14">
        <v>19.8</v>
      </c>
      <c r="TA25" s="14">
        <v>19.241980000000002</v>
      </c>
      <c r="TB25" s="14">
        <v>19.241980000000002</v>
      </c>
      <c r="TC25" s="14">
        <v>0.55801999999999996</v>
      </c>
      <c r="TD25" s="14">
        <v>12.5</v>
      </c>
      <c r="TE25" s="14">
        <v>13.372</v>
      </c>
      <c r="TF25" s="14">
        <v>13.372</v>
      </c>
      <c r="TG25" s="14">
        <v>-0.872</v>
      </c>
      <c r="TH25" s="14">
        <v>22.4</v>
      </c>
      <c r="TI25" s="14">
        <v>23.343</v>
      </c>
      <c r="TJ25" s="14">
        <v>23.343</v>
      </c>
      <c r="TK25" s="14">
        <v>-0.94299999999999995</v>
      </c>
      <c r="TL25" s="14">
        <v>20.3</v>
      </c>
      <c r="TM25" s="14"/>
      <c r="TN25" s="14">
        <v>21.047999999999998</v>
      </c>
      <c r="TO25" s="14">
        <v>-0.748</v>
      </c>
      <c r="TP25" s="14">
        <v>37.1</v>
      </c>
      <c r="TQ25" s="14">
        <v>64.135000000000005</v>
      </c>
      <c r="TR25" s="14">
        <v>64.135000000000005</v>
      </c>
      <c r="TS25" s="14">
        <v>-27.035</v>
      </c>
      <c r="TT25" s="14">
        <v>110.2</v>
      </c>
      <c r="TU25" s="14">
        <v>80</v>
      </c>
      <c r="TV25" s="14">
        <v>78.11</v>
      </c>
      <c r="TW25" s="14">
        <v>32.090000000000003</v>
      </c>
      <c r="TX25" s="14">
        <v>9.9</v>
      </c>
      <c r="TY25" s="14">
        <v>2.3980000000000001</v>
      </c>
      <c r="TZ25" s="14">
        <v>2.3980000000000001</v>
      </c>
      <c r="UA25" s="14">
        <v>7.5019999999999998</v>
      </c>
      <c r="UB25" s="14">
        <v>3.1</v>
      </c>
      <c r="UC25" s="14">
        <v>4.1719999999999997</v>
      </c>
      <c r="UD25" s="14">
        <v>4.1719999999999997</v>
      </c>
      <c r="UE25" s="14">
        <v>-1.0720000000000001</v>
      </c>
      <c r="UF25" s="14">
        <v>14.2</v>
      </c>
      <c r="UG25" s="14"/>
      <c r="UH25" s="14">
        <v>6.52</v>
      </c>
      <c r="UI25" s="14">
        <v>7.68</v>
      </c>
      <c r="UJ25" s="14">
        <v>20.9</v>
      </c>
      <c r="UK25" s="14">
        <v>19.436350000000001</v>
      </c>
      <c r="UL25" s="14">
        <v>19.436350000000001</v>
      </c>
      <c r="UM25" s="14">
        <v>1.4636499999999999</v>
      </c>
      <c r="UN25" s="14">
        <v>7.4</v>
      </c>
      <c r="UO25" s="14">
        <v>8.1999999999999993</v>
      </c>
      <c r="UP25" s="14">
        <v>8.1999999999999993</v>
      </c>
      <c r="UQ25" s="14">
        <v>-0.8</v>
      </c>
      <c r="UR25" s="14">
        <v>3.3</v>
      </c>
      <c r="US25" s="14">
        <v>7.1</v>
      </c>
      <c r="UT25" s="14">
        <v>7.1</v>
      </c>
      <c r="UU25" s="14">
        <v>-3.8</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0</v>
      </c>
      <c r="VI25" s="14">
        <v>0.72299999999999998</v>
      </c>
      <c r="VJ25" s="14">
        <v>0.72299999999999998</v>
      </c>
      <c r="VK25" s="14">
        <v>-0.72299999999999998</v>
      </c>
      <c r="VL25" s="14">
        <v>83.1</v>
      </c>
      <c r="VM25" s="14"/>
      <c r="VN25" s="14">
        <v>132.30500000000001</v>
      </c>
      <c r="VO25" s="14">
        <v>-49.204999999999998</v>
      </c>
      <c r="VP25" s="14">
        <v>5.9</v>
      </c>
      <c r="VQ25" s="14">
        <v>4.9749999999999996</v>
      </c>
      <c r="VR25" s="14">
        <v>4.9749999999999996</v>
      </c>
      <c r="VS25" s="14">
        <v>0.92500000000000004</v>
      </c>
      <c r="VT25" s="14">
        <v>110.2</v>
      </c>
      <c r="VU25" s="14"/>
      <c r="VV25" s="14">
        <v>69.078000000000003</v>
      </c>
      <c r="VW25" s="14">
        <v>41.122</v>
      </c>
      <c r="VX25" s="14">
        <v>0.3</v>
      </c>
      <c r="VY25" s="14">
        <v>0.6</v>
      </c>
      <c r="VZ25" s="14">
        <v>0.6</v>
      </c>
      <c r="WA25" s="14">
        <v>-0.3</v>
      </c>
      <c r="WB25" s="14">
        <v>83.1</v>
      </c>
      <c r="WC25" s="14">
        <v>50</v>
      </c>
      <c r="WD25" s="14">
        <v>43</v>
      </c>
      <c r="WE25" s="14">
        <v>40.1</v>
      </c>
      <c r="WF25" s="14">
        <v>80.400000000000006</v>
      </c>
      <c r="WG25" s="14">
        <v>45</v>
      </c>
      <c r="WH25" s="14">
        <v>43</v>
      </c>
      <c r="WI25" s="14">
        <v>37.4</v>
      </c>
      <c r="WJ25" s="14">
        <v>79.5</v>
      </c>
      <c r="WK25" s="14"/>
      <c r="WL25" s="14">
        <v>54.003999999999998</v>
      </c>
      <c r="WM25" s="14">
        <v>25.495999999999999</v>
      </c>
      <c r="WN25" s="14">
        <v>3.8</v>
      </c>
      <c r="WO25" s="14">
        <v>4.2</v>
      </c>
      <c r="WP25" s="14">
        <v>4.2</v>
      </c>
      <c r="WQ25" s="14">
        <v>-0.4</v>
      </c>
      <c r="WR25" s="14">
        <v>1.2</v>
      </c>
      <c r="WS25" s="14">
        <v>1.2</v>
      </c>
      <c r="WT25" s="14">
        <v>1.2</v>
      </c>
      <c r="WU25" s="14">
        <v>0</v>
      </c>
      <c r="WV25" s="14">
        <v>1.2</v>
      </c>
      <c r="WW25" s="14">
        <v>1.2</v>
      </c>
      <c r="WX25" s="14">
        <v>1.2</v>
      </c>
      <c r="WY25" s="14">
        <v>0</v>
      </c>
      <c r="WZ25" s="14">
        <v>1.2</v>
      </c>
      <c r="XA25" s="14">
        <v>1.4</v>
      </c>
      <c r="XB25" s="14">
        <v>1.4</v>
      </c>
      <c r="XC25" s="14">
        <v>-0.2</v>
      </c>
      <c r="XD25" s="14">
        <v>4.4000000000000004</v>
      </c>
      <c r="XE25" s="14"/>
      <c r="XF25" s="14">
        <v>4.8280000000000003</v>
      </c>
      <c r="XG25" s="14">
        <v>-0.42799999999999999</v>
      </c>
      <c r="XH25" s="14">
        <v>9</v>
      </c>
      <c r="XI25" s="14">
        <v>9</v>
      </c>
      <c r="XJ25" s="14">
        <v>9</v>
      </c>
      <c r="XK25" s="14">
        <v>0</v>
      </c>
      <c r="XL25" s="14">
        <v>20</v>
      </c>
      <c r="XM25" s="14">
        <v>19.241980000000002</v>
      </c>
      <c r="XN25" s="14">
        <v>19.241980000000002</v>
      </c>
      <c r="XO25" s="14">
        <v>0.75802000000000003</v>
      </c>
      <c r="XP25" s="14">
        <v>9.5</v>
      </c>
      <c r="XQ25" s="14">
        <v>10.7</v>
      </c>
      <c r="XR25" s="14">
        <v>10.7</v>
      </c>
      <c r="XS25" s="14">
        <v>-1.2</v>
      </c>
      <c r="XT25" s="14">
        <v>26.9</v>
      </c>
      <c r="XU25" s="14">
        <v>29</v>
      </c>
      <c r="XV25" s="14">
        <v>29</v>
      </c>
      <c r="XW25" s="14">
        <v>-2.1</v>
      </c>
      <c r="XX25" s="14">
        <v>34.700000000000003</v>
      </c>
      <c r="XY25" s="14">
        <v>29</v>
      </c>
      <c r="XZ25" s="14">
        <v>29</v>
      </c>
      <c r="YA25" s="14">
        <v>5.7</v>
      </c>
      <c r="YB25" s="14">
        <v>13.3</v>
      </c>
      <c r="YC25" s="14">
        <v>14</v>
      </c>
      <c r="YD25" s="14">
        <v>14</v>
      </c>
      <c r="YE25" s="14">
        <v>-0.7</v>
      </c>
      <c r="YF25" s="14">
        <v>16.3</v>
      </c>
      <c r="YG25" s="14">
        <v>18</v>
      </c>
      <c r="YH25" s="14">
        <v>18</v>
      </c>
      <c r="YI25" s="14">
        <v>-1.7</v>
      </c>
      <c r="YJ25" s="14">
        <v>9.1999999999999993</v>
      </c>
      <c r="YK25" s="14">
        <v>8.25</v>
      </c>
      <c r="YL25" s="14">
        <v>8.25</v>
      </c>
      <c r="YM25" s="14">
        <v>0.95</v>
      </c>
      <c r="YN25" s="14">
        <v>11.1</v>
      </c>
      <c r="YO25" s="14">
        <v>11</v>
      </c>
      <c r="YP25" s="14">
        <v>11</v>
      </c>
      <c r="YQ25" s="14">
        <v>0.1</v>
      </c>
      <c r="YR25" s="14">
        <v>20.2</v>
      </c>
      <c r="YS25" s="14">
        <v>22</v>
      </c>
      <c r="YT25" s="14">
        <v>22</v>
      </c>
      <c r="YU25" s="14">
        <v>-1.8</v>
      </c>
    </row>
    <row r="26" spans="1:671" ht="24" customHeight="1" x14ac:dyDescent="0.25">
      <c r="A26" s="1"/>
      <c r="B26" s="16" t="s">
        <v>72</v>
      </c>
      <c r="C26" s="16" t="s">
        <v>815</v>
      </c>
      <c r="D26" s="17">
        <v>200.8</v>
      </c>
      <c r="E26" s="17">
        <v>203.40136000000001</v>
      </c>
      <c r="F26" s="17">
        <v>203.40136000000001</v>
      </c>
      <c r="G26" s="17">
        <v>-2.6013600000000001</v>
      </c>
      <c r="H26" s="17">
        <v>607.9</v>
      </c>
      <c r="I26" s="17">
        <v>596.92534000000001</v>
      </c>
      <c r="J26" s="17">
        <v>631.22380999999996</v>
      </c>
      <c r="K26" s="17">
        <v>-23.323810000000002</v>
      </c>
      <c r="L26" s="17">
        <v>206.8</v>
      </c>
      <c r="M26" s="17">
        <v>194.37914000000001</v>
      </c>
      <c r="N26" s="17">
        <v>205.54789</v>
      </c>
      <c r="O26" s="17">
        <v>1.2521100000000001</v>
      </c>
      <c r="P26" s="17"/>
      <c r="Q26" s="17"/>
      <c r="R26" s="17"/>
      <c r="S26" s="17">
        <v>0</v>
      </c>
      <c r="T26" s="17"/>
      <c r="U26" s="17"/>
      <c r="V26" s="17"/>
      <c r="W26" s="17">
        <v>0</v>
      </c>
      <c r="X26" s="17">
        <v>89.9</v>
      </c>
      <c r="Y26" s="17">
        <v>91.867829999999998</v>
      </c>
      <c r="Z26" s="17">
        <v>91.867829999999998</v>
      </c>
      <c r="AA26" s="17">
        <v>-1.96783</v>
      </c>
      <c r="AB26" s="17">
        <v>239</v>
      </c>
      <c r="AC26" s="17">
        <v>242</v>
      </c>
      <c r="AD26" s="17">
        <v>242</v>
      </c>
      <c r="AE26" s="17">
        <v>-3</v>
      </c>
      <c r="AF26" s="17"/>
      <c r="AG26" s="17"/>
      <c r="AH26" s="17"/>
      <c r="AI26" s="17">
        <v>0</v>
      </c>
      <c r="AJ26" s="17"/>
      <c r="AK26" s="17"/>
      <c r="AL26" s="17"/>
      <c r="AM26" s="17">
        <v>0</v>
      </c>
      <c r="AN26" s="17">
        <v>0</v>
      </c>
      <c r="AO26" s="17"/>
      <c r="AP26" s="17"/>
      <c r="AQ26" s="17">
        <v>0</v>
      </c>
      <c r="AR26" s="17">
        <v>104.5</v>
      </c>
      <c r="AS26" s="17"/>
      <c r="AT26" s="17"/>
      <c r="AU26" s="17">
        <v>104.5</v>
      </c>
      <c r="AV26" s="17">
        <v>183.3</v>
      </c>
      <c r="AW26" s="17">
        <v>205.26275000000001</v>
      </c>
      <c r="AX26" s="17">
        <v>205.26275000000001</v>
      </c>
      <c r="AY26" s="17">
        <v>-21.96275</v>
      </c>
      <c r="AZ26" s="17"/>
      <c r="BA26" s="17"/>
      <c r="BB26" s="17"/>
      <c r="BC26" s="17">
        <v>0</v>
      </c>
      <c r="BD26" s="17">
        <v>206.1</v>
      </c>
      <c r="BE26" s="17">
        <v>207.24285</v>
      </c>
      <c r="BF26" s="17">
        <v>207.24285</v>
      </c>
      <c r="BG26" s="17">
        <v>-1.1428499999999999</v>
      </c>
      <c r="BH26" s="17">
        <v>109.3</v>
      </c>
      <c r="BI26" s="17">
        <v>103.93259999999999</v>
      </c>
      <c r="BJ26" s="17">
        <v>103.93259999999999</v>
      </c>
      <c r="BK26" s="17">
        <v>5.3673999999999999</v>
      </c>
      <c r="BL26" s="17">
        <v>551.5</v>
      </c>
      <c r="BM26" s="17">
        <v>557.29155000000003</v>
      </c>
      <c r="BN26" s="17">
        <v>566.08941000000004</v>
      </c>
      <c r="BO26" s="17">
        <v>-14.589410000000001</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c r="CG26" s="17"/>
      <c r="CH26" s="17"/>
      <c r="CI26" s="17">
        <v>0</v>
      </c>
      <c r="CJ26" s="17">
        <v>165.9</v>
      </c>
      <c r="CK26" s="17">
        <v>164.06706</v>
      </c>
      <c r="CL26" s="17">
        <v>164.06706</v>
      </c>
      <c r="CM26" s="17">
        <v>1.83294</v>
      </c>
      <c r="CN26" s="17">
        <v>7.3</v>
      </c>
      <c r="CO26" s="17">
        <v>5.1383299999999998</v>
      </c>
      <c r="CP26" s="17">
        <v>5.1383299999999998</v>
      </c>
      <c r="CQ26" s="17">
        <v>2.16167</v>
      </c>
      <c r="CR26" s="17">
        <v>5.4</v>
      </c>
      <c r="CS26" s="17">
        <v>2.8205</v>
      </c>
      <c r="CT26" s="17">
        <v>2.8205</v>
      </c>
      <c r="CU26" s="17">
        <v>2.5794999999999999</v>
      </c>
      <c r="CV26" s="17"/>
      <c r="CW26" s="17"/>
      <c r="CX26" s="17">
        <v>22.410769999999999</v>
      </c>
      <c r="CY26" s="17">
        <v>-22.410769999999999</v>
      </c>
      <c r="CZ26" s="17">
        <v>6.1</v>
      </c>
      <c r="DA26" s="17">
        <v>5.1590299999999996</v>
      </c>
      <c r="DB26" s="17">
        <v>5.1590199999999999</v>
      </c>
      <c r="DC26" s="17">
        <v>0.94098000000000004</v>
      </c>
      <c r="DD26" s="17">
        <v>12.6</v>
      </c>
      <c r="DE26" s="17">
        <v>12</v>
      </c>
      <c r="DF26" s="17">
        <v>12</v>
      </c>
      <c r="DG26" s="17">
        <v>0.6</v>
      </c>
      <c r="DH26" s="17">
        <v>142.6</v>
      </c>
      <c r="DI26" s="17">
        <v>142.44412</v>
      </c>
      <c r="DJ26" s="17">
        <v>142.44412</v>
      </c>
      <c r="DK26" s="17">
        <v>0.15587999999999999</v>
      </c>
      <c r="DL26" s="17"/>
      <c r="DM26" s="17"/>
      <c r="DN26" s="17"/>
      <c r="DO26" s="17">
        <v>0</v>
      </c>
      <c r="DP26" s="17"/>
      <c r="DQ26" s="17"/>
      <c r="DR26" s="17"/>
      <c r="DS26" s="17">
        <v>0</v>
      </c>
      <c r="DT26" s="17">
        <v>0</v>
      </c>
      <c r="DU26" s="17"/>
      <c r="DV26" s="17"/>
      <c r="DW26" s="17">
        <v>0</v>
      </c>
      <c r="DX26" s="17"/>
      <c r="DY26" s="17"/>
      <c r="DZ26" s="17"/>
      <c r="EA26" s="17">
        <v>0</v>
      </c>
      <c r="EB26" s="17">
        <v>110.5</v>
      </c>
      <c r="EC26" s="17">
        <v>112.46647</v>
      </c>
      <c r="ED26" s="17">
        <v>112.46647</v>
      </c>
      <c r="EE26" s="17">
        <v>-1.9664699999999999</v>
      </c>
      <c r="EF26" s="17">
        <v>137.80000000000001</v>
      </c>
      <c r="EG26" s="17">
        <v>138.50734</v>
      </c>
      <c r="EH26" s="17">
        <v>152.57731000000001</v>
      </c>
      <c r="EI26" s="17">
        <v>-14.77731</v>
      </c>
      <c r="EJ26" s="17"/>
      <c r="EK26" s="17"/>
      <c r="EL26" s="17"/>
      <c r="EM26" s="17">
        <v>0</v>
      </c>
      <c r="EN26" s="17"/>
      <c r="EO26" s="17"/>
      <c r="EP26" s="17"/>
      <c r="EQ26" s="17">
        <v>0</v>
      </c>
      <c r="ER26" s="17"/>
      <c r="ES26" s="17"/>
      <c r="ET26" s="17"/>
      <c r="EU26" s="17">
        <v>0</v>
      </c>
      <c r="EV26" s="17">
        <v>6.5</v>
      </c>
      <c r="EW26" s="17">
        <v>6.39</v>
      </c>
      <c r="EX26" s="17">
        <v>6.39</v>
      </c>
      <c r="EY26" s="17">
        <v>0.11</v>
      </c>
      <c r="EZ26" s="17">
        <v>455.2</v>
      </c>
      <c r="FA26" s="17">
        <v>449.28086000000002</v>
      </c>
      <c r="FB26" s="17">
        <v>449.28086000000002</v>
      </c>
      <c r="FC26" s="17">
        <v>5.9191399999999996</v>
      </c>
      <c r="FD26" s="17">
        <v>80.099999999999994</v>
      </c>
      <c r="FE26" s="17">
        <v>81.635570000000001</v>
      </c>
      <c r="FF26" s="17">
        <v>81.635570000000001</v>
      </c>
      <c r="FG26" s="17">
        <v>-1.5355700000000001</v>
      </c>
      <c r="FH26" s="17">
        <v>140.30000000000001</v>
      </c>
      <c r="FI26" s="17">
        <v>142.04259999999999</v>
      </c>
      <c r="FJ26" s="17">
        <v>149.98721</v>
      </c>
      <c r="FK26" s="17">
        <v>-9.6872100000000003</v>
      </c>
      <c r="FL26" s="17">
        <v>41.8</v>
      </c>
      <c r="FM26" s="17">
        <v>41.89893</v>
      </c>
      <c r="FN26" s="17">
        <v>41.89893</v>
      </c>
      <c r="FO26" s="17">
        <v>-9.8930000000000004E-2</v>
      </c>
      <c r="FP26" s="17">
        <v>18.399999999999999</v>
      </c>
      <c r="FQ26" s="17">
        <v>19.21088</v>
      </c>
      <c r="FR26" s="17">
        <v>19.21088</v>
      </c>
      <c r="FS26" s="17">
        <v>-0.81088000000000005</v>
      </c>
      <c r="FT26" s="17">
        <v>18.8</v>
      </c>
      <c r="FU26" s="17">
        <v>18.172979999999999</v>
      </c>
      <c r="FV26" s="17">
        <v>18.172979999999999</v>
      </c>
      <c r="FW26" s="17">
        <v>0.62702000000000002</v>
      </c>
      <c r="FX26" s="17">
        <v>91.2</v>
      </c>
      <c r="FY26" s="17">
        <v>87.773570000000007</v>
      </c>
      <c r="FZ26" s="17">
        <v>87.773570000000007</v>
      </c>
      <c r="GA26" s="17">
        <v>3.4264299999999999</v>
      </c>
      <c r="GB26" s="17">
        <v>179.2</v>
      </c>
      <c r="GC26" s="17">
        <v>185.82039</v>
      </c>
      <c r="GD26" s="17">
        <v>185.82039</v>
      </c>
      <c r="GE26" s="17">
        <v>-6.6203900000000004</v>
      </c>
      <c r="GF26" s="17">
        <v>179.5</v>
      </c>
      <c r="GG26" s="17">
        <v>185.82039</v>
      </c>
      <c r="GH26" s="17">
        <v>185.82039</v>
      </c>
      <c r="GI26" s="17">
        <v>-6.3203899999999997</v>
      </c>
      <c r="GJ26" s="17">
        <v>184.3</v>
      </c>
      <c r="GK26" s="17">
        <v>186.37841</v>
      </c>
      <c r="GL26" s="17">
        <v>186.37841</v>
      </c>
      <c r="GM26" s="17">
        <v>-2.0784099999999999</v>
      </c>
      <c r="GN26" s="17">
        <v>105</v>
      </c>
      <c r="GO26" s="17">
        <v>110.48202000000001</v>
      </c>
      <c r="GP26" s="17">
        <v>110.48202000000001</v>
      </c>
      <c r="GQ26" s="17">
        <v>-5.4820200000000003</v>
      </c>
      <c r="GR26" s="17">
        <v>42.9</v>
      </c>
      <c r="GS26" s="17">
        <v>45</v>
      </c>
      <c r="GT26" s="17">
        <v>18</v>
      </c>
      <c r="GU26" s="17">
        <v>24.9</v>
      </c>
      <c r="GV26" s="17">
        <v>38.299999999999997</v>
      </c>
      <c r="GW26" s="17">
        <v>38.272109999999998</v>
      </c>
      <c r="GX26" s="17">
        <v>38.272109999999998</v>
      </c>
      <c r="GY26" s="17">
        <v>2.7890000000000002E-2</v>
      </c>
      <c r="GZ26" s="17">
        <v>4</v>
      </c>
      <c r="HA26" s="17">
        <v>4.5483500000000001</v>
      </c>
      <c r="HB26" s="17">
        <v>4.5483500000000001</v>
      </c>
      <c r="HC26" s="17">
        <v>-0.54835</v>
      </c>
      <c r="HD26" s="17">
        <v>17</v>
      </c>
      <c r="HE26" s="17">
        <v>17.28</v>
      </c>
      <c r="HF26" s="17">
        <v>17.28</v>
      </c>
      <c r="HG26" s="17">
        <v>-0.28000000000000003</v>
      </c>
      <c r="HH26" s="17">
        <v>162.6</v>
      </c>
      <c r="HI26" s="17">
        <v>170</v>
      </c>
      <c r="HJ26" s="17">
        <v>170</v>
      </c>
      <c r="HK26" s="17">
        <v>-7.4</v>
      </c>
      <c r="HL26" s="17"/>
      <c r="HM26" s="17"/>
      <c r="HN26" s="17"/>
      <c r="HO26" s="17">
        <v>0</v>
      </c>
      <c r="HP26" s="17"/>
      <c r="HQ26" s="17"/>
      <c r="HR26" s="17"/>
      <c r="HS26" s="17">
        <v>0</v>
      </c>
      <c r="HT26" s="17">
        <v>16.100000000000001</v>
      </c>
      <c r="HU26" s="17">
        <v>36.223570000000002</v>
      </c>
      <c r="HV26" s="17">
        <v>95.545190000000005</v>
      </c>
      <c r="HW26" s="17">
        <v>-79.445189999999997</v>
      </c>
      <c r="HX26" s="17"/>
      <c r="HY26" s="17"/>
      <c r="HZ26" s="17"/>
      <c r="IA26" s="17">
        <v>0</v>
      </c>
      <c r="IB26" s="17"/>
      <c r="IC26" s="17"/>
      <c r="ID26" s="17"/>
      <c r="IE26" s="17">
        <v>0</v>
      </c>
      <c r="IF26" s="17">
        <v>44</v>
      </c>
      <c r="IG26" s="17">
        <v>45.265309999999999</v>
      </c>
      <c r="IH26" s="17">
        <v>45.265309999999999</v>
      </c>
      <c r="II26" s="17">
        <v>-1.2653099999999999</v>
      </c>
      <c r="IJ26" s="17"/>
      <c r="IK26" s="17"/>
      <c r="IL26" s="17"/>
      <c r="IM26" s="17">
        <v>0</v>
      </c>
      <c r="IN26" s="17"/>
      <c r="IO26" s="17"/>
      <c r="IP26" s="17"/>
      <c r="IQ26" s="17">
        <v>0</v>
      </c>
      <c r="IR26" s="17"/>
      <c r="IS26" s="17"/>
      <c r="IT26" s="17"/>
      <c r="IU26" s="17">
        <v>0</v>
      </c>
      <c r="IV26" s="17">
        <v>127.4</v>
      </c>
      <c r="IW26" s="17">
        <v>126.84735999999999</v>
      </c>
      <c r="IX26" s="17">
        <v>132.83837</v>
      </c>
      <c r="IY26" s="17">
        <v>-5.4383699999999999</v>
      </c>
      <c r="IZ26" s="17">
        <v>0</v>
      </c>
      <c r="JA26" s="17"/>
      <c r="JB26" s="17"/>
      <c r="JC26" s="17">
        <v>0</v>
      </c>
      <c r="JD26" s="17">
        <v>0</v>
      </c>
      <c r="JE26" s="17"/>
      <c r="JF26" s="17"/>
      <c r="JG26" s="17">
        <v>0</v>
      </c>
      <c r="JH26" s="17">
        <v>200.6</v>
      </c>
      <c r="JI26" s="17">
        <v>202.72200000000001</v>
      </c>
      <c r="JJ26" s="17"/>
      <c r="JK26" s="17">
        <v>200.6</v>
      </c>
      <c r="JL26" s="17"/>
      <c r="JM26" s="17"/>
      <c r="JN26" s="17"/>
      <c r="JO26" s="17">
        <v>0</v>
      </c>
      <c r="JP26" s="17">
        <v>72.5</v>
      </c>
      <c r="JQ26" s="17">
        <v>73.590999999999994</v>
      </c>
      <c r="JR26" s="17">
        <v>73.590999999999994</v>
      </c>
      <c r="JS26" s="17">
        <v>-1.091</v>
      </c>
      <c r="JT26" s="17">
        <v>35.799999999999997</v>
      </c>
      <c r="JU26" s="17">
        <v>36.905999999999999</v>
      </c>
      <c r="JV26" s="17">
        <v>36.905999999999999</v>
      </c>
      <c r="JW26" s="17">
        <v>-1.1060000000000001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2.2000000000000002</v>
      </c>
      <c r="KW26" s="17">
        <v>2.0425800000000001</v>
      </c>
      <c r="KX26" s="17">
        <v>2.0425800000000001</v>
      </c>
      <c r="KY26" s="17">
        <v>0.15742</v>
      </c>
      <c r="KZ26" s="17">
        <v>111.8</v>
      </c>
      <c r="LA26" s="17">
        <v>113.66591</v>
      </c>
      <c r="LB26" s="17">
        <v>179.65603999999999</v>
      </c>
      <c r="LC26" s="17">
        <v>-67.856039999999993</v>
      </c>
      <c r="LD26" s="17">
        <v>111</v>
      </c>
      <c r="LE26" s="17">
        <v>106.31229999999999</v>
      </c>
      <c r="LF26" s="17">
        <v>119.98679</v>
      </c>
      <c r="LG26" s="17">
        <v>-8.9867899999999992</v>
      </c>
      <c r="LH26" s="17">
        <v>66.099999999999994</v>
      </c>
      <c r="LI26" s="17">
        <v>67.199219999999997</v>
      </c>
      <c r="LJ26" s="17">
        <v>67.199219999999997</v>
      </c>
      <c r="LK26" s="17">
        <v>-1.0992200000000001</v>
      </c>
      <c r="LL26" s="17">
        <v>61.8</v>
      </c>
      <c r="LM26" s="17">
        <v>65.84366</v>
      </c>
      <c r="LN26" s="17">
        <v>65.84366</v>
      </c>
      <c r="LO26" s="17">
        <v>-4.04366</v>
      </c>
      <c r="LP26" s="17">
        <v>30</v>
      </c>
      <c r="LQ26" s="17">
        <v>29.980560000000001</v>
      </c>
      <c r="LR26" s="17">
        <v>29.980560000000001</v>
      </c>
      <c r="LS26" s="17">
        <v>1.9439999999999999E-2</v>
      </c>
      <c r="LT26" s="17"/>
      <c r="LU26" s="17"/>
      <c r="LV26" s="17"/>
      <c r="LW26" s="17">
        <v>0</v>
      </c>
      <c r="LX26" s="17"/>
      <c r="LY26" s="17"/>
      <c r="LZ26" s="17"/>
      <c r="MA26" s="17">
        <v>0</v>
      </c>
      <c r="MB26" s="17"/>
      <c r="MC26" s="17"/>
      <c r="MD26" s="17"/>
      <c r="ME26" s="17">
        <v>0</v>
      </c>
      <c r="MF26" s="17">
        <v>142.5</v>
      </c>
      <c r="MG26" s="17">
        <v>153.06012000000001</v>
      </c>
      <c r="MH26" s="17">
        <v>153.12568999999999</v>
      </c>
      <c r="MI26" s="17">
        <v>-10.625690000000001</v>
      </c>
      <c r="MJ26" s="17">
        <v>143.30000000000001</v>
      </c>
      <c r="MK26" s="17">
        <v>153.06012000000001</v>
      </c>
      <c r="ML26" s="17">
        <v>153.12568999999999</v>
      </c>
      <c r="MM26" s="17">
        <v>-9.8256899999999998</v>
      </c>
      <c r="MN26" s="17">
        <v>148</v>
      </c>
      <c r="MO26" s="17">
        <v>153.51975999999999</v>
      </c>
      <c r="MP26" s="17">
        <v>153.58553000000001</v>
      </c>
      <c r="MQ26" s="17">
        <v>-5.5855300000000003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c r="NQ26" s="17"/>
      <c r="NR26" s="17"/>
      <c r="NS26" s="17">
        <v>0</v>
      </c>
      <c r="NT26" s="17">
        <v>7.1</v>
      </c>
      <c r="NU26" s="17"/>
      <c r="NV26" s="17"/>
      <c r="NW26" s="17">
        <v>7.1</v>
      </c>
      <c r="NX26" s="17">
        <v>4.2</v>
      </c>
      <c r="NY26" s="17">
        <v>7.3890099999999999</v>
      </c>
      <c r="NZ26" s="17">
        <v>7.3890099999999999</v>
      </c>
      <c r="OA26" s="17">
        <v>-3.1890100000000001</v>
      </c>
      <c r="OB26" s="17">
        <v>20</v>
      </c>
      <c r="OC26" s="17">
        <v>17.492709999999999</v>
      </c>
      <c r="OD26" s="17">
        <v>17.492709999999999</v>
      </c>
      <c r="OE26" s="17">
        <v>2.5072899999999998</v>
      </c>
      <c r="OF26" s="17"/>
      <c r="OG26" s="17"/>
      <c r="OH26" s="17"/>
      <c r="OI26" s="17">
        <v>0</v>
      </c>
      <c r="OJ26" s="17">
        <v>104.2</v>
      </c>
      <c r="OK26" s="17">
        <v>86</v>
      </c>
      <c r="OL26" s="17">
        <v>85.13</v>
      </c>
      <c r="OM26" s="17">
        <v>19.07</v>
      </c>
      <c r="ON26" s="17">
        <v>33.5</v>
      </c>
      <c r="OO26" s="17"/>
      <c r="OP26" s="17">
        <v>44.536000000000001</v>
      </c>
      <c r="OQ26" s="17">
        <v>-11.036</v>
      </c>
      <c r="OR26" s="17">
        <v>0</v>
      </c>
      <c r="OS26" s="17">
        <v>0.64300000000000002</v>
      </c>
      <c r="OT26" s="17">
        <v>0.64300000000000002</v>
      </c>
      <c r="OU26" s="17">
        <v>-0.64300000000000002</v>
      </c>
      <c r="OV26" s="17">
        <v>0.2</v>
      </c>
      <c r="OW26" s="17"/>
      <c r="OX26" s="17">
        <v>0.2</v>
      </c>
      <c r="OY26" s="17">
        <v>0</v>
      </c>
      <c r="OZ26" s="17">
        <v>20.2</v>
      </c>
      <c r="PA26" s="17">
        <v>19.436350000000001</v>
      </c>
      <c r="PB26" s="17">
        <v>19.436350000000001</v>
      </c>
      <c r="PC26" s="17">
        <v>0.76365000000000005</v>
      </c>
      <c r="PD26" s="17">
        <v>9.9</v>
      </c>
      <c r="PE26" s="17">
        <v>9.9830000000000005</v>
      </c>
      <c r="PF26" s="17">
        <v>9.9830000000000005</v>
      </c>
      <c r="PG26" s="17">
        <v>-8.3000000000000004E-2</v>
      </c>
      <c r="PH26" s="17">
        <v>5.4</v>
      </c>
      <c r="PI26" s="17">
        <v>5.67</v>
      </c>
      <c r="PJ26" s="17">
        <v>5.67</v>
      </c>
      <c r="PK26" s="17">
        <v>-0.27</v>
      </c>
      <c r="PL26" s="17">
        <v>99.2</v>
      </c>
      <c r="PM26" s="17"/>
      <c r="PN26" s="17">
        <v>96.686000000000007</v>
      </c>
      <c r="PO26" s="17">
        <v>2.5139999999999998</v>
      </c>
      <c r="PP26" s="17">
        <v>2</v>
      </c>
      <c r="PQ26" s="17">
        <v>1</v>
      </c>
      <c r="PR26" s="17">
        <v>1</v>
      </c>
      <c r="PS26" s="17">
        <v>1</v>
      </c>
      <c r="PT26" s="17">
        <v>2.9</v>
      </c>
      <c r="PU26" s="17">
        <v>3.54</v>
      </c>
      <c r="PV26" s="17">
        <v>3.54</v>
      </c>
      <c r="PW26" s="17">
        <v>-0.64</v>
      </c>
      <c r="PX26" s="17">
        <v>4.5999999999999996</v>
      </c>
      <c r="PY26" s="17">
        <v>5</v>
      </c>
      <c r="PZ26" s="17">
        <v>5</v>
      </c>
      <c r="QA26" s="17">
        <v>-0.4</v>
      </c>
      <c r="QB26" s="17">
        <v>20.100000000000001</v>
      </c>
      <c r="QC26" s="17">
        <v>20.274049999999999</v>
      </c>
      <c r="QD26" s="17">
        <v>20.274049999999999</v>
      </c>
      <c r="QE26" s="17">
        <v>-0.17405000000000001</v>
      </c>
      <c r="QF26" s="17">
        <v>10</v>
      </c>
      <c r="QG26" s="17">
        <v>19.436350000000001</v>
      </c>
      <c r="QH26" s="17">
        <v>19.436350000000001</v>
      </c>
      <c r="QI26" s="17">
        <v>-9.4363499999999991</v>
      </c>
      <c r="QJ26" s="17">
        <v>18.8</v>
      </c>
      <c r="QK26" s="17">
        <v>17.492709999999999</v>
      </c>
      <c r="QL26" s="17">
        <v>17.492709999999999</v>
      </c>
      <c r="QM26" s="17">
        <v>1.3072900000000001</v>
      </c>
      <c r="QN26" s="17">
        <v>3.4</v>
      </c>
      <c r="QO26" s="17">
        <v>3.4</v>
      </c>
      <c r="QP26" s="17">
        <v>3.4</v>
      </c>
      <c r="QQ26" s="17">
        <v>0</v>
      </c>
      <c r="QR26" s="17">
        <v>0</v>
      </c>
      <c r="QS26" s="17"/>
      <c r="QT26" s="17"/>
      <c r="QU26" s="17">
        <v>0</v>
      </c>
      <c r="QV26" s="17">
        <v>9.1</v>
      </c>
      <c r="QW26" s="17"/>
      <c r="QX26" s="17">
        <v>10.351000000000001</v>
      </c>
      <c r="QY26" s="17">
        <v>-1.2509999999999999</v>
      </c>
      <c r="QZ26" s="17">
        <v>12.1</v>
      </c>
      <c r="RA26" s="17"/>
      <c r="RB26" s="17">
        <v>11.169</v>
      </c>
      <c r="RC26" s="17">
        <v>0.93100000000000005</v>
      </c>
      <c r="RD26" s="17">
        <v>13.7</v>
      </c>
      <c r="RE26" s="17">
        <v>19.138999999999999</v>
      </c>
      <c r="RF26" s="17">
        <v>19.138999999999999</v>
      </c>
      <c r="RG26" s="17">
        <v>-5.4390000000000001</v>
      </c>
      <c r="RH26" s="17">
        <v>42.7</v>
      </c>
      <c r="RI26" s="17">
        <v>56.634999999999998</v>
      </c>
      <c r="RJ26" s="17">
        <v>56.634999999999998</v>
      </c>
      <c r="RK26" s="17">
        <v>-13.935</v>
      </c>
      <c r="RL26" s="17">
        <v>8.8000000000000007</v>
      </c>
      <c r="RM26" s="17"/>
      <c r="RN26" s="17">
        <v>16.565999999999999</v>
      </c>
      <c r="RO26" s="17">
        <v>-7.766</v>
      </c>
      <c r="RP26" s="17">
        <v>3.6</v>
      </c>
      <c r="RQ26" s="17">
        <v>3.5009999999999999</v>
      </c>
      <c r="RR26" s="17">
        <v>3.5009999999999999</v>
      </c>
      <c r="RS26" s="17">
        <v>9.9000000000000005E-2</v>
      </c>
      <c r="RT26" s="17">
        <v>6.7</v>
      </c>
      <c r="RU26" s="17">
        <v>8.3869399999999992</v>
      </c>
      <c r="RV26" s="17">
        <v>19.792000000000002</v>
      </c>
      <c r="RW26" s="17">
        <v>-13.092000000000001</v>
      </c>
      <c r="RX26" s="17">
        <v>3</v>
      </c>
      <c r="RY26" s="17">
        <v>2</v>
      </c>
      <c r="RZ26" s="17">
        <v>2</v>
      </c>
      <c r="SA26" s="17">
        <v>1</v>
      </c>
      <c r="SB26" s="17"/>
      <c r="SC26" s="17">
        <v>0.4</v>
      </c>
      <c r="SD26" s="17">
        <v>0.4</v>
      </c>
      <c r="SE26" s="17">
        <v>-0.4</v>
      </c>
      <c r="SF26" s="17">
        <v>0.1</v>
      </c>
      <c r="SG26" s="17">
        <v>0.22900000000000001</v>
      </c>
      <c r="SH26" s="17">
        <v>0.22900000000000001</v>
      </c>
      <c r="SI26" s="17">
        <v>-0.129</v>
      </c>
      <c r="SJ26" s="17">
        <v>19.7</v>
      </c>
      <c r="SK26" s="17">
        <v>19.1448</v>
      </c>
      <c r="SL26" s="17">
        <v>19.1448</v>
      </c>
      <c r="SM26" s="17">
        <v>0.55520000000000003</v>
      </c>
      <c r="SN26" s="17">
        <v>8.6</v>
      </c>
      <c r="SO26" s="17">
        <v>9</v>
      </c>
      <c r="SP26" s="17">
        <v>9</v>
      </c>
      <c r="SQ26" s="17">
        <v>-0.4</v>
      </c>
      <c r="SR26" s="17">
        <v>20.3</v>
      </c>
      <c r="SS26" s="17">
        <v>19.436350000000001</v>
      </c>
      <c r="ST26" s="17">
        <v>19.436350000000001</v>
      </c>
      <c r="SU26" s="17">
        <v>0.86365000000000003</v>
      </c>
      <c r="SV26" s="17">
        <v>20.2</v>
      </c>
      <c r="SW26" s="17">
        <v>19.436350000000001</v>
      </c>
      <c r="SX26" s="17">
        <v>19.436350000000001</v>
      </c>
      <c r="SY26" s="17">
        <v>0.76365000000000005</v>
      </c>
      <c r="SZ26" s="17">
        <v>20</v>
      </c>
      <c r="TA26" s="17">
        <v>19.241980000000002</v>
      </c>
      <c r="TB26" s="17">
        <v>19.241980000000002</v>
      </c>
      <c r="TC26" s="17">
        <v>0.75802000000000003</v>
      </c>
      <c r="TD26" s="17">
        <v>14.5</v>
      </c>
      <c r="TE26" s="17">
        <v>14.074999999999999</v>
      </c>
      <c r="TF26" s="17">
        <v>14.074999999999999</v>
      </c>
      <c r="TG26" s="17">
        <v>0.42499999999999999</v>
      </c>
      <c r="TH26" s="17">
        <v>24.3</v>
      </c>
      <c r="TI26" s="17">
        <v>22.58</v>
      </c>
      <c r="TJ26" s="17">
        <v>22.58</v>
      </c>
      <c r="TK26" s="17">
        <v>1.72</v>
      </c>
      <c r="TL26" s="17">
        <v>23.4</v>
      </c>
      <c r="TM26" s="17"/>
      <c r="TN26" s="17">
        <v>22.216999999999999</v>
      </c>
      <c r="TO26" s="17">
        <v>1.1830000000000001</v>
      </c>
      <c r="TP26" s="17">
        <v>49.7</v>
      </c>
      <c r="TQ26" s="17">
        <v>64.388999999999996</v>
      </c>
      <c r="TR26" s="17">
        <v>64.388999999999996</v>
      </c>
      <c r="TS26" s="17">
        <v>-14.689</v>
      </c>
      <c r="TT26" s="17">
        <v>109.8</v>
      </c>
      <c r="TU26" s="17">
        <v>81</v>
      </c>
      <c r="TV26" s="17">
        <v>78.454999999999998</v>
      </c>
      <c r="TW26" s="17">
        <v>31.344999999999999</v>
      </c>
      <c r="TX26" s="17">
        <v>11.1</v>
      </c>
      <c r="TY26" s="17">
        <v>2.5880000000000001</v>
      </c>
      <c r="TZ26" s="17">
        <v>2.5880000000000001</v>
      </c>
      <c r="UA26" s="17">
        <v>8.5120000000000005</v>
      </c>
      <c r="UB26" s="17">
        <v>4.4000000000000004</v>
      </c>
      <c r="UC26" s="17">
        <v>4.6379999999999999</v>
      </c>
      <c r="UD26" s="17">
        <v>4.6379999999999999</v>
      </c>
      <c r="UE26" s="17">
        <v>-0.23799999999999999</v>
      </c>
      <c r="UF26" s="17">
        <v>28.2</v>
      </c>
      <c r="UG26" s="17"/>
      <c r="UH26" s="17">
        <v>7.83</v>
      </c>
      <c r="UI26" s="17">
        <v>20.37</v>
      </c>
      <c r="UJ26" s="17">
        <v>20.9</v>
      </c>
      <c r="UK26" s="17">
        <v>19.436350000000001</v>
      </c>
      <c r="UL26" s="17">
        <v>19.436350000000001</v>
      </c>
      <c r="UM26" s="17">
        <v>1.4636499999999999</v>
      </c>
      <c r="UN26" s="17">
        <v>7.4</v>
      </c>
      <c r="UO26" s="17">
        <v>8.1999999999999993</v>
      </c>
      <c r="UP26" s="17">
        <v>8.1999999999999993</v>
      </c>
      <c r="UQ26" s="17">
        <v>-0.8</v>
      </c>
      <c r="UR26" s="17">
        <v>3.3</v>
      </c>
      <c r="US26" s="17">
        <v>7.1</v>
      </c>
      <c r="UT26" s="17">
        <v>7.1</v>
      </c>
      <c r="UU26" s="17">
        <v>-3.8</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0</v>
      </c>
      <c r="VI26" s="17">
        <v>0.747</v>
      </c>
      <c r="VJ26" s="17">
        <v>0.747</v>
      </c>
      <c r="VK26" s="17">
        <v>-0.747</v>
      </c>
      <c r="VL26" s="17">
        <v>133.4</v>
      </c>
      <c r="VM26" s="17"/>
      <c r="VN26" s="17">
        <v>166.53299999999999</v>
      </c>
      <c r="VO26" s="17">
        <v>-33.133000000000003</v>
      </c>
      <c r="VP26" s="17">
        <v>9.9</v>
      </c>
      <c r="VQ26" s="17">
        <v>6.8140000000000001</v>
      </c>
      <c r="VR26" s="17">
        <v>6.8140000000000001</v>
      </c>
      <c r="VS26" s="17">
        <v>3.0859999999999999</v>
      </c>
      <c r="VT26" s="17">
        <v>54.7</v>
      </c>
      <c r="VU26" s="17"/>
      <c r="VV26" s="17">
        <v>84.619</v>
      </c>
      <c r="VW26" s="17">
        <v>-29.919</v>
      </c>
      <c r="VX26" s="17">
        <v>0.3</v>
      </c>
      <c r="VY26" s="17">
        <v>0.6</v>
      </c>
      <c r="VZ26" s="17">
        <v>0.6</v>
      </c>
      <c r="WA26" s="17">
        <v>-0.3</v>
      </c>
      <c r="WB26" s="17">
        <v>66.099999999999994</v>
      </c>
      <c r="WC26" s="17">
        <v>50</v>
      </c>
      <c r="WD26" s="17">
        <v>45</v>
      </c>
      <c r="WE26" s="17">
        <v>21.1</v>
      </c>
      <c r="WF26" s="17">
        <v>70.3</v>
      </c>
      <c r="WG26" s="17">
        <v>45</v>
      </c>
      <c r="WH26" s="17">
        <v>45</v>
      </c>
      <c r="WI26" s="17">
        <v>25.3</v>
      </c>
      <c r="WJ26" s="17">
        <v>42.5</v>
      </c>
      <c r="WK26" s="17"/>
      <c r="WL26" s="17">
        <v>67.033000000000001</v>
      </c>
      <c r="WM26" s="17">
        <v>-24.533000000000001</v>
      </c>
      <c r="WN26" s="17">
        <v>3.6</v>
      </c>
      <c r="WO26" s="17">
        <v>4.2</v>
      </c>
      <c r="WP26" s="17">
        <v>4.2</v>
      </c>
      <c r="WQ26" s="17">
        <v>-0.6</v>
      </c>
      <c r="WR26" s="17">
        <v>1.2</v>
      </c>
      <c r="WS26" s="17">
        <v>1.2</v>
      </c>
      <c r="WT26" s="17">
        <v>1.2</v>
      </c>
      <c r="WU26" s="17">
        <v>0</v>
      </c>
      <c r="WV26" s="17">
        <v>1.2</v>
      </c>
      <c r="WW26" s="17">
        <v>1.2</v>
      </c>
      <c r="WX26" s="17">
        <v>1.2</v>
      </c>
      <c r="WY26" s="17">
        <v>0</v>
      </c>
      <c r="WZ26" s="17">
        <v>1.2</v>
      </c>
      <c r="XA26" s="17">
        <v>1.4</v>
      </c>
      <c r="XB26" s="17">
        <v>1.4</v>
      </c>
      <c r="XC26" s="17">
        <v>-0.2</v>
      </c>
      <c r="XD26" s="17">
        <v>4.5</v>
      </c>
      <c r="XE26" s="17"/>
      <c r="XF26" s="17">
        <v>6.8410000000000002</v>
      </c>
      <c r="XG26" s="17">
        <v>-2.3410000000000002</v>
      </c>
      <c r="XH26" s="17">
        <v>9.1</v>
      </c>
      <c r="XI26" s="17">
        <v>9</v>
      </c>
      <c r="XJ26" s="17">
        <v>9</v>
      </c>
      <c r="XK26" s="17">
        <v>0.1</v>
      </c>
      <c r="XL26" s="17">
        <v>20</v>
      </c>
      <c r="XM26" s="17">
        <v>19.241980000000002</v>
      </c>
      <c r="XN26" s="17">
        <v>19.241980000000002</v>
      </c>
      <c r="XO26" s="17">
        <v>0.75802000000000003</v>
      </c>
      <c r="XP26" s="17">
        <v>9.3000000000000007</v>
      </c>
      <c r="XQ26" s="17">
        <v>10.7</v>
      </c>
      <c r="XR26" s="17">
        <v>10.7</v>
      </c>
      <c r="XS26" s="17">
        <v>-1.4</v>
      </c>
      <c r="XT26" s="17">
        <v>26.9</v>
      </c>
      <c r="XU26" s="17">
        <v>29</v>
      </c>
      <c r="XV26" s="17">
        <v>29</v>
      </c>
      <c r="XW26" s="17">
        <v>-2.1</v>
      </c>
      <c r="XX26" s="17">
        <v>34.799999999999997</v>
      </c>
      <c r="XY26" s="17">
        <v>29</v>
      </c>
      <c r="XZ26" s="17">
        <v>29</v>
      </c>
      <c r="YA26" s="17">
        <v>5.8</v>
      </c>
      <c r="YB26" s="17">
        <v>13.5</v>
      </c>
      <c r="YC26" s="17">
        <v>14</v>
      </c>
      <c r="YD26" s="17">
        <v>14</v>
      </c>
      <c r="YE26" s="17">
        <v>-0.5</v>
      </c>
      <c r="YF26" s="17">
        <v>16.3</v>
      </c>
      <c r="YG26" s="17">
        <v>18</v>
      </c>
      <c r="YH26" s="17">
        <v>18</v>
      </c>
      <c r="YI26" s="17">
        <v>-1.7</v>
      </c>
      <c r="YJ26" s="17">
        <v>8</v>
      </c>
      <c r="YK26" s="17">
        <v>8.25</v>
      </c>
      <c r="YL26" s="17">
        <v>8.25</v>
      </c>
      <c r="YM26" s="17">
        <v>-0.25</v>
      </c>
      <c r="YN26" s="17">
        <v>11</v>
      </c>
      <c r="YO26" s="17">
        <v>11</v>
      </c>
      <c r="YP26" s="17">
        <v>11</v>
      </c>
      <c r="YQ26" s="17">
        <v>0</v>
      </c>
      <c r="YR26" s="17">
        <v>21.2</v>
      </c>
      <c r="YS26" s="17">
        <v>22</v>
      </c>
      <c r="YT26" s="17">
        <v>22</v>
      </c>
      <c r="YU26" s="17">
        <v>-0.8</v>
      </c>
    </row>
    <row r="27" spans="1:671" ht="24" customHeight="1" x14ac:dyDescent="0.25">
      <c r="A27" s="1"/>
      <c r="B27" s="16" t="s">
        <v>72</v>
      </c>
      <c r="C27" s="16" t="s">
        <v>816</v>
      </c>
      <c r="D27" s="17">
        <v>204.3</v>
      </c>
      <c r="E27" s="17">
        <v>203.40136000000001</v>
      </c>
      <c r="F27" s="17">
        <v>203.40136000000001</v>
      </c>
      <c r="G27" s="17">
        <v>0.89863999999999999</v>
      </c>
      <c r="H27" s="17">
        <v>607.70000000000005</v>
      </c>
      <c r="I27" s="17">
        <v>596.92534000000001</v>
      </c>
      <c r="J27" s="17">
        <v>631.22380999999996</v>
      </c>
      <c r="K27" s="17">
        <v>-23.523810000000001</v>
      </c>
      <c r="L27" s="17">
        <v>203.8</v>
      </c>
      <c r="M27" s="17">
        <v>194.37914000000001</v>
      </c>
      <c r="N27" s="17">
        <v>205.54789</v>
      </c>
      <c r="O27" s="17">
        <v>-1.7478899999999999</v>
      </c>
      <c r="P27" s="17"/>
      <c r="Q27" s="17"/>
      <c r="R27" s="17"/>
      <c r="S27" s="17">
        <v>0</v>
      </c>
      <c r="T27" s="17"/>
      <c r="U27" s="17"/>
      <c r="V27" s="17"/>
      <c r="W27" s="17">
        <v>0</v>
      </c>
      <c r="X27" s="17">
        <v>91.5</v>
      </c>
      <c r="Y27" s="17">
        <v>91.867829999999998</v>
      </c>
      <c r="Z27" s="17">
        <v>91.867829999999998</v>
      </c>
      <c r="AA27" s="17">
        <v>-0.36782999999999999</v>
      </c>
      <c r="AB27" s="17">
        <v>240.8</v>
      </c>
      <c r="AC27" s="17">
        <v>242</v>
      </c>
      <c r="AD27" s="17">
        <v>242</v>
      </c>
      <c r="AE27" s="17">
        <v>-1.2</v>
      </c>
      <c r="AF27" s="17"/>
      <c r="AG27" s="17"/>
      <c r="AH27" s="17"/>
      <c r="AI27" s="17">
        <v>0</v>
      </c>
      <c r="AJ27" s="17"/>
      <c r="AK27" s="17"/>
      <c r="AL27" s="17"/>
      <c r="AM27" s="17">
        <v>0</v>
      </c>
      <c r="AN27" s="17">
        <v>0</v>
      </c>
      <c r="AO27" s="17"/>
      <c r="AP27" s="17"/>
      <c r="AQ27" s="17">
        <v>0</v>
      </c>
      <c r="AR27" s="17">
        <v>204.3</v>
      </c>
      <c r="AS27" s="17">
        <v>202.65</v>
      </c>
      <c r="AT27" s="17"/>
      <c r="AU27" s="17">
        <v>204.3</v>
      </c>
      <c r="AV27" s="17">
        <v>199.3</v>
      </c>
      <c r="AW27" s="17">
        <v>205.26275000000001</v>
      </c>
      <c r="AX27" s="17">
        <v>205.26275000000001</v>
      </c>
      <c r="AY27" s="17">
        <v>-5.9627499999999998</v>
      </c>
      <c r="AZ27" s="17"/>
      <c r="BA27" s="17"/>
      <c r="BB27" s="17"/>
      <c r="BC27" s="17">
        <v>0</v>
      </c>
      <c r="BD27" s="17">
        <v>206.5</v>
      </c>
      <c r="BE27" s="17">
        <v>207.24285</v>
      </c>
      <c r="BF27" s="17">
        <v>207.24285</v>
      </c>
      <c r="BG27" s="17">
        <v>-0.74285000000000001</v>
      </c>
      <c r="BH27" s="17">
        <v>109.2</v>
      </c>
      <c r="BI27" s="17">
        <v>103.93259999999999</v>
      </c>
      <c r="BJ27" s="17">
        <v>103.93259999999999</v>
      </c>
      <c r="BK27" s="17">
        <v>5.2674000000000003</v>
      </c>
      <c r="BL27" s="17">
        <v>553.70000000000005</v>
      </c>
      <c r="BM27" s="17">
        <v>557.29155000000003</v>
      </c>
      <c r="BN27" s="17">
        <v>566.08941000000004</v>
      </c>
      <c r="BO27" s="17">
        <v>-12.38941</v>
      </c>
      <c r="BP27" s="17">
        <v>10.3</v>
      </c>
      <c r="BQ27" s="17">
        <v>10.52094</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167.7</v>
      </c>
      <c r="CK27" s="17">
        <v>164.06706</v>
      </c>
      <c r="CL27" s="17">
        <v>164.06706</v>
      </c>
      <c r="CM27" s="17">
        <v>3.6329400000000001</v>
      </c>
      <c r="CN27" s="17">
        <v>7.7</v>
      </c>
      <c r="CO27" s="17">
        <v>5.1383299999999998</v>
      </c>
      <c r="CP27" s="17">
        <v>5.1383299999999998</v>
      </c>
      <c r="CQ27" s="17">
        <v>2.5616699999999999</v>
      </c>
      <c r="CR27" s="17">
        <v>5.5</v>
      </c>
      <c r="CS27" s="17">
        <v>2.8205</v>
      </c>
      <c r="CT27" s="17">
        <v>2.8205</v>
      </c>
      <c r="CU27" s="17">
        <v>2.6795</v>
      </c>
      <c r="CV27" s="17"/>
      <c r="CW27" s="17"/>
      <c r="CX27" s="17">
        <v>22.410769999999999</v>
      </c>
      <c r="CY27" s="17">
        <v>-22.410769999999999</v>
      </c>
      <c r="CZ27" s="17">
        <v>6.1</v>
      </c>
      <c r="DA27" s="17">
        <v>5.1590299999999996</v>
      </c>
      <c r="DB27" s="17">
        <v>5.1590199999999999</v>
      </c>
      <c r="DC27" s="17">
        <v>0.94098000000000004</v>
      </c>
      <c r="DD27" s="17">
        <v>12.6</v>
      </c>
      <c r="DE27" s="17">
        <v>12</v>
      </c>
      <c r="DF27" s="17">
        <v>12</v>
      </c>
      <c r="DG27" s="17">
        <v>0.6</v>
      </c>
      <c r="DH27" s="17">
        <v>142.69999999999999</v>
      </c>
      <c r="DI27" s="17">
        <v>142.44412</v>
      </c>
      <c r="DJ27" s="17">
        <v>142.44412</v>
      </c>
      <c r="DK27" s="17">
        <v>0.25588</v>
      </c>
      <c r="DL27" s="17"/>
      <c r="DM27" s="17"/>
      <c r="DN27" s="17"/>
      <c r="DO27" s="17">
        <v>0</v>
      </c>
      <c r="DP27" s="17"/>
      <c r="DQ27" s="17"/>
      <c r="DR27" s="17"/>
      <c r="DS27" s="17">
        <v>0</v>
      </c>
      <c r="DT27" s="17">
        <v>0</v>
      </c>
      <c r="DU27" s="17"/>
      <c r="DV27" s="17"/>
      <c r="DW27" s="17">
        <v>0</v>
      </c>
      <c r="DX27" s="17"/>
      <c r="DY27" s="17"/>
      <c r="DZ27" s="17"/>
      <c r="EA27" s="17">
        <v>0</v>
      </c>
      <c r="EB27" s="17">
        <v>110.5</v>
      </c>
      <c r="EC27" s="17">
        <v>112.46647</v>
      </c>
      <c r="ED27" s="17">
        <v>112.46647</v>
      </c>
      <c r="EE27" s="17">
        <v>-1.9664699999999999</v>
      </c>
      <c r="EF27" s="17">
        <v>165.3</v>
      </c>
      <c r="EG27" s="17">
        <v>161.10434000000001</v>
      </c>
      <c r="EH27" s="17">
        <v>170.07002</v>
      </c>
      <c r="EI27" s="17">
        <v>-4.7700199999999997</v>
      </c>
      <c r="EJ27" s="17"/>
      <c r="EK27" s="17"/>
      <c r="EL27" s="17"/>
      <c r="EM27" s="17">
        <v>0</v>
      </c>
      <c r="EN27" s="17"/>
      <c r="EO27" s="17"/>
      <c r="EP27" s="17"/>
      <c r="EQ27" s="17">
        <v>0</v>
      </c>
      <c r="ER27" s="17"/>
      <c r="ES27" s="17"/>
      <c r="ET27" s="17"/>
      <c r="EU27" s="17">
        <v>0</v>
      </c>
      <c r="EV27" s="17">
        <v>6.5</v>
      </c>
      <c r="EW27" s="17">
        <v>6.39</v>
      </c>
      <c r="EX27" s="17">
        <v>6.39</v>
      </c>
      <c r="EY27" s="17">
        <v>0.11</v>
      </c>
      <c r="EZ27" s="17">
        <v>454.3</v>
      </c>
      <c r="FA27" s="17">
        <v>449.28086000000002</v>
      </c>
      <c r="FB27" s="17">
        <v>457.09426999999999</v>
      </c>
      <c r="FC27" s="17">
        <v>-2.79427</v>
      </c>
      <c r="FD27" s="17">
        <v>80.099999999999994</v>
      </c>
      <c r="FE27" s="17">
        <v>81.635570000000001</v>
      </c>
      <c r="FF27" s="17">
        <v>81.635570000000001</v>
      </c>
      <c r="FG27" s="17">
        <v>-1.5355700000000001</v>
      </c>
      <c r="FH27" s="17">
        <v>139.9</v>
      </c>
      <c r="FI27" s="17">
        <v>142.04259999999999</v>
      </c>
      <c r="FJ27" s="17">
        <v>149.98721</v>
      </c>
      <c r="FK27" s="17">
        <v>-10.087210000000001</v>
      </c>
      <c r="FL27" s="17">
        <v>41.9</v>
      </c>
      <c r="FM27" s="17">
        <v>41.89893</v>
      </c>
      <c r="FN27" s="17">
        <v>41.89893</v>
      </c>
      <c r="FO27" s="17">
        <v>1.07E-3</v>
      </c>
      <c r="FP27" s="17">
        <v>18.399999999999999</v>
      </c>
      <c r="FQ27" s="17">
        <v>19.21088</v>
      </c>
      <c r="FR27" s="17">
        <v>19.21088</v>
      </c>
      <c r="FS27" s="17">
        <v>-0.81088000000000005</v>
      </c>
      <c r="FT27" s="17">
        <v>18.8</v>
      </c>
      <c r="FU27" s="17">
        <v>18.172979999999999</v>
      </c>
      <c r="FV27" s="17">
        <v>18.172979999999999</v>
      </c>
      <c r="FW27" s="17">
        <v>0.62702000000000002</v>
      </c>
      <c r="FX27" s="17">
        <v>89.7</v>
      </c>
      <c r="FY27" s="17">
        <v>87.773570000000007</v>
      </c>
      <c r="FZ27" s="17">
        <v>87.773570000000007</v>
      </c>
      <c r="GA27" s="17">
        <v>1.9264300000000001</v>
      </c>
      <c r="GB27" s="17">
        <v>163.4</v>
      </c>
      <c r="GC27" s="17">
        <v>166.66181</v>
      </c>
      <c r="GD27" s="17">
        <v>166.66181</v>
      </c>
      <c r="GE27" s="17">
        <v>-3.2618100000000001</v>
      </c>
      <c r="GF27" s="17">
        <v>164.1</v>
      </c>
      <c r="GG27" s="17">
        <v>166.66181</v>
      </c>
      <c r="GH27" s="17">
        <v>166.66181</v>
      </c>
      <c r="GI27" s="17">
        <v>-2.5618099999999999</v>
      </c>
      <c r="GJ27" s="17">
        <v>171.6</v>
      </c>
      <c r="GK27" s="17">
        <v>167.16229000000001</v>
      </c>
      <c r="GL27" s="17">
        <v>167.16229000000001</v>
      </c>
      <c r="GM27" s="17">
        <v>4.43771</v>
      </c>
      <c r="GN27" s="17">
        <v>106.5</v>
      </c>
      <c r="GO27" s="17">
        <v>110.48202000000001</v>
      </c>
      <c r="GP27" s="17">
        <v>110.48202000000001</v>
      </c>
      <c r="GQ27" s="17">
        <v>-3.9820199999999999</v>
      </c>
      <c r="GR27" s="17">
        <v>42</v>
      </c>
      <c r="GS27" s="17">
        <v>45</v>
      </c>
      <c r="GT27" s="17">
        <v>18</v>
      </c>
      <c r="GU27" s="17">
        <v>24</v>
      </c>
      <c r="GV27" s="17">
        <v>41.4</v>
      </c>
      <c r="GW27" s="17">
        <v>44.103009999999998</v>
      </c>
      <c r="GX27" s="17">
        <v>44.103009999999998</v>
      </c>
      <c r="GY27" s="17">
        <v>-2.7030099999999999</v>
      </c>
      <c r="GZ27" s="17">
        <v>4</v>
      </c>
      <c r="HA27" s="17">
        <v>4.5483500000000001</v>
      </c>
      <c r="HB27" s="17">
        <v>4.5483500000000001</v>
      </c>
      <c r="HC27" s="17">
        <v>-0.54835</v>
      </c>
      <c r="HD27" s="17">
        <v>17.100000000000001</v>
      </c>
      <c r="HE27" s="17">
        <v>17.28</v>
      </c>
      <c r="HF27" s="17">
        <v>17.28</v>
      </c>
      <c r="HG27" s="17">
        <v>-0.18</v>
      </c>
      <c r="HH27" s="17">
        <v>150.6</v>
      </c>
      <c r="HI27" s="17">
        <v>170</v>
      </c>
      <c r="HJ27" s="17">
        <v>170</v>
      </c>
      <c r="HK27" s="17">
        <v>-19.399999999999999</v>
      </c>
      <c r="HL27" s="17"/>
      <c r="HM27" s="17"/>
      <c r="HN27" s="17"/>
      <c r="HO27" s="17">
        <v>0</v>
      </c>
      <c r="HP27" s="17"/>
      <c r="HQ27" s="17"/>
      <c r="HR27" s="17"/>
      <c r="HS27" s="17">
        <v>0</v>
      </c>
      <c r="HT27" s="17">
        <v>16.399999999999999</v>
      </c>
      <c r="HU27" s="17">
        <v>19.159050000000001</v>
      </c>
      <c r="HV27" s="17">
        <v>82.835999999999999</v>
      </c>
      <c r="HW27" s="17">
        <v>-66.436000000000007</v>
      </c>
      <c r="HX27" s="17"/>
      <c r="HY27" s="17"/>
      <c r="HZ27" s="17"/>
      <c r="IA27" s="17">
        <v>0</v>
      </c>
      <c r="IB27" s="17"/>
      <c r="IC27" s="17"/>
      <c r="ID27" s="17"/>
      <c r="IE27" s="17">
        <v>0</v>
      </c>
      <c r="IF27" s="17">
        <v>44.1</v>
      </c>
      <c r="IG27" s="17">
        <v>45.265309999999999</v>
      </c>
      <c r="IH27" s="17">
        <v>45.265309999999999</v>
      </c>
      <c r="II27" s="17">
        <v>-1.1653100000000001</v>
      </c>
      <c r="IJ27" s="17"/>
      <c r="IK27" s="17"/>
      <c r="IL27" s="17"/>
      <c r="IM27" s="17">
        <v>0</v>
      </c>
      <c r="IN27" s="17"/>
      <c r="IO27" s="17"/>
      <c r="IP27" s="17"/>
      <c r="IQ27" s="17">
        <v>0</v>
      </c>
      <c r="IR27" s="17"/>
      <c r="IS27" s="17"/>
      <c r="IT27" s="17"/>
      <c r="IU27" s="17">
        <v>0</v>
      </c>
      <c r="IV27" s="17">
        <v>127.7</v>
      </c>
      <c r="IW27" s="17">
        <v>126.84735999999999</v>
      </c>
      <c r="IX27" s="17">
        <v>132.83837</v>
      </c>
      <c r="IY27" s="17">
        <v>-5.1383700000000001</v>
      </c>
      <c r="IZ27" s="17">
        <v>0</v>
      </c>
      <c r="JA27" s="17"/>
      <c r="JB27" s="17"/>
      <c r="JC27" s="17">
        <v>0</v>
      </c>
      <c r="JD27" s="17">
        <v>43.9</v>
      </c>
      <c r="JE27" s="17"/>
      <c r="JF27" s="17"/>
      <c r="JG27" s="17">
        <v>43.9</v>
      </c>
      <c r="JH27" s="17">
        <v>198.6</v>
      </c>
      <c r="JI27" s="17">
        <v>202.72200000000001</v>
      </c>
      <c r="JJ27" s="17">
        <v>202.72200000000001</v>
      </c>
      <c r="JK27" s="17">
        <v>-4.1219999999999999</v>
      </c>
      <c r="JL27" s="17"/>
      <c r="JM27" s="17"/>
      <c r="JN27" s="17"/>
      <c r="JO27" s="17">
        <v>0</v>
      </c>
      <c r="JP27" s="17">
        <v>71.7</v>
      </c>
      <c r="JQ27" s="17">
        <v>73.590999999999994</v>
      </c>
      <c r="JR27" s="17">
        <v>73.590999999999994</v>
      </c>
      <c r="JS27" s="17">
        <v>-1.891</v>
      </c>
      <c r="JT27" s="17">
        <v>35.4</v>
      </c>
      <c r="JU27" s="17">
        <v>36.905999999999999</v>
      </c>
      <c r="JV27" s="17">
        <v>36.905999999999999</v>
      </c>
      <c r="JW27" s="17">
        <v>-1.506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2.2000000000000002</v>
      </c>
      <c r="KW27" s="17">
        <v>2.0425800000000001</v>
      </c>
      <c r="KX27" s="17">
        <v>2.0425800000000001</v>
      </c>
      <c r="KY27" s="17">
        <v>0.15742</v>
      </c>
      <c r="KZ27" s="17">
        <v>48.9</v>
      </c>
      <c r="LA27" s="17">
        <v>47.373840000000001</v>
      </c>
      <c r="LB27" s="17">
        <v>88.483289999999997</v>
      </c>
      <c r="LC27" s="17">
        <v>-39.583289999999998</v>
      </c>
      <c r="LD27" s="17">
        <v>113.8</v>
      </c>
      <c r="LE27" s="17">
        <v>112.93577999999999</v>
      </c>
      <c r="LF27" s="17">
        <v>119.98679</v>
      </c>
      <c r="LG27" s="17">
        <v>-6.1867900000000002</v>
      </c>
      <c r="LH27" s="17">
        <v>66.5</v>
      </c>
      <c r="LI27" s="17">
        <v>67.199219999999997</v>
      </c>
      <c r="LJ27" s="17">
        <v>67.199219999999997</v>
      </c>
      <c r="LK27" s="17">
        <v>-0.69921999999999995</v>
      </c>
      <c r="LL27" s="17">
        <v>61.9</v>
      </c>
      <c r="LM27" s="17">
        <v>65.84366</v>
      </c>
      <c r="LN27" s="17">
        <v>65.84366</v>
      </c>
      <c r="LO27" s="17">
        <v>-3.9436599999999999</v>
      </c>
      <c r="LP27" s="17">
        <v>30.4</v>
      </c>
      <c r="LQ27" s="17">
        <v>29.980560000000001</v>
      </c>
      <c r="LR27" s="17">
        <v>29.980560000000001</v>
      </c>
      <c r="LS27" s="17">
        <v>0.41943999999999998</v>
      </c>
      <c r="LT27" s="17"/>
      <c r="LU27" s="17"/>
      <c r="LV27" s="17"/>
      <c r="LW27" s="17">
        <v>0</v>
      </c>
      <c r="LX27" s="17"/>
      <c r="LY27" s="17"/>
      <c r="LZ27" s="17"/>
      <c r="MA27" s="17">
        <v>0</v>
      </c>
      <c r="MB27" s="17"/>
      <c r="MC27" s="17"/>
      <c r="MD27" s="17"/>
      <c r="ME27" s="17">
        <v>0</v>
      </c>
      <c r="MF27" s="17">
        <v>142.30000000000001</v>
      </c>
      <c r="MG27" s="17">
        <v>153.12568999999999</v>
      </c>
      <c r="MH27" s="17">
        <v>153.12568999999999</v>
      </c>
      <c r="MI27" s="17">
        <v>-10.82569</v>
      </c>
      <c r="MJ27" s="17">
        <v>143</v>
      </c>
      <c r="MK27" s="17">
        <v>153.12568999999999</v>
      </c>
      <c r="ML27" s="17">
        <v>153.12568999999999</v>
      </c>
      <c r="MM27" s="17">
        <v>-10.125690000000001</v>
      </c>
      <c r="MN27" s="17">
        <v>147.4</v>
      </c>
      <c r="MO27" s="17">
        <v>153.58553000000001</v>
      </c>
      <c r="MP27" s="17">
        <v>153.58553000000001</v>
      </c>
      <c r="MQ27" s="17">
        <v>-6.18553</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c r="NQ27" s="17"/>
      <c r="NR27" s="17"/>
      <c r="NS27" s="17">
        <v>0</v>
      </c>
      <c r="NT27" s="17">
        <v>6.9</v>
      </c>
      <c r="NU27" s="17"/>
      <c r="NV27" s="17"/>
      <c r="NW27" s="17">
        <v>6.9</v>
      </c>
      <c r="NX27" s="17">
        <v>4.2</v>
      </c>
      <c r="NY27" s="17">
        <v>7.3890099999999999</v>
      </c>
      <c r="NZ27" s="17">
        <v>7.3890099999999999</v>
      </c>
      <c r="OA27" s="17">
        <v>-3.1890100000000001</v>
      </c>
      <c r="OB27" s="17">
        <v>20</v>
      </c>
      <c r="OC27" s="17">
        <v>17.492709999999999</v>
      </c>
      <c r="OD27" s="17">
        <v>17.492709999999999</v>
      </c>
      <c r="OE27" s="17">
        <v>2.5072899999999998</v>
      </c>
      <c r="OF27" s="17"/>
      <c r="OG27" s="17"/>
      <c r="OH27" s="17"/>
      <c r="OI27" s="17">
        <v>0</v>
      </c>
      <c r="OJ27" s="17">
        <v>108.6</v>
      </c>
      <c r="OK27" s="17">
        <v>88.86</v>
      </c>
      <c r="OL27" s="17">
        <v>88.86</v>
      </c>
      <c r="OM27" s="17">
        <v>19.739999999999998</v>
      </c>
      <c r="ON27" s="17">
        <v>80.2</v>
      </c>
      <c r="OO27" s="17"/>
      <c r="OP27" s="17">
        <v>51.023000000000003</v>
      </c>
      <c r="OQ27" s="17">
        <v>29.177</v>
      </c>
      <c r="OR27" s="17">
        <v>0</v>
      </c>
      <c r="OS27" s="17">
        <v>0.627</v>
      </c>
      <c r="OT27" s="17">
        <v>0.627</v>
      </c>
      <c r="OU27" s="17">
        <v>-0.627</v>
      </c>
      <c r="OV27" s="17">
        <v>0.3</v>
      </c>
      <c r="OW27" s="17"/>
      <c r="OX27" s="17">
        <v>0.2</v>
      </c>
      <c r="OY27" s="17">
        <v>0.1</v>
      </c>
      <c r="OZ27" s="17">
        <v>20.2</v>
      </c>
      <c r="PA27" s="17">
        <v>19.436350000000001</v>
      </c>
      <c r="PB27" s="17">
        <v>19.436350000000001</v>
      </c>
      <c r="PC27" s="17">
        <v>0.76365000000000005</v>
      </c>
      <c r="PD27" s="17">
        <v>10</v>
      </c>
      <c r="PE27" s="17">
        <v>9.9830000000000005</v>
      </c>
      <c r="PF27" s="17">
        <v>9.9830000000000005</v>
      </c>
      <c r="PG27" s="17">
        <v>1.7000000000000001E-2</v>
      </c>
      <c r="PH27" s="17">
        <v>5.5</v>
      </c>
      <c r="PI27" s="17">
        <v>5.67</v>
      </c>
      <c r="PJ27" s="17">
        <v>5.67</v>
      </c>
      <c r="PK27" s="17">
        <v>-0.17</v>
      </c>
      <c r="PL27" s="17">
        <v>145</v>
      </c>
      <c r="PM27" s="17"/>
      <c r="PN27" s="17">
        <v>118.605</v>
      </c>
      <c r="PO27" s="17">
        <v>26.395</v>
      </c>
      <c r="PP27" s="17">
        <v>2</v>
      </c>
      <c r="PQ27" s="17">
        <v>1</v>
      </c>
      <c r="PR27" s="17">
        <v>1</v>
      </c>
      <c r="PS27" s="17">
        <v>1</v>
      </c>
      <c r="PT27" s="17">
        <v>3.6</v>
      </c>
      <c r="PU27" s="17">
        <v>3.54</v>
      </c>
      <c r="PV27" s="17">
        <v>3.54</v>
      </c>
      <c r="PW27" s="17">
        <v>0.06</v>
      </c>
      <c r="PX27" s="17">
        <v>4.5999999999999996</v>
      </c>
      <c r="PY27" s="17">
        <v>5</v>
      </c>
      <c r="PZ27" s="17">
        <v>5</v>
      </c>
      <c r="QA27" s="17">
        <v>-0.4</v>
      </c>
      <c r="QB27" s="17">
        <v>20.3</v>
      </c>
      <c r="QC27" s="17">
        <v>20.274049999999999</v>
      </c>
      <c r="QD27" s="17">
        <v>20.274049999999999</v>
      </c>
      <c r="QE27" s="17">
        <v>2.5950000000000001E-2</v>
      </c>
      <c r="QF27" s="17">
        <v>10</v>
      </c>
      <c r="QG27" s="17">
        <v>19.436350000000001</v>
      </c>
      <c r="QH27" s="17">
        <v>19.436350000000001</v>
      </c>
      <c r="QI27" s="17">
        <v>-9.4363499999999991</v>
      </c>
      <c r="QJ27" s="17">
        <v>18.8</v>
      </c>
      <c r="QK27" s="17">
        <v>17.492709999999999</v>
      </c>
      <c r="QL27" s="17">
        <v>17.492709999999999</v>
      </c>
      <c r="QM27" s="17">
        <v>1.3072900000000001</v>
      </c>
      <c r="QN27" s="17">
        <v>3.4</v>
      </c>
      <c r="QO27" s="17">
        <v>3.4</v>
      </c>
      <c r="QP27" s="17">
        <v>3.4</v>
      </c>
      <c r="QQ27" s="17">
        <v>0</v>
      </c>
      <c r="QR27" s="17">
        <v>0</v>
      </c>
      <c r="QS27" s="17"/>
      <c r="QT27" s="17"/>
      <c r="QU27" s="17">
        <v>0</v>
      </c>
      <c r="QV27" s="17">
        <v>11.9</v>
      </c>
      <c r="QW27" s="17"/>
      <c r="QX27" s="17">
        <v>12.129</v>
      </c>
      <c r="QY27" s="17">
        <v>-0.22900000000000001</v>
      </c>
      <c r="QZ27" s="17">
        <v>12.2</v>
      </c>
      <c r="RA27" s="17"/>
      <c r="RB27" s="17">
        <v>12.944000000000001</v>
      </c>
      <c r="RC27" s="17">
        <v>-0.74399999999999999</v>
      </c>
      <c r="RD27" s="17">
        <v>14</v>
      </c>
      <c r="RE27" s="17">
        <v>19.468</v>
      </c>
      <c r="RF27" s="17">
        <v>19.468</v>
      </c>
      <c r="RG27" s="17">
        <v>-5.468</v>
      </c>
      <c r="RH27" s="17">
        <v>45.5</v>
      </c>
      <c r="RI27" s="17">
        <v>58.746000000000002</v>
      </c>
      <c r="RJ27" s="17">
        <v>58.746000000000002</v>
      </c>
      <c r="RK27" s="17">
        <v>-13.246</v>
      </c>
      <c r="RL27" s="17">
        <v>12.4</v>
      </c>
      <c r="RM27" s="17"/>
      <c r="RN27" s="17">
        <v>16.704000000000001</v>
      </c>
      <c r="RO27" s="17">
        <v>-4.3040000000000003</v>
      </c>
      <c r="RP27" s="17">
        <v>3.6</v>
      </c>
      <c r="RQ27" s="17">
        <v>3.5009999999999999</v>
      </c>
      <c r="RR27" s="17">
        <v>3.5009999999999999</v>
      </c>
      <c r="RS27" s="17">
        <v>9.9000000000000005E-2</v>
      </c>
      <c r="RT27" s="17">
        <v>7</v>
      </c>
      <c r="RU27" s="17">
        <v>4.4359400000000004</v>
      </c>
      <c r="RV27" s="17">
        <v>19.792000000000002</v>
      </c>
      <c r="RW27" s="17">
        <v>-12.792</v>
      </c>
      <c r="RX27" s="17">
        <v>3</v>
      </c>
      <c r="RY27" s="17">
        <v>2</v>
      </c>
      <c r="RZ27" s="17">
        <v>2</v>
      </c>
      <c r="SA27" s="17">
        <v>1</v>
      </c>
      <c r="SB27" s="17"/>
      <c r="SC27" s="17">
        <v>0.4</v>
      </c>
      <c r="SD27" s="17">
        <v>0.4</v>
      </c>
      <c r="SE27" s="17">
        <v>-0.4</v>
      </c>
      <c r="SF27" s="17">
        <v>0.2</v>
      </c>
      <c r="SG27" s="17">
        <v>0.27800000000000002</v>
      </c>
      <c r="SH27" s="17">
        <v>0.27800000000000002</v>
      </c>
      <c r="SI27" s="17">
        <v>-7.8E-2</v>
      </c>
      <c r="SJ27" s="17">
        <v>19.7</v>
      </c>
      <c r="SK27" s="17">
        <v>19.1448</v>
      </c>
      <c r="SL27" s="17">
        <v>19.1448</v>
      </c>
      <c r="SM27" s="17">
        <v>0.55520000000000003</v>
      </c>
      <c r="SN27" s="17">
        <v>8.6</v>
      </c>
      <c r="SO27" s="17">
        <v>9</v>
      </c>
      <c r="SP27" s="17">
        <v>9</v>
      </c>
      <c r="SQ27" s="17">
        <v>-0.4</v>
      </c>
      <c r="SR27" s="17">
        <v>20.3</v>
      </c>
      <c r="SS27" s="17">
        <v>19.436350000000001</v>
      </c>
      <c r="ST27" s="17">
        <v>19.436350000000001</v>
      </c>
      <c r="SU27" s="17">
        <v>0.86365000000000003</v>
      </c>
      <c r="SV27" s="17">
        <v>20.2</v>
      </c>
      <c r="SW27" s="17">
        <v>19.436350000000001</v>
      </c>
      <c r="SX27" s="17">
        <v>19.436350000000001</v>
      </c>
      <c r="SY27" s="17">
        <v>0.76365000000000005</v>
      </c>
      <c r="SZ27" s="17">
        <v>20</v>
      </c>
      <c r="TA27" s="17">
        <v>19.241980000000002</v>
      </c>
      <c r="TB27" s="17">
        <v>19.241980000000002</v>
      </c>
      <c r="TC27" s="17">
        <v>0.75802000000000003</v>
      </c>
      <c r="TD27" s="17">
        <v>14.9</v>
      </c>
      <c r="TE27" s="17">
        <v>14.409000000000001</v>
      </c>
      <c r="TF27" s="17">
        <v>14.409000000000001</v>
      </c>
      <c r="TG27" s="17">
        <v>0.49099999999999999</v>
      </c>
      <c r="TH27" s="17">
        <v>36.5</v>
      </c>
      <c r="TI27" s="17">
        <v>23.187000000000001</v>
      </c>
      <c r="TJ27" s="17">
        <v>23.187000000000001</v>
      </c>
      <c r="TK27" s="17">
        <v>13.313000000000001</v>
      </c>
      <c r="TL27" s="17">
        <v>10.8</v>
      </c>
      <c r="TM27" s="17"/>
      <c r="TN27" s="17">
        <v>28.295999999999999</v>
      </c>
      <c r="TO27" s="17">
        <v>-17.495999999999999</v>
      </c>
      <c r="TP27" s="17">
        <v>69.7</v>
      </c>
      <c r="TQ27" s="17">
        <v>65.462000000000003</v>
      </c>
      <c r="TR27" s="17">
        <v>65.462000000000003</v>
      </c>
      <c r="TS27" s="17">
        <v>4.2380000000000004</v>
      </c>
      <c r="TT27" s="17">
        <v>98.8</v>
      </c>
      <c r="TU27" s="17">
        <v>79.212999999999994</v>
      </c>
      <c r="TV27" s="17">
        <v>79.212999999999994</v>
      </c>
      <c r="TW27" s="17">
        <v>19.587</v>
      </c>
      <c r="TX27" s="17">
        <v>7.6</v>
      </c>
      <c r="TY27" s="17">
        <v>2.8769999999999998</v>
      </c>
      <c r="TZ27" s="17">
        <v>2.8769999999999998</v>
      </c>
      <c r="UA27" s="17">
        <v>4.7229999999999999</v>
      </c>
      <c r="UB27" s="17">
        <v>8.3000000000000007</v>
      </c>
      <c r="UC27" s="17">
        <v>5.1879999999999997</v>
      </c>
      <c r="UD27" s="17">
        <v>5.1879999999999997</v>
      </c>
      <c r="UE27" s="17">
        <v>3.1120000000000001</v>
      </c>
      <c r="UF27" s="17">
        <v>13.6</v>
      </c>
      <c r="UG27" s="17"/>
      <c r="UH27" s="17">
        <v>9.1300000000000008</v>
      </c>
      <c r="UI27" s="17">
        <v>4.47</v>
      </c>
      <c r="UJ27" s="17">
        <v>20.9</v>
      </c>
      <c r="UK27" s="17">
        <v>19.436350000000001</v>
      </c>
      <c r="UL27" s="17">
        <v>19.436350000000001</v>
      </c>
      <c r="UM27" s="17">
        <v>1.4636499999999999</v>
      </c>
      <c r="UN27" s="17">
        <v>7.4</v>
      </c>
      <c r="UO27" s="17">
        <v>8.1999999999999993</v>
      </c>
      <c r="UP27" s="17">
        <v>8.1999999999999993</v>
      </c>
      <c r="UQ27" s="17">
        <v>-0.8</v>
      </c>
      <c r="UR27" s="17">
        <v>5.0999999999999996</v>
      </c>
      <c r="US27" s="17">
        <v>7.1</v>
      </c>
      <c r="UT27" s="17">
        <v>7.1</v>
      </c>
      <c r="UU27" s="17">
        <v>-2</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0</v>
      </c>
      <c r="VI27" s="17">
        <v>0.79</v>
      </c>
      <c r="VJ27" s="17">
        <v>0.79</v>
      </c>
      <c r="VK27" s="17">
        <v>-0.79</v>
      </c>
      <c r="VL27" s="17">
        <v>126.5</v>
      </c>
      <c r="VM27" s="17"/>
      <c r="VN27" s="17">
        <v>180.07900000000001</v>
      </c>
      <c r="VO27" s="17">
        <v>-53.579000000000001</v>
      </c>
      <c r="VP27" s="17">
        <v>5.5</v>
      </c>
      <c r="VQ27" s="17">
        <v>8.4719999999999995</v>
      </c>
      <c r="VR27" s="17">
        <v>8.4719999999999995</v>
      </c>
      <c r="VS27" s="17">
        <v>-2.972</v>
      </c>
      <c r="VT27" s="17">
        <v>34.700000000000003</v>
      </c>
      <c r="VU27" s="17"/>
      <c r="VV27" s="17">
        <v>95.805999999999997</v>
      </c>
      <c r="VW27" s="17">
        <v>-61.106000000000002</v>
      </c>
      <c r="VX27" s="17">
        <v>0.3</v>
      </c>
      <c r="VY27" s="17">
        <v>0.6</v>
      </c>
      <c r="VZ27" s="17">
        <v>0.6</v>
      </c>
      <c r="WA27" s="17">
        <v>-0.3</v>
      </c>
      <c r="WB27" s="17">
        <v>60.8</v>
      </c>
      <c r="WC27" s="17">
        <v>50</v>
      </c>
      <c r="WD27" s="17">
        <v>48</v>
      </c>
      <c r="WE27" s="17">
        <v>12.8</v>
      </c>
      <c r="WF27" s="17">
        <v>60.3</v>
      </c>
      <c r="WG27" s="17">
        <v>48</v>
      </c>
      <c r="WH27" s="17">
        <v>48</v>
      </c>
      <c r="WI27" s="17">
        <v>12.3</v>
      </c>
      <c r="WJ27" s="17">
        <v>29</v>
      </c>
      <c r="WK27" s="17"/>
      <c r="WL27" s="17">
        <v>75.12</v>
      </c>
      <c r="WM27" s="17">
        <v>-46.12</v>
      </c>
      <c r="WN27" s="17">
        <v>3.6</v>
      </c>
      <c r="WO27" s="17">
        <v>4.2</v>
      </c>
      <c r="WP27" s="17">
        <v>4.2</v>
      </c>
      <c r="WQ27" s="17">
        <v>-0.6</v>
      </c>
      <c r="WR27" s="17">
        <v>1.2</v>
      </c>
      <c r="WS27" s="17">
        <v>1.2</v>
      </c>
      <c r="WT27" s="17">
        <v>1.2</v>
      </c>
      <c r="WU27" s="17">
        <v>0</v>
      </c>
      <c r="WV27" s="17">
        <v>1.2</v>
      </c>
      <c r="WW27" s="17">
        <v>1.2</v>
      </c>
      <c r="WX27" s="17">
        <v>1.2</v>
      </c>
      <c r="WY27" s="17">
        <v>0</v>
      </c>
      <c r="WZ27" s="17">
        <v>1.2</v>
      </c>
      <c r="XA27" s="17">
        <v>1.4</v>
      </c>
      <c r="XB27" s="17">
        <v>1.4</v>
      </c>
      <c r="XC27" s="17">
        <v>-0.2</v>
      </c>
      <c r="XD27" s="17">
        <v>4.5999999999999996</v>
      </c>
      <c r="XE27" s="17"/>
      <c r="XF27" s="17">
        <v>8.7569999999999997</v>
      </c>
      <c r="XG27" s="17">
        <v>-4.157</v>
      </c>
      <c r="XH27" s="17">
        <v>9</v>
      </c>
      <c r="XI27" s="17">
        <v>9</v>
      </c>
      <c r="XJ27" s="17">
        <v>9</v>
      </c>
      <c r="XK27" s="17">
        <v>0</v>
      </c>
      <c r="XL27" s="17">
        <v>20</v>
      </c>
      <c r="XM27" s="17">
        <v>19.241980000000002</v>
      </c>
      <c r="XN27" s="17">
        <v>19.241980000000002</v>
      </c>
      <c r="XO27" s="17">
        <v>0.75802000000000003</v>
      </c>
      <c r="XP27" s="17">
        <v>9.6</v>
      </c>
      <c r="XQ27" s="17">
        <v>10.7</v>
      </c>
      <c r="XR27" s="17">
        <v>10.7</v>
      </c>
      <c r="XS27" s="17">
        <v>-1.1000000000000001</v>
      </c>
      <c r="XT27" s="17">
        <v>26.6</v>
      </c>
      <c r="XU27" s="17">
        <v>29</v>
      </c>
      <c r="XV27" s="17">
        <v>29</v>
      </c>
      <c r="XW27" s="17">
        <v>-2.4</v>
      </c>
      <c r="XX27" s="17">
        <v>34.4</v>
      </c>
      <c r="XY27" s="17">
        <v>29</v>
      </c>
      <c r="XZ27" s="17">
        <v>29</v>
      </c>
      <c r="YA27" s="17">
        <v>5.4</v>
      </c>
      <c r="YB27" s="17">
        <v>13.6</v>
      </c>
      <c r="YC27" s="17">
        <v>14</v>
      </c>
      <c r="YD27" s="17">
        <v>14</v>
      </c>
      <c r="YE27" s="17">
        <v>-0.4</v>
      </c>
      <c r="YF27" s="17">
        <v>16.3</v>
      </c>
      <c r="YG27" s="17">
        <v>18</v>
      </c>
      <c r="YH27" s="17">
        <v>18</v>
      </c>
      <c r="YI27" s="17">
        <v>-1.7</v>
      </c>
      <c r="YJ27" s="17">
        <v>8.1999999999999993</v>
      </c>
      <c r="YK27" s="17">
        <v>8.25</v>
      </c>
      <c r="YL27" s="17">
        <v>8.25</v>
      </c>
      <c r="YM27" s="17">
        <v>-0.05</v>
      </c>
      <c r="YN27" s="17">
        <v>10.9</v>
      </c>
      <c r="YO27" s="17">
        <v>11</v>
      </c>
      <c r="YP27" s="17">
        <v>11</v>
      </c>
      <c r="YQ27" s="17">
        <v>-0.1</v>
      </c>
      <c r="YR27" s="17">
        <v>19.2</v>
      </c>
      <c r="YS27" s="17">
        <v>22</v>
      </c>
      <c r="YT27" s="17">
        <v>22</v>
      </c>
      <c r="YU27" s="17">
        <v>-2.8</v>
      </c>
    </row>
    <row r="28" spans="1:671" ht="24" customHeight="1" x14ac:dyDescent="0.25">
      <c r="A28" s="1"/>
      <c r="B28" s="16" t="s">
        <v>72</v>
      </c>
      <c r="C28" s="16" t="s">
        <v>817</v>
      </c>
      <c r="D28" s="17">
        <v>205.2</v>
      </c>
      <c r="E28" s="17">
        <v>203.40136000000001</v>
      </c>
      <c r="F28" s="17">
        <v>203.40136000000001</v>
      </c>
      <c r="G28" s="17">
        <v>1.79864</v>
      </c>
      <c r="H28" s="17">
        <v>607</v>
      </c>
      <c r="I28" s="17">
        <v>596.92534000000001</v>
      </c>
      <c r="J28" s="17">
        <v>631.22380999999996</v>
      </c>
      <c r="K28" s="17">
        <v>-24.22381</v>
      </c>
      <c r="L28" s="17">
        <v>205.8</v>
      </c>
      <c r="M28" s="17">
        <v>194.37914000000001</v>
      </c>
      <c r="N28" s="17">
        <v>205.54789</v>
      </c>
      <c r="O28" s="17">
        <v>0.25211</v>
      </c>
      <c r="P28" s="17"/>
      <c r="Q28" s="17"/>
      <c r="R28" s="17"/>
      <c r="S28" s="17">
        <v>0</v>
      </c>
      <c r="T28" s="17"/>
      <c r="U28" s="17"/>
      <c r="V28" s="17"/>
      <c r="W28" s="17">
        <v>0</v>
      </c>
      <c r="X28" s="17">
        <v>90.5</v>
      </c>
      <c r="Y28" s="17">
        <v>91.867829999999998</v>
      </c>
      <c r="Z28" s="17">
        <v>91.867829999999998</v>
      </c>
      <c r="AA28" s="17">
        <v>-1.3678300000000001</v>
      </c>
      <c r="AB28" s="17">
        <v>240.9</v>
      </c>
      <c r="AC28" s="17">
        <v>242</v>
      </c>
      <c r="AD28" s="17">
        <v>242</v>
      </c>
      <c r="AE28" s="17">
        <v>-1.1000000000000001</v>
      </c>
      <c r="AF28" s="17"/>
      <c r="AG28" s="17"/>
      <c r="AH28" s="17"/>
      <c r="AI28" s="17">
        <v>0</v>
      </c>
      <c r="AJ28" s="17"/>
      <c r="AK28" s="17"/>
      <c r="AL28" s="17"/>
      <c r="AM28" s="17">
        <v>0</v>
      </c>
      <c r="AN28" s="17">
        <v>0</v>
      </c>
      <c r="AO28" s="17"/>
      <c r="AP28" s="17"/>
      <c r="AQ28" s="17">
        <v>0</v>
      </c>
      <c r="AR28" s="17">
        <v>199</v>
      </c>
      <c r="AS28" s="17">
        <v>193.23634999999999</v>
      </c>
      <c r="AT28" s="17"/>
      <c r="AU28" s="17">
        <v>199</v>
      </c>
      <c r="AV28" s="17">
        <v>198.3</v>
      </c>
      <c r="AW28" s="17">
        <v>205.26275000000001</v>
      </c>
      <c r="AX28" s="17">
        <v>205.26275000000001</v>
      </c>
      <c r="AY28" s="17">
        <v>-6.9627499999999998</v>
      </c>
      <c r="AZ28" s="17"/>
      <c r="BA28" s="17"/>
      <c r="BB28" s="17"/>
      <c r="BC28" s="17">
        <v>0</v>
      </c>
      <c r="BD28" s="17">
        <v>204.3</v>
      </c>
      <c r="BE28" s="17">
        <v>207.24285</v>
      </c>
      <c r="BF28" s="17">
        <v>207.24285</v>
      </c>
      <c r="BG28" s="17">
        <v>-2.94285</v>
      </c>
      <c r="BH28" s="17">
        <v>108.8</v>
      </c>
      <c r="BI28" s="17">
        <v>103.93259999999999</v>
      </c>
      <c r="BJ28" s="17">
        <v>103.93259999999999</v>
      </c>
      <c r="BK28" s="17">
        <v>4.8673999999999999</v>
      </c>
      <c r="BL28" s="17">
        <v>549.6</v>
      </c>
      <c r="BM28" s="17">
        <v>557.29155000000003</v>
      </c>
      <c r="BN28" s="17">
        <v>566.08941000000004</v>
      </c>
      <c r="BO28" s="17">
        <v>-16.489409999999999</v>
      </c>
      <c r="BP28" s="17">
        <v>10.3</v>
      </c>
      <c r="BQ28" s="17">
        <v>10.52094</v>
      </c>
      <c r="BR28" s="17">
        <v>10.52094</v>
      </c>
      <c r="BS28" s="17">
        <v>-0.22094</v>
      </c>
      <c r="BT28" s="17"/>
      <c r="BU28" s="17"/>
      <c r="BV28" s="17"/>
      <c r="BW28" s="17">
        <v>0</v>
      </c>
      <c r="BX28" s="17"/>
      <c r="BY28" s="17"/>
      <c r="BZ28" s="17"/>
      <c r="CA28" s="17">
        <v>0</v>
      </c>
      <c r="CB28" s="17"/>
      <c r="CC28" s="17"/>
      <c r="CD28" s="17"/>
      <c r="CE28" s="17">
        <v>0</v>
      </c>
      <c r="CF28" s="17"/>
      <c r="CG28" s="17"/>
      <c r="CH28" s="17"/>
      <c r="CI28" s="17">
        <v>0</v>
      </c>
      <c r="CJ28" s="17">
        <v>167.9</v>
      </c>
      <c r="CK28" s="17">
        <v>164.06706</v>
      </c>
      <c r="CL28" s="17">
        <v>164.06706</v>
      </c>
      <c r="CM28" s="17">
        <v>3.8329399999999998</v>
      </c>
      <c r="CN28" s="17">
        <v>7.7</v>
      </c>
      <c r="CO28" s="17">
        <v>5.1383299999999998</v>
      </c>
      <c r="CP28" s="17">
        <v>5.1383299999999998</v>
      </c>
      <c r="CQ28" s="17">
        <v>2.5616699999999999</v>
      </c>
      <c r="CR28" s="17">
        <v>5.4</v>
      </c>
      <c r="CS28" s="17">
        <v>2.8205</v>
      </c>
      <c r="CT28" s="17">
        <v>2.8205</v>
      </c>
      <c r="CU28" s="17">
        <v>2.5794999999999999</v>
      </c>
      <c r="CV28" s="17"/>
      <c r="CW28" s="17"/>
      <c r="CX28" s="17">
        <v>22.410769999999999</v>
      </c>
      <c r="CY28" s="17">
        <v>-22.410769999999999</v>
      </c>
      <c r="CZ28" s="17">
        <v>6.1</v>
      </c>
      <c r="DA28" s="17">
        <v>5.1590299999999996</v>
      </c>
      <c r="DB28" s="17">
        <v>5.1590199999999999</v>
      </c>
      <c r="DC28" s="17">
        <v>0.94098000000000004</v>
      </c>
      <c r="DD28" s="17">
        <v>12.6</v>
      </c>
      <c r="DE28" s="17">
        <v>12</v>
      </c>
      <c r="DF28" s="17">
        <v>12</v>
      </c>
      <c r="DG28" s="17">
        <v>0.6</v>
      </c>
      <c r="DH28" s="17">
        <v>142.19999999999999</v>
      </c>
      <c r="DI28" s="17">
        <v>142.44412</v>
      </c>
      <c r="DJ28" s="17">
        <v>142.44412</v>
      </c>
      <c r="DK28" s="17">
        <v>-0.24412</v>
      </c>
      <c r="DL28" s="17"/>
      <c r="DM28" s="17"/>
      <c r="DN28" s="17"/>
      <c r="DO28" s="17">
        <v>0</v>
      </c>
      <c r="DP28" s="17"/>
      <c r="DQ28" s="17"/>
      <c r="DR28" s="17"/>
      <c r="DS28" s="17">
        <v>0</v>
      </c>
      <c r="DT28" s="17">
        <v>0</v>
      </c>
      <c r="DU28" s="17"/>
      <c r="DV28" s="17"/>
      <c r="DW28" s="17">
        <v>0</v>
      </c>
      <c r="DX28" s="17"/>
      <c r="DY28" s="17"/>
      <c r="DZ28" s="17"/>
      <c r="EA28" s="17">
        <v>0</v>
      </c>
      <c r="EB28" s="17">
        <v>110.4</v>
      </c>
      <c r="EC28" s="17">
        <v>112.46647</v>
      </c>
      <c r="ED28" s="17">
        <v>112.46647</v>
      </c>
      <c r="EE28" s="17">
        <v>-2.0664699999999998</v>
      </c>
      <c r="EF28" s="17">
        <v>190.2</v>
      </c>
      <c r="EG28" s="17">
        <v>161.83095</v>
      </c>
      <c r="EH28" s="17">
        <v>170.07002</v>
      </c>
      <c r="EI28" s="17">
        <v>20.12998</v>
      </c>
      <c r="EJ28" s="17"/>
      <c r="EK28" s="17"/>
      <c r="EL28" s="17"/>
      <c r="EM28" s="17">
        <v>0</v>
      </c>
      <c r="EN28" s="17"/>
      <c r="EO28" s="17"/>
      <c r="EP28" s="17"/>
      <c r="EQ28" s="17">
        <v>0</v>
      </c>
      <c r="ER28" s="17"/>
      <c r="ES28" s="17"/>
      <c r="ET28" s="17"/>
      <c r="EU28" s="17">
        <v>0</v>
      </c>
      <c r="EV28" s="17">
        <v>6.5</v>
      </c>
      <c r="EW28" s="17">
        <v>6.39</v>
      </c>
      <c r="EX28" s="17">
        <v>6.39</v>
      </c>
      <c r="EY28" s="17">
        <v>0.11</v>
      </c>
      <c r="EZ28" s="17">
        <v>455</v>
      </c>
      <c r="FA28" s="17">
        <v>449.28086000000002</v>
      </c>
      <c r="FB28" s="17">
        <v>457.09426999999999</v>
      </c>
      <c r="FC28" s="17">
        <v>-2.0942699999999999</v>
      </c>
      <c r="FD28" s="17">
        <v>79.8</v>
      </c>
      <c r="FE28" s="17">
        <v>81.635570000000001</v>
      </c>
      <c r="FF28" s="17">
        <v>81.635570000000001</v>
      </c>
      <c r="FG28" s="17">
        <v>-1.8355699999999999</v>
      </c>
      <c r="FH28" s="17">
        <v>143.19999999999999</v>
      </c>
      <c r="FI28" s="17">
        <v>142.04259999999999</v>
      </c>
      <c r="FJ28" s="17">
        <v>151.36251999999999</v>
      </c>
      <c r="FK28" s="17">
        <v>-8.1625200000000007</v>
      </c>
      <c r="FL28" s="17">
        <v>41.9</v>
      </c>
      <c r="FM28" s="17">
        <v>41.89893</v>
      </c>
      <c r="FN28" s="17">
        <v>41.89893</v>
      </c>
      <c r="FO28" s="17">
        <v>1.07E-3</v>
      </c>
      <c r="FP28" s="17">
        <v>18.399999999999999</v>
      </c>
      <c r="FQ28" s="17">
        <v>19.21088</v>
      </c>
      <c r="FR28" s="17">
        <v>19.21088</v>
      </c>
      <c r="FS28" s="17">
        <v>-0.81088000000000005</v>
      </c>
      <c r="FT28" s="17">
        <v>18.8</v>
      </c>
      <c r="FU28" s="17">
        <v>18.172979999999999</v>
      </c>
      <c r="FV28" s="17">
        <v>18.172979999999999</v>
      </c>
      <c r="FW28" s="17">
        <v>0.62702000000000002</v>
      </c>
      <c r="FX28" s="17">
        <v>90.8</v>
      </c>
      <c r="FY28" s="17">
        <v>87.773570000000007</v>
      </c>
      <c r="FZ28" s="17">
        <v>87.773570000000007</v>
      </c>
      <c r="GA28" s="17">
        <v>3.02643</v>
      </c>
      <c r="GB28" s="17">
        <v>163.69999999999999</v>
      </c>
      <c r="GC28" s="17">
        <v>166.66181</v>
      </c>
      <c r="GD28" s="17">
        <v>166.66181</v>
      </c>
      <c r="GE28" s="17">
        <v>-2.9618099999999998</v>
      </c>
      <c r="GF28" s="17">
        <v>163.80000000000001</v>
      </c>
      <c r="GG28" s="17">
        <v>166.66181</v>
      </c>
      <c r="GH28" s="17">
        <v>166.66181</v>
      </c>
      <c r="GI28" s="17">
        <v>-2.8618100000000002</v>
      </c>
      <c r="GJ28" s="17">
        <v>174.8</v>
      </c>
      <c r="GK28" s="17">
        <v>167.16229000000001</v>
      </c>
      <c r="GL28" s="17">
        <v>167.16229000000001</v>
      </c>
      <c r="GM28" s="17">
        <v>7.6377100000000002</v>
      </c>
      <c r="GN28" s="17">
        <v>105.7</v>
      </c>
      <c r="GO28" s="17">
        <v>110.48202000000001</v>
      </c>
      <c r="GP28" s="17">
        <v>110.48202000000001</v>
      </c>
      <c r="GQ28" s="17">
        <v>-4.7820200000000002</v>
      </c>
      <c r="GR28" s="17">
        <v>45.5</v>
      </c>
      <c r="GS28" s="17">
        <v>45</v>
      </c>
      <c r="GT28" s="17">
        <v>18</v>
      </c>
      <c r="GU28" s="17">
        <v>27.5</v>
      </c>
      <c r="GV28" s="17">
        <v>45.1</v>
      </c>
      <c r="GW28" s="17">
        <v>44.103009999999998</v>
      </c>
      <c r="GX28" s="17">
        <v>44.103009999999998</v>
      </c>
      <c r="GY28" s="17">
        <v>0.99699000000000004</v>
      </c>
      <c r="GZ28" s="17">
        <v>4</v>
      </c>
      <c r="HA28" s="17">
        <v>4.5483500000000001</v>
      </c>
      <c r="HB28" s="17">
        <v>4.5483500000000001</v>
      </c>
      <c r="HC28" s="17">
        <v>-0.54835</v>
      </c>
      <c r="HD28" s="17">
        <v>17</v>
      </c>
      <c r="HE28" s="17">
        <v>17.28</v>
      </c>
      <c r="HF28" s="17">
        <v>17.28</v>
      </c>
      <c r="HG28" s="17">
        <v>-0.28000000000000003</v>
      </c>
      <c r="HH28" s="17">
        <v>171.2</v>
      </c>
      <c r="HI28" s="17">
        <v>170</v>
      </c>
      <c r="HJ28" s="17">
        <v>170</v>
      </c>
      <c r="HK28" s="17">
        <v>1.2</v>
      </c>
      <c r="HL28" s="17"/>
      <c r="HM28" s="17"/>
      <c r="HN28" s="17"/>
      <c r="HO28" s="17">
        <v>0</v>
      </c>
      <c r="HP28" s="17"/>
      <c r="HQ28" s="17"/>
      <c r="HR28" s="17"/>
      <c r="HS28" s="17">
        <v>0</v>
      </c>
      <c r="HT28" s="17">
        <v>47.1</v>
      </c>
      <c r="HU28" s="17">
        <v>16.457750000000001</v>
      </c>
      <c r="HV28" s="17">
        <v>93.702370000000002</v>
      </c>
      <c r="HW28" s="17">
        <v>-46.602370000000001</v>
      </c>
      <c r="HX28" s="17"/>
      <c r="HY28" s="17"/>
      <c r="HZ28" s="17"/>
      <c r="IA28" s="17">
        <v>0</v>
      </c>
      <c r="IB28" s="17"/>
      <c r="IC28" s="17"/>
      <c r="ID28" s="17"/>
      <c r="IE28" s="17">
        <v>0</v>
      </c>
      <c r="IF28" s="17">
        <v>43.8</v>
      </c>
      <c r="IG28" s="17">
        <v>45.265309999999999</v>
      </c>
      <c r="IH28" s="17">
        <v>45.265309999999999</v>
      </c>
      <c r="II28" s="17">
        <v>-1.4653099999999999</v>
      </c>
      <c r="IJ28" s="17"/>
      <c r="IK28" s="17"/>
      <c r="IL28" s="17"/>
      <c r="IM28" s="17">
        <v>0</v>
      </c>
      <c r="IN28" s="17"/>
      <c r="IO28" s="17"/>
      <c r="IP28" s="17"/>
      <c r="IQ28" s="17">
        <v>0</v>
      </c>
      <c r="IR28" s="17"/>
      <c r="IS28" s="17"/>
      <c r="IT28" s="17"/>
      <c r="IU28" s="17">
        <v>0</v>
      </c>
      <c r="IV28" s="17">
        <v>128.19999999999999</v>
      </c>
      <c r="IW28" s="17">
        <v>126.84735999999999</v>
      </c>
      <c r="IX28" s="17">
        <v>132.83837</v>
      </c>
      <c r="IY28" s="17">
        <v>-4.6383700000000001</v>
      </c>
      <c r="IZ28" s="17">
        <v>14.2</v>
      </c>
      <c r="JA28" s="17"/>
      <c r="JB28" s="17"/>
      <c r="JC28" s="17">
        <v>14.2</v>
      </c>
      <c r="JD28" s="17">
        <v>158.69999999999999</v>
      </c>
      <c r="JE28" s="17">
        <v>64.373000000000005</v>
      </c>
      <c r="JF28" s="17"/>
      <c r="JG28" s="17">
        <v>158.69999999999999</v>
      </c>
      <c r="JH28" s="17">
        <v>198.4</v>
      </c>
      <c r="JI28" s="17">
        <v>202.72200000000001</v>
      </c>
      <c r="JJ28" s="17">
        <v>202.72200000000001</v>
      </c>
      <c r="JK28" s="17">
        <v>-4.3220000000000001</v>
      </c>
      <c r="JL28" s="17"/>
      <c r="JM28" s="17"/>
      <c r="JN28" s="17"/>
      <c r="JO28" s="17">
        <v>0</v>
      </c>
      <c r="JP28" s="17">
        <v>72</v>
      </c>
      <c r="JQ28" s="17">
        <v>73.590999999999994</v>
      </c>
      <c r="JR28" s="17">
        <v>73.590999999999994</v>
      </c>
      <c r="JS28" s="17">
        <v>-1.591</v>
      </c>
      <c r="JT28" s="17">
        <v>35.1</v>
      </c>
      <c r="JU28" s="17">
        <v>36.905999999999999</v>
      </c>
      <c r="JV28" s="17">
        <v>36.905999999999999</v>
      </c>
      <c r="JW28" s="17">
        <v>-1.806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2.2000000000000002</v>
      </c>
      <c r="KW28" s="17">
        <v>2.0425800000000001</v>
      </c>
      <c r="KX28" s="17">
        <v>2.0425800000000001</v>
      </c>
      <c r="KY28" s="17">
        <v>0.15742</v>
      </c>
      <c r="KZ28" s="17">
        <v>45</v>
      </c>
      <c r="LA28" s="17">
        <v>41.19464</v>
      </c>
      <c r="LB28" s="17">
        <v>111.70186</v>
      </c>
      <c r="LC28" s="17">
        <v>-66.701859999999996</v>
      </c>
      <c r="LD28" s="17">
        <v>114.4</v>
      </c>
      <c r="LE28" s="17">
        <v>105.19347999999999</v>
      </c>
      <c r="LF28" s="17">
        <v>119.98679</v>
      </c>
      <c r="LG28" s="17">
        <v>-5.5867899999999997</v>
      </c>
      <c r="LH28" s="17">
        <v>66.5</v>
      </c>
      <c r="LI28" s="17">
        <v>67.199219999999997</v>
      </c>
      <c r="LJ28" s="17">
        <v>67.199219999999997</v>
      </c>
      <c r="LK28" s="17">
        <v>-0.69921999999999995</v>
      </c>
      <c r="LL28" s="17">
        <v>63.7</v>
      </c>
      <c r="LM28" s="17">
        <v>65.84366</v>
      </c>
      <c r="LN28" s="17">
        <v>65.84366</v>
      </c>
      <c r="LO28" s="17">
        <v>-2.1436600000000001</v>
      </c>
      <c r="LP28" s="17">
        <v>30.4</v>
      </c>
      <c r="LQ28" s="17">
        <v>29.980560000000001</v>
      </c>
      <c r="LR28" s="17">
        <v>29.980560000000001</v>
      </c>
      <c r="LS28" s="17">
        <v>0.41943999999999998</v>
      </c>
      <c r="LT28" s="17"/>
      <c r="LU28" s="17"/>
      <c r="LV28" s="17"/>
      <c r="LW28" s="17">
        <v>0</v>
      </c>
      <c r="LX28" s="17"/>
      <c r="LY28" s="17"/>
      <c r="LZ28" s="17"/>
      <c r="MA28" s="17">
        <v>0</v>
      </c>
      <c r="MB28" s="17"/>
      <c r="MC28" s="17"/>
      <c r="MD28" s="17"/>
      <c r="ME28" s="17">
        <v>0</v>
      </c>
      <c r="MF28" s="17">
        <v>141.19999999999999</v>
      </c>
      <c r="MG28" s="17">
        <v>153.06012000000001</v>
      </c>
      <c r="MH28" s="17">
        <v>153.12568999999999</v>
      </c>
      <c r="MI28" s="17">
        <v>-11.925689999999999</v>
      </c>
      <c r="MJ28" s="17">
        <v>141.9</v>
      </c>
      <c r="MK28" s="17">
        <v>153.06012000000001</v>
      </c>
      <c r="ML28" s="17">
        <v>153.12568999999999</v>
      </c>
      <c r="MM28" s="17">
        <v>-11.22569</v>
      </c>
      <c r="MN28" s="17">
        <v>146.4</v>
      </c>
      <c r="MO28" s="17">
        <v>153.51975999999999</v>
      </c>
      <c r="MP28" s="17">
        <v>153.58553000000001</v>
      </c>
      <c r="MQ28" s="17">
        <v>-7.18553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c r="NQ28" s="17"/>
      <c r="NR28" s="17"/>
      <c r="NS28" s="17">
        <v>0</v>
      </c>
      <c r="NT28" s="17">
        <v>6.9</v>
      </c>
      <c r="NU28" s="17"/>
      <c r="NV28" s="17"/>
      <c r="NW28" s="17">
        <v>6.9</v>
      </c>
      <c r="NX28" s="17">
        <v>4.0999999999999996</v>
      </c>
      <c r="NY28" s="17">
        <v>7.3890099999999999</v>
      </c>
      <c r="NZ28" s="17">
        <v>7.3890099999999999</v>
      </c>
      <c r="OA28" s="17">
        <v>-3.2890100000000002</v>
      </c>
      <c r="OB28" s="17">
        <v>20</v>
      </c>
      <c r="OC28" s="17">
        <v>17.492709999999999</v>
      </c>
      <c r="OD28" s="17">
        <v>17.492709999999999</v>
      </c>
      <c r="OE28" s="17">
        <v>2.5072899999999998</v>
      </c>
      <c r="OF28" s="17"/>
      <c r="OG28" s="17"/>
      <c r="OH28" s="17"/>
      <c r="OI28" s="17">
        <v>0</v>
      </c>
      <c r="OJ28" s="17">
        <v>102.2</v>
      </c>
      <c r="OK28" s="17">
        <v>92.27</v>
      </c>
      <c r="OL28" s="17">
        <v>92.27</v>
      </c>
      <c r="OM28" s="17">
        <v>9.93</v>
      </c>
      <c r="ON28" s="17">
        <v>44.7</v>
      </c>
      <c r="OO28" s="17"/>
      <c r="OP28" s="17">
        <v>51.38</v>
      </c>
      <c r="OQ28" s="17">
        <v>-6.68</v>
      </c>
      <c r="OR28" s="17">
        <v>0</v>
      </c>
      <c r="OS28" s="17">
        <v>0.66700000000000004</v>
      </c>
      <c r="OT28" s="17">
        <v>0.66700000000000004</v>
      </c>
      <c r="OU28" s="17">
        <v>-0.66700000000000004</v>
      </c>
      <c r="OV28" s="17">
        <v>0.3</v>
      </c>
      <c r="OW28" s="17"/>
      <c r="OX28" s="17">
        <v>0.3</v>
      </c>
      <c r="OY28" s="17">
        <v>0</v>
      </c>
      <c r="OZ28" s="17">
        <v>20.100000000000001</v>
      </c>
      <c r="PA28" s="17">
        <v>19.436350000000001</v>
      </c>
      <c r="PB28" s="17">
        <v>19.436350000000001</v>
      </c>
      <c r="PC28" s="17">
        <v>0.66364999999999996</v>
      </c>
      <c r="PD28" s="17">
        <v>9.9</v>
      </c>
      <c r="PE28" s="17">
        <v>9.9830000000000005</v>
      </c>
      <c r="PF28" s="17">
        <v>9.9830000000000005</v>
      </c>
      <c r="PG28" s="17">
        <v>-8.3000000000000004E-2</v>
      </c>
      <c r="PH28" s="17">
        <v>5.5</v>
      </c>
      <c r="PI28" s="17">
        <v>5.67</v>
      </c>
      <c r="PJ28" s="17">
        <v>5.67</v>
      </c>
      <c r="PK28" s="17">
        <v>-0.17</v>
      </c>
      <c r="PL28" s="17">
        <v>168.5</v>
      </c>
      <c r="PM28" s="17"/>
      <c r="PN28" s="17">
        <v>129.02799999999999</v>
      </c>
      <c r="PO28" s="17">
        <v>39.472000000000001</v>
      </c>
      <c r="PP28" s="17">
        <v>2</v>
      </c>
      <c r="PQ28" s="17">
        <v>1</v>
      </c>
      <c r="PR28" s="17">
        <v>1</v>
      </c>
      <c r="PS28" s="17">
        <v>1</v>
      </c>
      <c r="PT28" s="17">
        <v>3.6</v>
      </c>
      <c r="PU28" s="17">
        <v>3.54</v>
      </c>
      <c r="PV28" s="17">
        <v>3.54</v>
      </c>
      <c r="PW28" s="17">
        <v>0.06</v>
      </c>
      <c r="PX28" s="17">
        <v>4.7</v>
      </c>
      <c r="PY28" s="17">
        <v>5</v>
      </c>
      <c r="PZ28" s="17">
        <v>5</v>
      </c>
      <c r="QA28" s="17">
        <v>-0.3</v>
      </c>
      <c r="QB28" s="17">
        <v>20.399999999999999</v>
      </c>
      <c r="QC28" s="17">
        <v>20.274049999999999</v>
      </c>
      <c r="QD28" s="17">
        <v>20.274049999999999</v>
      </c>
      <c r="QE28" s="17">
        <v>0.12595000000000001</v>
      </c>
      <c r="QF28" s="17">
        <v>10</v>
      </c>
      <c r="QG28" s="17">
        <v>19.436350000000001</v>
      </c>
      <c r="QH28" s="17">
        <v>19.436350000000001</v>
      </c>
      <c r="QI28" s="17">
        <v>-9.4363499999999991</v>
      </c>
      <c r="QJ28" s="17">
        <v>18.899999999999999</v>
      </c>
      <c r="QK28" s="17">
        <v>17.492709999999999</v>
      </c>
      <c r="QL28" s="17">
        <v>17.492709999999999</v>
      </c>
      <c r="QM28" s="17">
        <v>1.4072899999999999</v>
      </c>
      <c r="QN28" s="17">
        <v>3.4</v>
      </c>
      <c r="QO28" s="17">
        <v>3.4</v>
      </c>
      <c r="QP28" s="17">
        <v>3.4</v>
      </c>
      <c r="QQ28" s="17">
        <v>0</v>
      </c>
      <c r="QR28" s="17">
        <v>0</v>
      </c>
      <c r="QS28" s="17"/>
      <c r="QT28" s="17"/>
      <c r="QU28" s="17">
        <v>0</v>
      </c>
      <c r="QV28" s="17">
        <v>8.4</v>
      </c>
      <c r="QW28" s="17"/>
      <c r="QX28" s="17">
        <v>12.927</v>
      </c>
      <c r="QY28" s="17">
        <v>-4.5270000000000001</v>
      </c>
      <c r="QZ28" s="17">
        <v>8.5</v>
      </c>
      <c r="RA28" s="17"/>
      <c r="RB28" s="17">
        <v>14.026999999999999</v>
      </c>
      <c r="RC28" s="17">
        <v>-5.5270000000000001</v>
      </c>
      <c r="RD28" s="17">
        <v>14.7</v>
      </c>
      <c r="RE28" s="17">
        <v>20.241</v>
      </c>
      <c r="RF28" s="17">
        <v>20.241</v>
      </c>
      <c r="RG28" s="17">
        <v>-5.5410000000000004</v>
      </c>
      <c r="RH28" s="17">
        <v>49.6</v>
      </c>
      <c r="RI28" s="17">
        <v>62.267000000000003</v>
      </c>
      <c r="RJ28" s="17">
        <v>62.267000000000003</v>
      </c>
      <c r="RK28" s="17">
        <v>-12.667</v>
      </c>
      <c r="RL28" s="17">
        <v>13.4</v>
      </c>
      <c r="RM28" s="17"/>
      <c r="RN28" s="17">
        <v>16.843</v>
      </c>
      <c r="RO28" s="17">
        <v>-3.4430000000000001</v>
      </c>
      <c r="RP28" s="17">
        <v>3.6</v>
      </c>
      <c r="RQ28" s="17">
        <v>3.5009999999999999</v>
      </c>
      <c r="RR28" s="17">
        <v>3.5009999999999999</v>
      </c>
      <c r="RS28" s="17">
        <v>9.9000000000000005E-2</v>
      </c>
      <c r="RT28" s="17">
        <v>7.8</v>
      </c>
      <c r="RU28" s="17">
        <v>3.8105000000000002</v>
      </c>
      <c r="RV28" s="17">
        <v>19.792000000000002</v>
      </c>
      <c r="RW28" s="17">
        <v>-11.992000000000001</v>
      </c>
      <c r="RX28" s="17">
        <v>3</v>
      </c>
      <c r="RY28" s="17">
        <v>2</v>
      </c>
      <c r="RZ28" s="17">
        <v>2</v>
      </c>
      <c r="SA28" s="17">
        <v>1</v>
      </c>
      <c r="SB28" s="17"/>
      <c r="SC28" s="17">
        <v>0.4</v>
      </c>
      <c r="SD28" s="17">
        <v>0.4</v>
      </c>
      <c r="SE28" s="17">
        <v>-0.4</v>
      </c>
      <c r="SF28" s="17">
        <v>0.3</v>
      </c>
      <c r="SG28" s="17">
        <v>0.30299999999999999</v>
      </c>
      <c r="SH28" s="17">
        <v>0.30299999999999999</v>
      </c>
      <c r="SI28" s="17">
        <v>-3.0000000000000001E-3</v>
      </c>
      <c r="SJ28" s="17">
        <v>19.7</v>
      </c>
      <c r="SK28" s="17">
        <v>19.1448</v>
      </c>
      <c r="SL28" s="17">
        <v>19.1448</v>
      </c>
      <c r="SM28" s="17">
        <v>0.55520000000000003</v>
      </c>
      <c r="SN28" s="17">
        <v>8.5</v>
      </c>
      <c r="SO28" s="17">
        <v>9</v>
      </c>
      <c r="SP28" s="17">
        <v>9</v>
      </c>
      <c r="SQ28" s="17">
        <v>-0.5</v>
      </c>
      <c r="SR28" s="17">
        <v>20.2</v>
      </c>
      <c r="SS28" s="17">
        <v>19.436350000000001</v>
      </c>
      <c r="ST28" s="17">
        <v>19.436350000000001</v>
      </c>
      <c r="SU28" s="17">
        <v>0.76365000000000005</v>
      </c>
      <c r="SV28" s="17">
        <v>20.2</v>
      </c>
      <c r="SW28" s="17">
        <v>19.436350000000001</v>
      </c>
      <c r="SX28" s="17">
        <v>19.436350000000001</v>
      </c>
      <c r="SY28" s="17">
        <v>0.76365000000000005</v>
      </c>
      <c r="SZ28" s="17">
        <v>20</v>
      </c>
      <c r="TA28" s="17">
        <v>19.241980000000002</v>
      </c>
      <c r="TB28" s="17">
        <v>19.241980000000002</v>
      </c>
      <c r="TC28" s="17">
        <v>0.75802000000000003</v>
      </c>
      <c r="TD28" s="17">
        <v>16.600000000000001</v>
      </c>
      <c r="TE28" s="17">
        <v>13.64</v>
      </c>
      <c r="TF28" s="17">
        <v>13.64</v>
      </c>
      <c r="TG28" s="17">
        <v>2.96</v>
      </c>
      <c r="TH28" s="17">
        <v>59.6</v>
      </c>
      <c r="TI28" s="17">
        <v>27.905999999999999</v>
      </c>
      <c r="TJ28" s="17">
        <v>27.905999999999999</v>
      </c>
      <c r="TK28" s="17">
        <v>31.693999999999999</v>
      </c>
      <c r="TL28" s="17">
        <v>21.4</v>
      </c>
      <c r="TM28" s="17"/>
      <c r="TN28" s="17">
        <v>27.925000000000001</v>
      </c>
      <c r="TO28" s="17">
        <v>-6.5250000000000004</v>
      </c>
      <c r="TP28" s="17">
        <v>52.5</v>
      </c>
      <c r="TQ28" s="17">
        <v>68.988</v>
      </c>
      <c r="TR28" s="17">
        <v>68.988</v>
      </c>
      <c r="TS28" s="17">
        <v>-16.488</v>
      </c>
      <c r="TT28" s="17">
        <v>89</v>
      </c>
      <c r="TU28" s="17">
        <v>81.212999999999994</v>
      </c>
      <c r="TV28" s="17">
        <v>81.212999999999994</v>
      </c>
      <c r="TW28" s="17">
        <v>7.7869999999999999</v>
      </c>
      <c r="TX28" s="17">
        <v>9.3000000000000007</v>
      </c>
      <c r="TY28" s="17">
        <v>3.4630000000000001</v>
      </c>
      <c r="TZ28" s="17">
        <v>3.4630000000000001</v>
      </c>
      <c r="UA28" s="17">
        <v>5.8369999999999997</v>
      </c>
      <c r="UB28" s="17">
        <v>6.6</v>
      </c>
      <c r="UC28" s="17">
        <v>5.9909999999999997</v>
      </c>
      <c r="UD28" s="17">
        <v>5.9909999999999997</v>
      </c>
      <c r="UE28" s="17">
        <v>0.60899999999999999</v>
      </c>
      <c r="UF28" s="17">
        <v>14.1</v>
      </c>
      <c r="UG28" s="17"/>
      <c r="UH28" s="17">
        <v>10.44</v>
      </c>
      <c r="UI28" s="17">
        <v>3.66</v>
      </c>
      <c r="UJ28" s="17">
        <v>20.9</v>
      </c>
      <c r="UK28" s="17">
        <v>19.436350000000001</v>
      </c>
      <c r="UL28" s="17">
        <v>19.436350000000001</v>
      </c>
      <c r="UM28" s="17">
        <v>1.4636499999999999</v>
      </c>
      <c r="UN28" s="17">
        <v>7.4</v>
      </c>
      <c r="UO28" s="17">
        <v>8.1999999999999993</v>
      </c>
      <c r="UP28" s="17">
        <v>8.1999999999999993</v>
      </c>
      <c r="UQ28" s="17">
        <v>-0.8</v>
      </c>
      <c r="UR28" s="17">
        <v>7.1</v>
      </c>
      <c r="US28" s="17">
        <v>7.1</v>
      </c>
      <c r="UT28" s="17">
        <v>7.1</v>
      </c>
      <c r="UU28" s="17">
        <v>0</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0</v>
      </c>
      <c r="VI28" s="17">
        <v>0.89</v>
      </c>
      <c r="VJ28" s="17">
        <v>0.89</v>
      </c>
      <c r="VK28" s="17">
        <v>-0.89</v>
      </c>
      <c r="VL28" s="17">
        <v>91.5</v>
      </c>
      <c r="VM28" s="17"/>
      <c r="VN28" s="17">
        <v>189.215</v>
      </c>
      <c r="VO28" s="17">
        <v>-97.715000000000003</v>
      </c>
      <c r="VP28" s="17">
        <v>5.5</v>
      </c>
      <c r="VQ28" s="17">
        <v>9.5649999999999995</v>
      </c>
      <c r="VR28" s="17">
        <v>9.5649999999999995</v>
      </c>
      <c r="VS28" s="17">
        <v>-4.0650000000000004</v>
      </c>
      <c r="VT28" s="17">
        <v>47.8</v>
      </c>
      <c r="VU28" s="17"/>
      <c r="VV28" s="17">
        <v>103.852</v>
      </c>
      <c r="VW28" s="17">
        <v>-56.052</v>
      </c>
      <c r="VX28" s="17">
        <v>0.3</v>
      </c>
      <c r="VY28" s="17">
        <v>0.6</v>
      </c>
      <c r="VZ28" s="17">
        <v>0.6</v>
      </c>
      <c r="WA28" s="17">
        <v>-0.3</v>
      </c>
      <c r="WB28" s="17">
        <v>48.3</v>
      </c>
      <c r="WC28" s="17">
        <v>50</v>
      </c>
      <c r="WD28" s="17">
        <v>50</v>
      </c>
      <c r="WE28" s="17">
        <v>-1.7</v>
      </c>
      <c r="WF28" s="17">
        <v>50.9</v>
      </c>
      <c r="WG28" s="17">
        <v>50</v>
      </c>
      <c r="WH28" s="17">
        <v>50</v>
      </c>
      <c r="WI28" s="17">
        <v>0.9</v>
      </c>
      <c r="WJ28" s="17">
        <v>42.6</v>
      </c>
      <c r="WK28" s="17"/>
      <c r="WL28" s="17">
        <v>81.204999999999998</v>
      </c>
      <c r="WM28" s="17">
        <v>-38.604999999999997</v>
      </c>
      <c r="WN28" s="17">
        <v>3.6</v>
      </c>
      <c r="WO28" s="17">
        <v>4.2</v>
      </c>
      <c r="WP28" s="17">
        <v>4.2</v>
      </c>
      <c r="WQ28" s="17">
        <v>-0.6</v>
      </c>
      <c r="WR28" s="17">
        <v>1.2</v>
      </c>
      <c r="WS28" s="17">
        <v>1.2</v>
      </c>
      <c r="WT28" s="17">
        <v>1.2</v>
      </c>
      <c r="WU28" s="17">
        <v>0</v>
      </c>
      <c r="WV28" s="17">
        <v>1.2</v>
      </c>
      <c r="WW28" s="17">
        <v>1.2</v>
      </c>
      <c r="WX28" s="17">
        <v>1.2</v>
      </c>
      <c r="WY28" s="17">
        <v>0</v>
      </c>
      <c r="WZ28" s="17">
        <v>1.2</v>
      </c>
      <c r="XA28" s="17">
        <v>1.4</v>
      </c>
      <c r="XB28" s="17">
        <v>1.4</v>
      </c>
      <c r="XC28" s="17">
        <v>-0.2</v>
      </c>
      <c r="XD28" s="17">
        <v>6</v>
      </c>
      <c r="XE28" s="17"/>
      <c r="XF28" s="17">
        <v>9.7629999999999999</v>
      </c>
      <c r="XG28" s="17">
        <v>-3.7629999999999999</v>
      </c>
      <c r="XH28" s="17">
        <v>9.1</v>
      </c>
      <c r="XI28" s="17">
        <v>9</v>
      </c>
      <c r="XJ28" s="17">
        <v>9</v>
      </c>
      <c r="XK28" s="17">
        <v>0.1</v>
      </c>
      <c r="XL28" s="17">
        <v>20.100000000000001</v>
      </c>
      <c r="XM28" s="17">
        <v>19.241980000000002</v>
      </c>
      <c r="XN28" s="17">
        <v>19.241980000000002</v>
      </c>
      <c r="XO28" s="17">
        <v>0.85802</v>
      </c>
      <c r="XP28" s="17">
        <v>9.4</v>
      </c>
      <c r="XQ28" s="17">
        <v>10.7</v>
      </c>
      <c r="XR28" s="17">
        <v>10.7</v>
      </c>
      <c r="XS28" s="17">
        <v>-1.3</v>
      </c>
      <c r="XT28" s="17">
        <v>27.1</v>
      </c>
      <c r="XU28" s="17">
        <v>29</v>
      </c>
      <c r="XV28" s="17">
        <v>29</v>
      </c>
      <c r="XW28" s="17">
        <v>-1.9</v>
      </c>
      <c r="XX28" s="17">
        <v>34.6</v>
      </c>
      <c r="XY28" s="17">
        <v>29</v>
      </c>
      <c r="XZ28" s="17">
        <v>29</v>
      </c>
      <c r="YA28" s="17">
        <v>5.6</v>
      </c>
      <c r="YB28" s="17">
        <v>13.7</v>
      </c>
      <c r="YC28" s="17">
        <v>14</v>
      </c>
      <c r="YD28" s="17">
        <v>14</v>
      </c>
      <c r="YE28" s="17">
        <v>-0.3</v>
      </c>
      <c r="YF28" s="17">
        <v>16.3</v>
      </c>
      <c r="YG28" s="17">
        <v>18</v>
      </c>
      <c r="YH28" s="17">
        <v>18</v>
      </c>
      <c r="YI28" s="17">
        <v>-1.7</v>
      </c>
      <c r="YJ28" s="17">
        <v>7.4</v>
      </c>
      <c r="YK28" s="17">
        <v>8.25</v>
      </c>
      <c r="YL28" s="17">
        <v>8.25</v>
      </c>
      <c r="YM28" s="17">
        <v>-0.85</v>
      </c>
      <c r="YN28" s="17">
        <v>11</v>
      </c>
      <c r="YO28" s="17">
        <v>11</v>
      </c>
      <c r="YP28" s="17">
        <v>11</v>
      </c>
      <c r="YQ28" s="17">
        <v>0</v>
      </c>
      <c r="YR28" s="17">
        <v>19.5</v>
      </c>
      <c r="YS28" s="17">
        <v>22</v>
      </c>
      <c r="YT28" s="17">
        <v>22</v>
      </c>
      <c r="YU28" s="17">
        <v>-2.5</v>
      </c>
    </row>
    <row r="29" spans="1:671" ht="24" customHeight="1" x14ac:dyDescent="0.25">
      <c r="A29" s="1"/>
      <c r="B29" s="16" t="s">
        <v>72</v>
      </c>
      <c r="C29" s="16" t="s">
        <v>818</v>
      </c>
      <c r="D29" s="17">
        <v>199.1</v>
      </c>
      <c r="E29" s="17">
        <v>203.40136000000001</v>
      </c>
      <c r="F29" s="17">
        <v>203.40136000000001</v>
      </c>
      <c r="G29" s="17">
        <v>-4.3013599999999999</v>
      </c>
      <c r="H29" s="17">
        <v>605.20000000000005</v>
      </c>
      <c r="I29" s="17">
        <v>596.92534000000001</v>
      </c>
      <c r="J29" s="17">
        <v>631.22380999999996</v>
      </c>
      <c r="K29" s="17">
        <v>-26.023810000000001</v>
      </c>
      <c r="L29" s="17">
        <v>207.2</v>
      </c>
      <c r="M29" s="17">
        <v>194.37914000000001</v>
      </c>
      <c r="N29" s="17">
        <v>205.54789</v>
      </c>
      <c r="O29" s="17">
        <v>1.65211</v>
      </c>
      <c r="P29" s="17"/>
      <c r="Q29" s="17"/>
      <c r="R29" s="17"/>
      <c r="S29" s="17">
        <v>0</v>
      </c>
      <c r="T29" s="17"/>
      <c r="U29" s="17"/>
      <c r="V29" s="17"/>
      <c r="W29" s="17">
        <v>0</v>
      </c>
      <c r="X29" s="17">
        <v>88.6</v>
      </c>
      <c r="Y29" s="17">
        <v>91.867829999999998</v>
      </c>
      <c r="Z29" s="17">
        <v>91.867829999999998</v>
      </c>
      <c r="AA29" s="17">
        <v>-3.26783</v>
      </c>
      <c r="AB29" s="17">
        <v>238.9</v>
      </c>
      <c r="AC29" s="17">
        <v>242</v>
      </c>
      <c r="AD29" s="17">
        <v>242</v>
      </c>
      <c r="AE29" s="17">
        <v>-3.1</v>
      </c>
      <c r="AF29" s="17"/>
      <c r="AG29" s="17"/>
      <c r="AH29" s="17"/>
      <c r="AI29" s="17">
        <v>0</v>
      </c>
      <c r="AJ29" s="17"/>
      <c r="AK29" s="17"/>
      <c r="AL29" s="17"/>
      <c r="AM29" s="17">
        <v>0</v>
      </c>
      <c r="AN29" s="17">
        <v>0</v>
      </c>
      <c r="AO29" s="17"/>
      <c r="AP29" s="17"/>
      <c r="AQ29" s="17">
        <v>0</v>
      </c>
      <c r="AR29" s="17">
        <v>200.4</v>
      </c>
      <c r="AS29" s="17">
        <v>202.65</v>
      </c>
      <c r="AT29" s="17">
        <v>202.65</v>
      </c>
      <c r="AU29" s="17">
        <v>-2.25</v>
      </c>
      <c r="AV29" s="17">
        <v>199.6</v>
      </c>
      <c r="AW29" s="17">
        <v>205.26275000000001</v>
      </c>
      <c r="AX29" s="17">
        <v>205.26275000000001</v>
      </c>
      <c r="AY29" s="17">
        <v>-5.66275</v>
      </c>
      <c r="AZ29" s="17"/>
      <c r="BA29" s="17"/>
      <c r="BB29" s="17"/>
      <c r="BC29" s="17">
        <v>0</v>
      </c>
      <c r="BD29" s="17">
        <v>205.3</v>
      </c>
      <c r="BE29" s="17">
        <v>207.24285</v>
      </c>
      <c r="BF29" s="17">
        <v>207.24285</v>
      </c>
      <c r="BG29" s="17">
        <v>-1.94285</v>
      </c>
      <c r="BH29" s="17">
        <v>108.1</v>
      </c>
      <c r="BI29" s="17">
        <v>103.93259999999999</v>
      </c>
      <c r="BJ29" s="17">
        <v>103.93259999999999</v>
      </c>
      <c r="BK29" s="17">
        <v>4.1673999999999998</v>
      </c>
      <c r="BL29" s="17">
        <v>555.4</v>
      </c>
      <c r="BM29" s="17">
        <v>557.29155000000003</v>
      </c>
      <c r="BN29" s="17">
        <v>566.08941000000004</v>
      </c>
      <c r="BO29" s="17">
        <v>-10.689410000000001</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c r="CG29" s="17"/>
      <c r="CH29" s="17"/>
      <c r="CI29" s="17">
        <v>0</v>
      </c>
      <c r="CJ29" s="17">
        <v>164.7</v>
      </c>
      <c r="CK29" s="17">
        <v>164.06706</v>
      </c>
      <c r="CL29" s="17">
        <v>164.06706</v>
      </c>
      <c r="CM29" s="17">
        <v>0.63293999999999995</v>
      </c>
      <c r="CN29" s="17">
        <v>7.1</v>
      </c>
      <c r="CO29" s="17">
        <v>5.1383299999999998</v>
      </c>
      <c r="CP29" s="17">
        <v>5.1383299999999998</v>
      </c>
      <c r="CQ29" s="17">
        <v>1.96167</v>
      </c>
      <c r="CR29" s="17">
        <v>5.3</v>
      </c>
      <c r="CS29" s="17">
        <v>2.8205</v>
      </c>
      <c r="CT29" s="17">
        <v>2.8205</v>
      </c>
      <c r="CU29" s="17">
        <v>2.4794999999999998</v>
      </c>
      <c r="CV29" s="17"/>
      <c r="CW29" s="17"/>
      <c r="CX29" s="17">
        <v>22.410769999999999</v>
      </c>
      <c r="CY29" s="17">
        <v>-22.410769999999999</v>
      </c>
      <c r="CZ29" s="17">
        <v>6.1</v>
      </c>
      <c r="DA29" s="17">
        <v>5.1590299999999996</v>
      </c>
      <c r="DB29" s="17">
        <v>5.1590199999999999</v>
      </c>
      <c r="DC29" s="17">
        <v>0.94098000000000004</v>
      </c>
      <c r="DD29" s="17">
        <v>12.6</v>
      </c>
      <c r="DE29" s="17">
        <v>12</v>
      </c>
      <c r="DF29" s="17">
        <v>12</v>
      </c>
      <c r="DG29" s="17">
        <v>0.6</v>
      </c>
      <c r="DH29" s="17">
        <v>142</v>
      </c>
      <c r="DI29" s="17">
        <v>142.44412</v>
      </c>
      <c r="DJ29" s="17">
        <v>142.44412</v>
      </c>
      <c r="DK29" s="17">
        <v>-0.44412000000000001</v>
      </c>
      <c r="DL29" s="17"/>
      <c r="DM29" s="17"/>
      <c r="DN29" s="17"/>
      <c r="DO29" s="17">
        <v>0</v>
      </c>
      <c r="DP29" s="17"/>
      <c r="DQ29" s="17"/>
      <c r="DR29" s="17"/>
      <c r="DS29" s="17">
        <v>0</v>
      </c>
      <c r="DT29" s="17">
        <v>0</v>
      </c>
      <c r="DU29" s="17"/>
      <c r="DV29" s="17"/>
      <c r="DW29" s="17">
        <v>0</v>
      </c>
      <c r="DX29" s="17"/>
      <c r="DY29" s="17"/>
      <c r="DZ29" s="17"/>
      <c r="EA29" s="17">
        <v>0</v>
      </c>
      <c r="EB29" s="17">
        <v>110.1</v>
      </c>
      <c r="EC29" s="17">
        <v>112.46647</v>
      </c>
      <c r="ED29" s="17">
        <v>112.46647</v>
      </c>
      <c r="EE29" s="17">
        <v>-2.3664700000000001</v>
      </c>
      <c r="EF29" s="17">
        <v>199.4</v>
      </c>
      <c r="EG29" s="17">
        <v>161.10434000000001</v>
      </c>
      <c r="EH29" s="17">
        <v>181.73183</v>
      </c>
      <c r="EI29" s="17">
        <v>17.66817</v>
      </c>
      <c r="EJ29" s="17"/>
      <c r="EK29" s="17"/>
      <c r="EL29" s="17"/>
      <c r="EM29" s="17">
        <v>0</v>
      </c>
      <c r="EN29" s="17"/>
      <c r="EO29" s="17"/>
      <c r="EP29" s="17"/>
      <c r="EQ29" s="17">
        <v>0</v>
      </c>
      <c r="ER29" s="17"/>
      <c r="ES29" s="17"/>
      <c r="ET29" s="17"/>
      <c r="EU29" s="17">
        <v>0</v>
      </c>
      <c r="EV29" s="17">
        <v>6.5</v>
      </c>
      <c r="EW29" s="17">
        <v>6.39</v>
      </c>
      <c r="EX29" s="17">
        <v>6.39</v>
      </c>
      <c r="EY29" s="17">
        <v>0.11</v>
      </c>
      <c r="EZ29" s="17">
        <v>459.9</v>
      </c>
      <c r="FA29" s="17">
        <v>449.28086000000002</v>
      </c>
      <c r="FB29" s="17">
        <v>449.28086000000002</v>
      </c>
      <c r="FC29" s="17">
        <v>10.61914</v>
      </c>
      <c r="FD29" s="17">
        <v>79.900000000000006</v>
      </c>
      <c r="FE29" s="17">
        <v>81.635570000000001</v>
      </c>
      <c r="FF29" s="17">
        <v>81.635570000000001</v>
      </c>
      <c r="FG29" s="17">
        <v>-1.7355700000000001</v>
      </c>
      <c r="FH29" s="17">
        <v>146.1</v>
      </c>
      <c r="FI29" s="17">
        <v>142.04259999999999</v>
      </c>
      <c r="FJ29" s="17">
        <v>142.04259999999999</v>
      </c>
      <c r="FK29" s="17">
        <v>4.0574000000000003</v>
      </c>
      <c r="FL29" s="17">
        <v>41.8</v>
      </c>
      <c r="FM29" s="17">
        <v>41.89893</v>
      </c>
      <c r="FN29" s="17">
        <v>41.89893</v>
      </c>
      <c r="FO29" s="17">
        <v>-9.8930000000000004E-2</v>
      </c>
      <c r="FP29" s="17">
        <v>18.399999999999999</v>
      </c>
      <c r="FQ29" s="17">
        <v>19.21088</v>
      </c>
      <c r="FR29" s="17">
        <v>19.21088</v>
      </c>
      <c r="FS29" s="17">
        <v>-0.81088000000000005</v>
      </c>
      <c r="FT29" s="17">
        <v>18.8</v>
      </c>
      <c r="FU29" s="17">
        <v>18.172979999999999</v>
      </c>
      <c r="FV29" s="17">
        <v>18.172979999999999</v>
      </c>
      <c r="FW29" s="17">
        <v>0.62702000000000002</v>
      </c>
      <c r="FX29" s="17">
        <v>89.7</v>
      </c>
      <c r="FY29" s="17">
        <v>87.773570000000007</v>
      </c>
      <c r="FZ29" s="17">
        <v>87.773570000000007</v>
      </c>
      <c r="GA29" s="17">
        <v>1.9264300000000001</v>
      </c>
      <c r="GB29" s="17">
        <v>168.7</v>
      </c>
      <c r="GC29" s="17">
        <v>166.66181</v>
      </c>
      <c r="GD29" s="17">
        <v>166.66181</v>
      </c>
      <c r="GE29" s="17">
        <v>2.0381900000000002</v>
      </c>
      <c r="GF29" s="17">
        <v>169.4</v>
      </c>
      <c r="GG29" s="17">
        <v>166.66181</v>
      </c>
      <c r="GH29" s="17">
        <v>166.66181</v>
      </c>
      <c r="GI29" s="17">
        <v>2.7381899999999999</v>
      </c>
      <c r="GJ29" s="17">
        <v>178.7</v>
      </c>
      <c r="GK29" s="17">
        <v>167.16229000000001</v>
      </c>
      <c r="GL29" s="17">
        <v>167.16229000000001</v>
      </c>
      <c r="GM29" s="17">
        <v>11.537710000000001</v>
      </c>
      <c r="GN29" s="17">
        <v>105.8</v>
      </c>
      <c r="GO29" s="17">
        <v>110.48202000000001</v>
      </c>
      <c r="GP29" s="17">
        <v>110.48202000000001</v>
      </c>
      <c r="GQ29" s="17">
        <v>-4.6820199999999996</v>
      </c>
      <c r="GR29" s="17">
        <v>43.7</v>
      </c>
      <c r="GS29" s="17">
        <v>45</v>
      </c>
      <c r="GT29" s="17">
        <v>18</v>
      </c>
      <c r="GU29" s="17">
        <v>25.7</v>
      </c>
      <c r="GV29" s="17">
        <v>44.2</v>
      </c>
      <c r="GW29" s="17">
        <v>44.103009999999998</v>
      </c>
      <c r="GX29" s="17">
        <v>44.103009999999998</v>
      </c>
      <c r="GY29" s="17">
        <v>9.6990000000000007E-2</v>
      </c>
      <c r="GZ29" s="17">
        <v>4</v>
      </c>
      <c r="HA29" s="17">
        <v>4.5483500000000001</v>
      </c>
      <c r="HB29" s="17">
        <v>4.5483500000000001</v>
      </c>
      <c r="HC29" s="17">
        <v>-0.54835</v>
      </c>
      <c r="HD29" s="17">
        <v>17.100000000000001</v>
      </c>
      <c r="HE29" s="17">
        <v>17.28</v>
      </c>
      <c r="HF29" s="17">
        <v>17.28</v>
      </c>
      <c r="HG29" s="17">
        <v>-0.18</v>
      </c>
      <c r="HH29" s="17">
        <v>168.2</v>
      </c>
      <c r="HI29" s="17">
        <v>170</v>
      </c>
      <c r="HJ29" s="17">
        <v>170</v>
      </c>
      <c r="HK29" s="17">
        <v>-1.8</v>
      </c>
      <c r="HL29" s="17"/>
      <c r="HM29" s="17"/>
      <c r="HN29" s="17"/>
      <c r="HO29" s="17">
        <v>0</v>
      </c>
      <c r="HP29" s="17"/>
      <c r="HQ29" s="17"/>
      <c r="HR29" s="17"/>
      <c r="HS29" s="17">
        <v>0</v>
      </c>
      <c r="HT29" s="17">
        <v>46.4</v>
      </c>
      <c r="HU29" s="17">
        <v>4.6344000000000003</v>
      </c>
      <c r="HV29" s="17">
        <v>11.36891</v>
      </c>
      <c r="HW29" s="17">
        <v>35.031089999999999</v>
      </c>
      <c r="HX29" s="17"/>
      <c r="HY29" s="17"/>
      <c r="HZ29" s="17"/>
      <c r="IA29" s="17">
        <v>0</v>
      </c>
      <c r="IB29" s="17"/>
      <c r="IC29" s="17"/>
      <c r="ID29" s="17"/>
      <c r="IE29" s="17">
        <v>0</v>
      </c>
      <c r="IF29" s="17">
        <v>43.7</v>
      </c>
      <c r="IG29" s="17">
        <v>45.265309999999999</v>
      </c>
      <c r="IH29" s="17">
        <v>45.265309999999999</v>
      </c>
      <c r="II29" s="17">
        <v>-1.56531</v>
      </c>
      <c r="IJ29" s="17"/>
      <c r="IK29" s="17"/>
      <c r="IL29" s="17"/>
      <c r="IM29" s="17">
        <v>0</v>
      </c>
      <c r="IN29" s="17"/>
      <c r="IO29" s="17"/>
      <c r="IP29" s="17"/>
      <c r="IQ29" s="17">
        <v>0</v>
      </c>
      <c r="IR29" s="17"/>
      <c r="IS29" s="17"/>
      <c r="IT29" s="17"/>
      <c r="IU29" s="17">
        <v>0</v>
      </c>
      <c r="IV29" s="17">
        <v>127</v>
      </c>
      <c r="IW29" s="17">
        <v>126.84735999999999</v>
      </c>
      <c r="IX29" s="17">
        <v>132.83837</v>
      </c>
      <c r="IY29" s="17">
        <v>-5.8383700000000003</v>
      </c>
      <c r="IZ29" s="17">
        <v>69.7</v>
      </c>
      <c r="JA29" s="17"/>
      <c r="JB29" s="17"/>
      <c r="JC29" s="17">
        <v>69.7</v>
      </c>
      <c r="JD29" s="17">
        <v>162</v>
      </c>
      <c r="JE29" s="17">
        <v>119.92789</v>
      </c>
      <c r="JF29" s="17"/>
      <c r="JG29" s="17">
        <v>162</v>
      </c>
      <c r="JH29" s="17">
        <v>198.8</v>
      </c>
      <c r="JI29" s="17">
        <v>202.72200000000001</v>
      </c>
      <c r="JJ29" s="17">
        <v>202.72200000000001</v>
      </c>
      <c r="JK29" s="17">
        <v>-3.9220000000000002</v>
      </c>
      <c r="JL29" s="17"/>
      <c r="JM29" s="17"/>
      <c r="JN29" s="17"/>
      <c r="JO29" s="17">
        <v>0</v>
      </c>
      <c r="JP29" s="17">
        <v>72.5</v>
      </c>
      <c r="JQ29" s="17">
        <v>73.590999999999994</v>
      </c>
      <c r="JR29" s="17">
        <v>73.590999999999994</v>
      </c>
      <c r="JS29" s="17">
        <v>-1.091</v>
      </c>
      <c r="JT29" s="17">
        <v>35.1</v>
      </c>
      <c r="JU29" s="17">
        <v>36.905999999999999</v>
      </c>
      <c r="JV29" s="17">
        <v>36.905999999999999</v>
      </c>
      <c r="JW29" s="17">
        <v>-1.806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2.2000000000000002</v>
      </c>
      <c r="KW29" s="17">
        <v>2.0425800000000001</v>
      </c>
      <c r="KX29" s="17">
        <v>2.0425800000000001</v>
      </c>
      <c r="KY29" s="17">
        <v>0.15742</v>
      </c>
      <c r="KZ29" s="17">
        <v>110.3</v>
      </c>
      <c r="LA29" s="17">
        <v>47.373840000000001</v>
      </c>
      <c r="LB29" s="17">
        <v>76.821439999999996</v>
      </c>
      <c r="LC29" s="17">
        <v>33.478560000000002</v>
      </c>
      <c r="LD29" s="17">
        <v>125</v>
      </c>
      <c r="LE29" s="17">
        <v>119.98679</v>
      </c>
      <c r="LF29" s="17">
        <v>119.98679</v>
      </c>
      <c r="LG29" s="17">
        <v>5.0132099999999999</v>
      </c>
      <c r="LH29" s="17">
        <v>65.5</v>
      </c>
      <c r="LI29" s="17">
        <v>67.199219999999997</v>
      </c>
      <c r="LJ29" s="17">
        <v>67.199219999999997</v>
      </c>
      <c r="LK29" s="17">
        <v>-1.69922</v>
      </c>
      <c r="LL29" s="17">
        <v>64.5</v>
      </c>
      <c r="LM29" s="17">
        <v>65.84366</v>
      </c>
      <c r="LN29" s="17">
        <v>65.84366</v>
      </c>
      <c r="LO29" s="17">
        <v>-1.3436600000000001</v>
      </c>
      <c r="LP29" s="17">
        <v>29.8</v>
      </c>
      <c r="LQ29" s="17">
        <v>29.980560000000001</v>
      </c>
      <c r="LR29" s="17">
        <v>29.980560000000001</v>
      </c>
      <c r="LS29" s="17">
        <v>-0.18056</v>
      </c>
      <c r="LT29" s="17"/>
      <c r="LU29" s="17"/>
      <c r="LV29" s="17"/>
      <c r="LW29" s="17">
        <v>0</v>
      </c>
      <c r="LX29" s="17"/>
      <c r="LY29" s="17"/>
      <c r="LZ29" s="17"/>
      <c r="MA29" s="17">
        <v>0</v>
      </c>
      <c r="MB29" s="17"/>
      <c r="MC29" s="17"/>
      <c r="MD29" s="17"/>
      <c r="ME29" s="17">
        <v>0</v>
      </c>
      <c r="MF29" s="17">
        <v>141.9</v>
      </c>
      <c r="MG29" s="17">
        <v>153.06012000000001</v>
      </c>
      <c r="MH29" s="17">
        <v>153.06012000000001</v>
      </c>
      <c r="MI29" s="17">
        <v>-11.160119999999999</v>
      </c>
      <c r="MJ29" s="17">
        <v>142.19999999999999</v>
      </c>
      <c r="MK29" s="17">
        <v>153.06012000000001</v>
      </c>
      <c r="ML29" s="17">
        <v>153.06012000000001</v>
      </c>
      <c r="MM29" s="17">
        <v>-10.86012</v>
      </c>
      <c r="MN29" s="17">
        <v>147.30000000000001</v>
      </c>
      <c r="MO29" s="17">
        <v>153.51975999999999</v>
      </c>
      <c r="MP29" s="17">
        <v>153.51975999999999</v>
      </c>
      <c r="MQ29" s="17">
        <v>-6.21976</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c r="NQ29" s="17"/>
      <c r="NR29" s="17"/>
      <c r="NS29" s="17">
        <v>0</v>
      </c>
      <c r="NT29" s="17">
        <v>6.8</v>
      </c>
      <c r="NU29" s="17"/>
      <c r="NV29" s="17"/>
      <c r="NW29" s="17">
        <v>6.8</v>
      </c>
      <c r="NX29" s="17">
        <v>4.0999999999999996</v>
      </c>
      <c r="NY29" s="17">
        <v>7.3890099999999999</v>
      </c>
      <c r="NZ29" s="17">
        <v>7.3890099999999999</v>
      </c>
      <c r="OA29" s="17">
        <v>-3.2890100000000002</v>
      </c>
      <c r="OB29" s="17">
        <v>20.100000000000001</v>
      </c>
      <c r="OC29" s="17">
        <v>17.492709999999999</v>
      </c>
      <c r="OD29" s="17">
        <v>17.492709999999999</v>
      </c>
      <c r="OE29" s="17">
        <v>2.6072899999999999</v>
      </c>
      <c r="OF29" s="17"/>
      <c r="OG29" s="17"/>
      <c r="OH29" s="17"/>
      <c r="OI29" s="17">
        <v>0</v>
      </c>
      <c r="OJ29" s="17">
        <v>109.9</v>
      </c>
      <c r="OK29" s="17">
        <v>95.67</v>
      </c>
      <c r="OL29" s="17">
        <v>95.67</v>
      </c>
      <c r="OM29" s="17">
        <v>14.23</v>
      </c>
      <c r="ON29" s="17">
        <v>25</v>
      </c>
      <c r="OO29" s="17"/>
      <c r="OP29" s="17">
        <v>57.692</v>
      </c>
      <c r="OQ29" s="17">
        <v>-32.692</v>
      </c>
      <c r="OR29" s="17">
        <v>0</v>
      </c>
      <c r="OS29" s="17">
        <v>0.75</v>
      </c>
      <c r="OT29" s="17">
        <v>0.75</v>
      </c>
      <c r="OU29" s="17">
        <v>-0.75</v>
      </c>
      <c r="OV29" s="17">
        <v>0.4</v>
      </c>
      <c r="OW29" s="17"/>
      <c r="OX29" s="17">
        <v>0.3</v>
      </c>
      <c r="OY29" s="17">
        <v>0.1</v>
      </c>
      <c r="OZ29" s="17">
        <v>20.2</v>
      </c>
      <c r="PA29" s="17">
        <v>19.436350000000001</v>
      </c>
      <c r="PB29" s="17">
        <v>19.436350000000001</v>
      </c>
      <c r="PC29" s="17">
        <v>0.76365000000000005</v>
      </c>
      <c r="PD29" s="17">
        <v>9.9</v>
      </c>
      <c r="PE29" s="17">
        <v>9.9830000000000005</v>
      </c>
      <c r="PF29" s="17">
        <v>9.9830000000000005</v>
      </c>
      <c r="PG29" s="17">
        <v>-8.3000000000000004E-2</v>
      </c>
      <c r="PH29" s="17">
        <v>5.6</v>
      </c>
      <c r="PI29" s="17">
        <v>5.67</v>
      </c>
      <c r="PJ29" s="17">
        <v>5.67</v>
      </c>
      <c r="PK29" s="17">
        <v>-7.0000000000000007E-2</v>
      </c>
      <c r="PL29" s="17">
        <v>183.4</v>
      </c>
      <c r="PM29" s="17"/>
      <c r="PN29" s="17">
        <v>121.929</v>
      </c>
      <c r="PO29" s="17">
        <v>61.470999999999997</v>
      </c>
      <c r="PP29" s="17">
        <v>2</v>
      </c>
      <c r="PQ29" s="17">
        <v>1</v>
      </c>
      <c r="PR29" s="17">
        <v>1</v>
      </c>
      <c r="PS29" s="17">
        <v>1</v>
      </c>
      <c r="PT29" s="17">
        <v>3.6</v>
      </c>
      <c r="PU29" s="17">
        <v>3.54</v>
      </c>
      <c r="PV29" s="17">
        <v>3.54</v>
      </c>
      <c r="PW29" s="17">
        <v>0.06</v>
      </c>
      <c r="PX29" s="17">
        <v>4.7</v>
      </c>
      <c r="PY29" s="17">
        <v>5</v>
      </c>
      <c r="PZ29" s="17">
        <v>5</v>
      </c>
      <c r="QA29" s="17">
        <v>-0.3</v>
      </c>
      <c r="QB29" s="17">
        <v>20</v>
      </c>
      <c r="QC29" s="17">
        <v>20.274049999999999</v>
      </c>
      <c r="QD29" s="17">
        <v>20.274049999999999</v>
      </c>
      <c r="QE29" s="17">
        <v>-0.27405000000000002</v>
      </c>
      <c r="QF29" s="17">
        <v>10</v>
      </c>
      <c r="QG29" s="17">
        <v>19.436350000000001</v>
      </c>
      <c r="QH29" s="17">
        <v>19.436350000000001</v>
      </c>
      <c r="QI29" s="17">
        <v>-9.4363499999999991</v>
      </c>
      <c r="QJ29" s="17">
        <v>18.8</v>
      </c>
      <c r="QK29" s="17">
        <v>17.492709999999999</v>
      </c>
      <c r="QL29" s="17">
        <v>17.492709999999999</v>
      </c>
      <c r="QM29" s="17">
        <v>1.3072900000000001</v>
      </c>
      <c r="QN29" s="17">
        <v>3.4</v>
      </c>
      <c r="QO29" s="17">
        <v>3.4</v>
      </c>
      <c r="QP29" s="17">
        <v>3.4</v>
      </c>
      <c r="QQ29" s="17">
        <v>0</v>
      </c>
      <c r="QR29" s="17">
        <v>0</v>
      </c>
      <c r="QS29" s="17"/>
      <c r="QT29" s="17"/>
      <c r="QU29" s="17">
        <v>0</v>
      </c>
      <c r="QV29" s="17">
        <v>12.3</v>
      </c>
      <c r="QW29" s="17"/>
      <c r="QX29" s="17">
        <v>13.066000000000001</v>
      </c>
      <c r="QY29" s="17">
        <v>-0.76600000000000001</v>
      </c>
      <c r="QZ29" s="17">
        <v>14.8</v>
      </c>
      <c r="RA29" s="17"/>
      <c r="RB29" s="17">
        <v>14.573</v>
      </c>
      <c r="RC29" s="17">
        <v>0.22700000000000001</v>
      </c>
      <c r="RD29" s="17">
        <v>15.3</v>
      </c>
      <c r="RE29" s="17">
        <v>21.010999999999999</v>
      </c>
      <c r="RF29" s="17">
        <v>21.010999999999999</v>
      </c>
      <c r="RG29" s="17">
        <v>-5.7110000000000003</v>
      </c>
      <c r="RH29" s="17">
        <v>53</v>
      </c>
      <c r="RI29" s="17">
        <v>66.238</v>
      </c>
      <c r="RJ29" s="17">
        <v>66.238</v>
      </c>
      <c r="RK29" s="17">
        <v>-13.238</v>
      </c>
      <c r="RL29" s="17">
        <v>13.9</v>
      </c>
      <c r="RM29" s="17"/>
      <c r="RN29" s="17">
        <v>17.178999999999998</v>
      </c>
      <c r="RO29" s="17">
        <v>-3.2789999999999999</v>
      </c>
      <c r="RP29" s="17">
        <v>3.6</v>
      </c>
      <c r="RQ29" s="17">
        <v>3.5009999999999999</v>
      </c>
      <c r="RR29" s="17">
        <v>3.5009999999999999</v>
      </c>
      <c r="RS29" s="17">
        <v>9.9000000000000005E-2</v>
      </c>
      <c r="RT29" s="17">
        <v>11.6</v>
      </c>
      <c r="RU29" s="17"/>
      <c r="RV29" s="17">
        <v>7.9323300000000003</v>
      </c>
      <c r="RW29" s="17">
        <v>3.6676700000000002</v>
      </c>
      <c r="RX29" s="17">
        <v>3</v>
      </c>
      <c r="RY29" s="17">
        <v>2</v>
      </c>
      <c r="RZ29" s="17">
        <v>2</v>
      </c>
      <c r="SA29" s="17">
        <v>1</v>
      </c>
      <c r="SB29" s="17"/>
      <c r="SC29" s="17">
        <v>0.4</v>
      </c>
      <c r="SD29" s="17">
        <v>0.4</v>
      </c>
      <c r="SE29" s="17">
        <v>-0.4</v>
      </c>
      <c r="SF29" s="17">
        <v>0.3</v>
      </c>
      <c r="SG29" s="17">
        <v>0.316</v>
      </c>
      <c r="SH29" s="17">
        <v>0.316</v>
      </c>
      <c r="SI29" s="17">
        <v>-1.6E-2</v>
      </c>
      <c r="SJ29" s="17">
        <v>19.7</v>
      </c>
      <c r="SK29" s="17">
        <v>19.1448</v>
      </c>
      <c r="SL29" s="17">
        <v>19.1448</v>
      </c>
      <c r="SM29" s="17">
        <v>0.55520000000000003</v>
      </c>
      <c r="SN29" s="17">
        <v>8.5</v>
      </c>
      <c r="SO29" s="17">
        <v>9</v>
      </c>
      <c r="SP29" s="17">
        <v>9</v>
      </c>
      <c r="SQ29" s="17">
        <v>-0.5</v>
      </c>
      <c r="SR29" s="17">
        <v>20.3</v>
      </c>
      <c r="SS29" s="17">
        <v>19.436350000000001</v>
      </c>
      <c r="ST29" s="17">
        <v>19.436350000000001</v>
      </c>
      <c r="SU29" s="17">
        <v>0.86365000000000003</v>
      </c>
      <c r="SV29" s="17">
        <v>20.2</v>
      </c>
      <c r="SW29" s="17">
        <v>19.436350000000001</v>
      </c>
      <c r="SX29" s="17">
        <v>19.436350000000001</v>
      </c>
      <c r="SY29" s="17">
        <v>0.76365000000000005</v>
      </c>
      <c r="SZ29" s="17">
        <v>20</v>
      </c>
      <c r="TA29" s="17">
        <v>19.241980000000002</v>
      </c>
      <c r="TB29" s="17">
        <v>19.241980000000002</v>
      </c>
      <c r="TC29" s="17">
        <v>0.75802000000000003</v>
      </c>
      <c r="TD29" s="17">
        <v>17.100000000000001</v>
      </c>
      <c r="TE29" s="17">
        <v>12.84</v>
      </c>
      <c r="TF29" s="17">
        <v>12.84</v>
      </c>
      <c r="TG29" s="17">
        <v>4.26</v>
      </c>
      <c r="TH29" s="17">
        <v>71.3</v>
      </c>
      <c r="TI29" s="17">
        <v>33.676000000000002</v>
      </c>
      <c r="TJ29" s="17">
        <v>33.676000000000002</v>
      </c>
      <c r="TK29" s="17">
        <v>37.624000000000002</v>
      </c>
      <c r="TL29" s="17">
        <v>16.7</v>
      </c>
      <c r="TM29" s="17"/>
      <c r="TN29" s="17">
        <v>25.113</v>
      </c>
      <c r="TO29" s="17">
        <v>-8.4130000000000003</v>
      </c>
      <c r="TP29" s="17">
        <v>69</v>
      </c>
      <c r="TQ29" s="17">
        <v>73.091999999999999</v>
      </c>
      <c r="TR29" s="17">
        <v>73.091999999999999</v>
      </c>
      <c r="TS29" s="17">
        <v>-4.0919999999999996</v>
      </c>
      <c r="TT29" s="17">
        <v>103.2</v>
      </c>
      <c r="TU29" s="17">
        <v>83.549000000000007</v>
      </c>
      <c r="TV29" s="17">
        <v>83.549000000000007</v>
      </c>
      <c r="TW29" s="17">
        <v>19.651</v>
      </c>
      <c r="TX29" s="17">
        <v>14.2</v>
      </c>
      <c r="TY29" s="17">
        <v>3.99</v>
      </c>
      <c r="TZ29" s="17">
        <v>3.99</v>
      </c>
      <c r="UA29" s="17">
        <v>10.210000000000001</v>
      </c>
      <c r="UB29" s="17">
        <v>10.8</v>
      </c>
      <c r="UC29" s="17">
        <v>6.7859999999999996</v>
      </c>
      <c r="UD29" s="17">
        <v>6.7859999999999996</v>
      </c>
      <c r="UE29" s="17">
        <v>4.0140000000000002</v>
      </c>
      <c r="UF29" s="17">
        <v>25.1</v>
      </c>
      <c r="UG29" s="17"/>
      <c r="UH29" s="17">
        <v>11.74</v>
      </c>
      <c r="UI29" s="17">
        <v>13.36</v>
      </c>
      <c r="UJ29" s="17">
        <v>20.9</v>
      </c>
      <c r="UK29" s="17">
        <v>19.436350000000001</v>
      </c>
      <c r="UL29" s="17">
        <v>19.436350000000001</v>
      </c>
      <c r="UM29" s="17">
        <v>1.4636499999999999</v>
      </c>
      <c r="UN29" s="17">
        <v>7.6</v>
      </c>
      <c r="UO29" s="17">
        <v>8.1999999999999993</v>
      </c>
      <c r="UP29" s="17">
        <v>8.1999999999999993</v>
      </c>
      <c r="UQ29" s="17">
        <v>-0.6</v>
      </c>
      <c r="UR29" s="17">
        <v>7.3</v>
      </c>
      <c r="US29" s="17">
        <v>7.1</v>
      </c>
      <c r="UT29" s="17">
        <v>7.1</v>
      </c>
      <c r="UU29" s="17">
        <v>0.2</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20.100000000000001</v>
      </c>
      <c r="VE29" s="17">
        <v>19.436350000000001</v>
      </c>
      <c r="VF29" s="17">
        <v>19.436350000000001</v>
      </c>
      <c r="VG29" s="17">
        <v>0.66364999999999996</v>
      </c>
      <c r="VH29" s="17">
        <v>0</v>
      </c>
      <c r="VI29" s="17">
        <v>1.0509999999999999</v>
      </c>
      <c r="VJ29" s="17">
        <v>1.0509999999999999</v>
      </c>
      <c r="VK29" s="17">
        <v>-1.0509999999999999</v>
      </c>
      <c r="VL29" s="17">
        <v>81.2</v>
      </c>
      <c r="VM29" s="17"/>
      <c r="VN29" s="17">
        <v>192.67</v>
      </c>
      <c r="VO29" s="17">
        <v>-111.47</v>
      </c>
      <c r="VP29" s="17">
        <v>8.6</v>
      </c>
      <c r="VQ29" s="17">
        <v>11.093</v>
      </c>
      <c r="VR29" s="17">
        <v>11.093</v>
      </c>
      <c r="VS29" s="17">
        <v>-2.4929999999999999</v>
      </c>
      <c r="VT29" s="17">
        <v>39.700000000000003</v>
      </c>
      <c r="VU29" s="17"/>
      <c r="VV29" s="17">
        <v>104.84099999999999</v>
      </c>
      <c r="VW29" s="17">
        <v>-65.141000000000005</v>
      </c>
      <c r="VX29" s="17">
        <v>0.3</v>
      </c>
      <c r="VY29" s="17">
        <v>0.6</v>
      </c>
      <c r="VZ29" s="17">
        <v>0.6</v>
      </c>
      <c r="WA29" s="17">
        <v>-0.3</v>
      </c>
      <c r="WB29" s="17">
        <v>34.9</v>
      </c>
      <c r="WC29" s="17">
        <v>54</v>
      </c>
      <c r="WD29" s="17">
        <v>54</v>
      </c>
      <c r="WE29" s="17">
        <v>-19.100000000000001</v>
      </c>
      <c r="WF29" s="17">
        <v>43.6</v>
      </c>
      <c r="WG29" s="17">
        <v>54</v>
      </c>
      <c r="WH29" s="17">
        <v>54</v>
      </c>
      <c r="WI29" s="17">
        <v>-10.4</v>
      </c>
      <c r="WJ29" s="17">
        <v>32</v>
      </c>
      <c r="WK29" s="17"/>
      <c r="WL29" s="17">
        <v>81.722999999999999</v>
      </c>
      <c r="WM29" s="17">
        <v>-49.722999999999999</v>
      </c>
      <c r="WN29" s="17">
        <v>3.6</v>
      </c>
      <c r="WO29" s="17">
        <v>4.2</v>
      </c>
      <c r="WP29" s="17">
        <v>4.2</v>
      </c>
      <c r="WQ29" s="17">
        <v>-0.6</v>
      </c>
      <c r="WR29" s="17">
        <v>1.2</v>
      </c>
      <c r="WS29" s="17">
        <v>1.2</v>
      </c>
      <c r="WT29" s="17">
        <v>1.2</v>
      </c>
      <c r="WU29" s="17">
        <v>0</v>
      </c>
      <c r="WV29" s="17">
        <v>1.1000000000000001</v>
      </c>
      <c r="WW29" s="17">
        <v>1.2</v>
      </c>
      <c r="WX29" s="17">
        <v>1.2</v>
      </c>
      <c r="WY29" s="17">
        <v>-0.1</v>
      </c>
      <c r="WZ29" s="17">
        <v>1.2</v>
      </c>
      <c r="XA29" s="17">
        <v>1.4</v>
      </c>
      <c r="XB29" s="17">
        <v>1.4</v>
      </c>
      <c r="XC29" s="17">
        <v>-0.2</v>
      </c>
      <c r="XD29" s="17">
        <v>6.2</v>
      </c>
      <c r="XE29" s="17"/>
      <c r="XF29" s="17">
        <v>8.5380000000000003</v>
      </c>
      <c r="XG29" s="17">
        <v>-2.3380000000000001</v>
      </c>
      <c r="XH29" s="17">
        <v>9</v>
      </c>
      <c r="XI29" s="17">
        <v>9</v>
      </c>
      <c r="XJ29" s="17">
        <v>9</v>
      </c>
      <c r="XK29" s="17">
        <v>0</v>
      </c>
      <c r="XL29" s="17">
        <v>20</v>
      </c>
      <c r="XM29" s="17">
        <v>19.241980000000002</v>
      </c>
      <c r="XN29" s="17">
        <v>19.241980000000002</v>
      </c>
      <c r="XO29" s="17">
        <v>0.75802000000000003</v>
      </c>
      <c r="XP29" s="17">
        <v>9.6</v>
      </c>
      <c r="XQ29" s="17">
        <v>10.7</v>
      </c>
      <c r="XR29" s="17">
        <v>10.7</v>
      </c>
      <c r="XS29" s="17">
        <v>-1.1000000000000001</v>
      </c>
      <c r="XT29" s="17">
        <v>27.3</v>
      </c>
      <c r="XU29" s="17">
        <v>29</v>
      </c>
      <c r="XV29" s="17">
        <v>29</v>
      </c>
      <c r="XW29" s="17">
        <v>-1.7</v>
      </c>
      <c r="XX29" s="17">
        <v>34.799999999999997</v>
      </c>
      <c r="XY29" s="17">
        <v>29</v>
      </c>
      <c r="XZ29" s="17">
        <v>29</v>
      </c>
      <c r="YA29" s="17">
        <v>5.8</v>
      </c>
      <c r="YB29" s="17">
        <v>13.7</v>
      </c>
      <c r="YC29" s="17">
        <v>14</v>
      </c>
      <c r="YD29" s="17">
        <v>14</v>
      </c>
      <c r="YE29" s="17">
        <v>-0.3</v>
      </c>
      <c r="YF29" s="17">
        <v>16.3</v>
      </c>
      <c r="YG29" s="17">
        <v>18</v>
      </c>
      <c r="YH29" s="17">
        <v>18</v>
      </c>
      <c r="YI29" s="17">
        <v>-1.7</v>
      </c>
      <c r="YJ29" s="17">
        <v>9.3000000000000007</v>
      </c>
      <c r="YK29" s="17">
        <v>8.25</v>
      </c>
      <c r="YL29" s="17">
        <v>8.25</v>
      </c>
      <c r="YM29" s="17">
        <v>1.05</v>
      </c>
      <c r="YN29" s="17">
        <v>11.1</v>
      </c>
      <c r="YO29" s="17">
        <v>11</v>
      </c>
      <c r="YP29" s="17">
        <v>11</v>
      </c>
      <c r="YQ29" s="17">
        <v>0.1</v>
      </c>
      <c r="YR29" s="17">
        <v>19</v>
      </c>
      <c r="YS29" s="17">
        <v>22</v>
      </c>
      <c r="YT29" s="17">
        <v>22</v>
      </c>
      <c r="YU29" s="17">
        <v>-3</v>
      </c>
    </row>
    <row r="30" spans="1:671" ht="24" customHeight="1" x14ac:dyDescent="0.25">
      <c r="A30" s="1"/>
      <c r="B30" s="16" t="s">
        <v>72</v>
      </c>
      <c r="C30" s="16" t="s">
        <v>819</v>
      </c>
      <c r="D30" s="17">
        <v>202.3</v>
      </c>
      <c r="E30" s="17">
        <v>203.40136000000001</v>
      </c>
      <c r="F30" s="17">
        <v>203.40136000000001</v>
      </c>
      <c r="G30" s="17">
        <v>-1.1013599999999999</v>
      </c>
      <c r="H30" s="17">
        <v>607.29999999999995</v>
      </c>
      <c r="I30" s="17">
        <v>596.92534000000001</v>
      </c>
      <c r="J30" s="17">
        <v>631.22380999999996</v>
      </c>
      <c r="K30" s="17">
        <v>-23.92381</v>
      </c>
      <c r="L30" s="17">
        <v>207.6</v>
      </c>
      <c r="M30" s="17">
        <v>194.37914000000001</v>
      </c>
      <c r="N30" s="17">
        <v>205.54789</v>
      </c>
      <c r="O30" s="17">
        <v>2.0521099999999999</v>
      </c>
      <c r="P30" s="17"/>
      <c r="Q30" s="17"/>
      <c r="R30" s="17"/>
      <c r="S30" s="17">
        <v>0</v>
      </c>
      <c r="T30" s="17"/>
      <c r="U30" s="17"/>
      <c r="V30" s="17"/>
      <c r="W30" s="17">
        <v>0</v>
      </c>
      <c r="X30" s="17">
        <v>90</v>
      </c>
      <c r="Y30" s="17">
        <v>91.867829999999998</v>
      </c>
      <c r="Z30" s="17">
        <v>91.867829999999998</v>
      </c>
      <c r="AA30" s="17">
        <v>-1.8678300000000001</v>
      </c>
      <c r="AB30" s="17">
        <v>238.2</v>
      </c>
      <c r="AC30" s="17">
        <v>242</v>
      </c>
      <c r="AD30" s="17">
        <v>242</v>
      </c>
      <c r="AE30" s="17">
        <v>-3.8</v>
      </c>
      <c r="AF30" s="17"/>
      <c r="AG30" s="17"/>
      <c r="AH30" s="17"/>
      <c r="AI30" s="17">
        <v>0</v>
      </c>
      <c r="AJ30" s="17"/>
      <c r="AK30" s="17"/>
      <c r="AL30" s="17"/>
      <c r="AM30" s="17">
        <v>0</v>
      </c>
      <c r="AN30" s="17">
        <v>0</v>
      </c>
      <c r="AO30" s="17"/>
      <c r="AP30" s="17"/>
      <c r="AQ30" s="17">
        <v>0</v>
      </c>
      <c r="AR30" s="17">
        <v>197.2</v>
      </c>
      <c r="AS30" s="17">
        <v>202.65</v>
      </c>
      <c r="AT30" s="17">
        <v>202.65</v>
      </c>
      <c r="AU30" s="17">
        <v>-5.45</v>
      </c>
      <c r="AV30" s="17">
        <v>196.1</v>
      </c>
      <c r="AW30" s="17">
        <v>205.26275000000001</v>
      </c>
      <c r="AX30" s="17">
        <v>205.26275000000001</v>
      </c>
      <c r="AY30" s="17">
        <v>-9.1627500000000008</v>
      </c>
      <c r="AZ30" s="17"/>
      <c r="BA30" s="17"/>
      <c r="BB30" s="17"/>
      <c r="BC30" s="17">
        <v>0</v>
      </c>
      <c r="BD30" s="17">
        <v>203.3</v>
      </c>
      <c r="BE30" s="17">
        <v>207.24285</v>
      </c>
      <c r="BF30" s="17">
        <v>207.24285</v>
      </c>
      <c r="BG30" s="17">
        <v>-3.94285</v>
      </c>
      <c r="BH30" s="17">
        <v>108</v>
      </c>
      <c r="BI30" s="17">
        <v>103.93259999999999</v>
      </c>
      <c r="BJ30" s="17">
        <v>103.93259999999999</v>
      </c>
      <c r="BK30" s="17">
        <v>4.0674000000000001</v>
      </c>
      <c r="BL30" s="17">
        <v>558.79999999999995</v>
      </c>
      <c r="BM30" s="17">
        <v>557.29155000000003</v>
      </c>
      <c r="BN30" s="17">
        <v>566.08941000000004</v>
      </c>
      <c r="BO30" s="17">
        <v>-7.2894100000000002</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c r="CG30" s="17"/>
      <c r="CH30" s="17"/>
      <c r="CI30" s="17">
        <v>0</v>
      </c>
      <c r="CJ30" s="17">
        <v>165.9</v>
      </c>
      <c r="CK30" s="17">
        <v>164.06706</v>
      </c>
      <c r="CL30" s="17">
        <v>164.06706</v>
      </c>
      <c r="CM30" s="17">
        <v>1.83294</v>
      </c>
      <c r="CN30" s="17">
        <v>7.4</v>
      </c>
      <c r="CO30" s="17">
        <v>5.1383299999999998</v>
      </c>
      <c r="CP30" s="17">
        <v>5.1383299999999998</v>
      </c>
      <c r="CQ30" s="17">
        <v>2.2616700000000001</v>
      </c>
      <c r="CR30" s="17">
        <v>5.2</v>
      </c>
      <c r="CS30" s="17">
        <v>2.8205</v>
      </c>
      <c r="CT30" s="17">
        <v>2.8205</v>
      </c>
      <c r="CU30" s="17">
        <v>2.3795000000000002</v>
      </c>
      <c r="CV30" s="17"/>
      <c r="CW30" s="17"/>
      <c r="CX30" s="17">
        <v>22.410769999999999</v>
      </c>
      <c r="CY30" s="17">
        <v>-22.410769999999999</v>
      </c>
      <c r="CZ30" s="17">
        <v>6.1</v>
      </c>
      <c r="DA30" s="17">
        <v>5.1590299999999996</v>
      </c>
      <c r="DB30" s="17">
        <v>5.1590199999999999</v>
      </c>
      <c r="DC30" s="17">
        <v>0.94098000000000004</v>
      </c>
      <c r="DD30" s="17">
        <v>12.6</v>
      </c>
      <c r="DE30" s="17">
        <v>12</v>
      </c>
      <c r="DF30" s="17">
        <v>12</v>
      </c>
      <c r="DG30" s="17">
        <v>0.6</v>
      </c>
      <c r="DH30" s="17">
        <v>142.9</v>
      </c>
      <c r="DI30" s="17">
        <v>142.44412</v>
      </c>
      <c r="DJ30" s="17">
        <v>142.44412</v>
      </c>
      <c r="DK30" s="17">
        <v>0.45588000000000001</v>
      </c>
      <c r="DL30" s="17"/>
      <c r="DM30" s="17"/>
      <c r="DN30" s="17"/>
      <c r="DO30" s="17">
        <v>0</v>
      </c>
      <c r="DP30" s="17"/>
      <c r="DQ30" s="17"/>
      <c r="DR30" s="17"/>
      <c r="DS30" s="17">
        <v>0</v>
      </c>
      <c r="DT30" s="17">
        <v>0</v>
      </c>
      <c r="DU30" s="17"/>
      <c r="DV30" s="17"/>
      <c r="DW30" s="17">
        <v>0</v>
      </c>
      <c r="DX30" s="17"/>
      <c r="DY30" s="17"/>
      <c r="DZ30" s="17"/>
      <c r="EA30" s="17">
        <v>0</v>
      </c>
      <c r="EB30" s="17">
        <v>110.6</v>
      </c>
      <c r="EC30" s="17">
        <v>112.46647</v>
      </c>
      <c r="ED30" s="17">
        <v>112.46647</v>
      </c>
      <c r="EE30" s="17">
        <v>-1.8664700000000001</v>
      </c>
      <c r="EF30" s="17">
        <v>218.8</v>
      </c>
      <c r="EG30" s="17">
        <v>161.10434000000001</v>
      </c>
      <c r="EH30" s="17">
        <v>181.73183</v>
      </c>
      <c r="EI30" s="17">
        <v>37.068170000000002</v>
      </c>
      <c r="EJ30" s="17"/>
      <c r="EK30" s="17"/>
      <c r="EL30" s="17"/>
      <c r="EM30" s="17">
        <v>0</v>
      </c>
      <c r="EN30" s="17"/>
      <c r="EO30" s="17"/>
      <c r="EP30" s="17"/>
      <c r="EQ30" s="17">
        <v>0</v>
      </c>
      <c r="ER30" s="17"/>
      <c r="ES30" s="17"/>
      <c r="ET30" s="17"/>
      <c r="EU30" s="17">
        <v>0</v>
      </c>
      <c r="EV30" s="17">
        <v>6.5</v>
      </c>
      <c r="EW30" s="17">
        <v>6.39</v>
      </c>
      <c r="EX30" s="17">
        <v>6.39</v>
      </c>
      <c r="EY30" s="17">
        <v>0.11</v>
      </c>
      <c r="EZ30" s="17">
        <v>460.6</v>
      </c>
      <c r="FA30" s="17">
        <v>449.28086000000002</v>
      </c>
      <c r="FB30" s="17">
        <v>449.28086000000002</v>
      </c>
      <c r="FC30" s="17">
        <v>11.319140000000001</v>
      </c>
      <c r="FD30" s="17">
        <v>79.8</v>
      </c>
      <c r="FE30" s="17">
        <v>81.635570000000001</v>
      </c>
      <c r="FF30" s="17">
        <v>81.635570000000001</v>
      </c>
      <c r="FG30" s="17">
        <v>-1.8355699999999999</v>
      </c>
      <c r="FH30" s="17">
        <v>147.4</v>
      </c>
      <c r="FI30" s="17">
        <v>142.04259999999999</v>
      </c>
      <c r="FJ30" s="17">
        <v>142.04259999999999</v>
      </c>
      <c r="FK30" s="17">
        <v>5.3574000000000002</v>
      </c>
      <c r="FL30" s="17">
        <v>41.8</v>
      </c>
      <c r="FM30" s="17">
        <v>41.89893</v>
      </c>
      <c r="FN30" s="17">
        <v>41.89893</v>
      </c>
      <c r="FO30" s="17">
        <v>-9.8930000000000004E-2</v>
      </c>
      <c r="FP30" s="17">
        <v>18.399999999999999</v>
      </c>
      <c r="FQ30" s="17">
        <v>19.21088</v>
      </c>
      <c r="FR30" s="17">
        <v>19.21088</v>
      </c>
      <c r="FS30" s="17">
        <v>-0.81088000000000005</v>
      </c>
      <c r="FT30" s="17">
        <v>18.899999999999999</v>
      </c>
      <c r="FU30" s="17">
        <v>18.172979999999999</v>
      </c>
      <c r="FV30" s="17">
        <v>18.172979999999999</v>
      </c>
      <c r="FW30" s="17">
        <v>0.72702</v>
      </c>
      <c r="FX30" s="17">
        <v>91.3</v>
      </c>
      <c r="FY30" s="17">
        <v>87.773570000000007</v>
      </c>
      <c r="FZ30" s="17">
        <v>87.773570000000007</v>
      </c>
      <c r="GA30" s="17">
        <v>3.52643</v>
      </c>
      <c r="GB30" s="17">
        <v>173</v>
      </c>
      <c r="GC30" s="17">
        <v>166.66181</v>
      </c>
      <c r="GD30" s="17">
        <v>166.66181</v>
      </c>
      <c r="GE30" s="17">
        <v>6.33819</v>
      </c>
      <c r="GF30" s="17">
        <v>173.1</v>
      </c>
      <c r="GG30" s="17">
        <v>166.66181</v>
      </c>
      <c r="GH30" s="17">
        <v>166.66181</v>
      </c>
      <c r="GI30" s="17">
        <v>6.4381899999999996</v>
      </c>
      <c r="GJ30" s="17">
        <v>180.1</v>
      </c>
      <c r="GK30" s="17">
        <v>167.16229000000001</v>
      </c>
      <c r="GL30" s="17">
        <v>167.16229000000001</v>
      </c>
      <c r="GM30" s="17">
        <v>12.937709999999999</v>
      </c>
      <c r="GN30" s="17">
        <v>106</v>
      </c>
      <c r="GO30" s="17">
        <v>110.48202000000001</v>
      </c>
      <c r="GP30" s="17">
        <v>110.48202000000001</v>
      </c>
      <c r="GQ30" s="17">
        <v>-4.4820200000000003</v>
      </c>
      <c r="GR30" s="17">
        <v>45</v>
      </c>
      <c r="GS30" s="17">
        <v>45</v>
      </c>
      <c r="GT30" s="17">
        <v>18</v>
      </c>
      <c r="GU30" s="17">
        <v>27</v>
      </c>
      <c r="GV30" s="17">
        <v>44.5</v>
      </c>
      <c r="GW30" s="17">
        <v>44.103009999999998</v>
      </c>
      <c r="GX30" s="17">
        <v>44.103009999999998</v>
      </c>
      <c r="GY30" s="17">
        <v>0.39699000000000001</v>
      </c>
      <c r="GZ30" s="17">
        <v>4</v>
      </c>
      <c r="HA30" s="17">
        <v>4.5483500000000001</v>
      </c>
      <c r="HB30" s="17">
        <v>4.5483500000000001</v>
      </c>
      <c r="HC30" s="17">
        <v>-0.54835</v>
      </c>
      <c r="HD30" s="17">
        <v>17.100000000000001</v>
      </c>
      <c r="HE30" s="17">
        <v>17.28</v>
      </c>
      <c r="HF30" s="17">
        <v>17.28</v>
      </c>
      <c r="HG30" s="17">
        <v>-0.18</v>
      </c>
      <c r="HH30" s="17">
        <v>169.7</v>
      </c>
      <c r="HI30" s="17">
        <v>170</v>
      </c>
      <c r="HJ30" s="17">
        <v>170</v>
      </c>
      <c r="HK30" s="17">
        <v>-0.3</v>
      </c>
      <c r="HL30" s="17"/>
      <c r="HM30" s="17"/>
      <c r="HN30" s="17"/>
      <c r="HO30" s="17">
        <v>0</v>
      </c>
      <c r="HP30" s="17"/>
      <c r="HQ30" s="17"/>
      <c r="HR30" s="17"/>
      <c r="HS30" s="17">
        <v>0</v>
      </c>
      <c r="HT30" s="17">
        <v>46.8</v>
      </c>
      <c r="HU30" s="17">
        <v>16.457750000000001</v>
      </c>
      <c r="HV30" s="17">
        <v>56.080129999999997</v>
      </c>
      <c r="HW30" s="17">
        <v>-9.2801299999999998</v>
      </c>
      <c r="HX30" s="17"/>
      <c r="HY30" s="17"/>
      <c r="HZ30" s="17"/>
      <c r="IA30" s="17">
        <v>0</v>
      </c>
      <c r="IB30" s="17"/>
      <c r="IC30" s="17"/>
      <c r="ID30" s="17"/>
      <c r="IE30" s="17">
        <v>0</v>
      </c>
      <c r="IF30" s="17">
        <v>43.5</v>
      </c>
      <c r="IG30" s="17">
        <v>45.265309999999999</v>
      </c>
      <c r="IH30" s="17">
        <v>45.265309999999999</v>
      </c>
      <c r="II30" s="17">
        <v>-1.7653099999999999</v>
      </c>
      <c r="IJ30" s="17"/>
      <c r="IK30" s="17"/>
      <c r="IL30" s="17"/>
      <c r="IM30" s="17">
        <v>0</v>
      </c>
      <c r="IN30" s="17"/>
      <c r="IO30" s="17"/>
      <c r="IP30" s="17"/>
      <c r="IQ30" s="17">
        <v>0</v>
      </c>
      <c r="IR30" s="17"/>
      <c r="IS30" s="17"/>
      <c r="IT30" s="17"/>
      <c r="IU30" s="17">
        <v>0</v>
      </c>
      <c r="IV30" s="17">
        <v>127.4</v>
      </c>
      <c r="IW30" s="17">
        <v>126.84735999999999</v>
      </c>
      <c r="IX30" s="17">
        <v>132.83837</v>
      </c>
      <c r="IY30" s="17">
        <v>-5.4383699999999999</v>
      </c>
      <c r="IZ30" s="17">
        <v>161.9</v>
      </c>
      <c r="JA30" s="17"/>
      <c r="JB30" s="17"/>
      <c r="JC30" s="17">
        <v>161.9</v>
      </c>
      <c r="JD30" s="17">
        <v>161.69999999999999</v>
      </c>
      <c r="JE30" s="17">
        <v>159.00673</v>
      </c>
      <c r="JF30" s="17"/>
      <c r="JG30" s="17">
        <v>161.69999999999999</v>
      </c>
      <c r="JH30" s="17">
        <v>197.9</v>
      </c>
      <c r="JI30" s="17">
        <v>202.72200000000001</v>
      </c>
      <c r="JJ30" s="17">
        <v>202.72200000000001</v>
      </c>
      <c r="JK30" s="17">
        <v>-4.8220000000000001</v>
      </c>
      <c r="JL30" s="17"/>
      <c r="JM30" s="17"/>
      <c r="JN30" s="17"/>
      <c r="JO30" s="17">
        <v>0</v>
      </c>
      <c r="JP30" s="17">
        <v>71.8</v>
      </c>
      <c r="JQ30" s="17">
        <v>73.590999999999994</v>
      </c>
      <c r="JR30" s="17">
        <v>73.590999999999994</v>
      </c>
      <c r="JS30" s="17">
        <v>-1.7909999999999999</v>
      </c>
      <c r="JT30" s="17">
        <v>34.9</v>
      </c>
      <c r="JU30" s="17">
        <v>36.905999999999999</v>
      </c>
      <c r="JV30" s="17">
        <v>36.905999999999999</v>
      </c>
      <c r="JW30" s="17">
        <v>-2.0059999999999998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2.2000000000000002</v>
      </c>
      <c r="KW30" s="17">
        <v>2.0425800000000001</v>
      </c>
      <c r="KX30" s="17">
        <v>2.0425800000000001</v>
      </c>
      <c r="KY30" s="17">
        <v>0.15742</v>
      </c>
      <c r="KZ30" s="17">
        <v>130.30000000000001</v>
      </c>
      <c r="LA30" s="17">
        <v>47.373840000000001</v>
      </c>
      <c r="LB30" s="17">
        <v>76.821439999999996</v>
      </c>
      <c r="LC30" s="17">
        <v>53.478560000000002</v>
      </c>
      <c r="LD30" s="17">
        <v>129.6</v>
      </c>
      <c r="LE30" s="17">
        <v>119.98679</v>
      </c>
      <c r="LF30" s="17">
        <v>119.98679</v>
      </c>
      <c r="LG30" s="17">
        <v>9.6132100000000005</v>
      </c>
      <c r="LH30" s="17">
        <v>66.099999999999994</v>
      </c>
      <c r="LI30" s="17">
        <v>67.199219999999997</v>
      </c>
      <c r="LJ30" s="17">
        <v>67.199219999999997</v>
      </c>
      <c r="LK30" s="17">
        <v>-1.0992200000000001</v>
      </c>
      <c r="LL30" s="17">
        <v>64.5</v>
      </c>
      <c r="LM30" s="17">
        <v>65.84366</v>
      </c>
      <c r="LN30" s="17">
        <v>65.84366</v>
      </c>
      <c r="LO30" s="17">
        <v>-1.3436600000000001</v>
      </c>
      <c r="LP30" s="17">
        <v>30.2</v>
      </c>
      <c r="LQ30" s="17">
        <v>29.980560000000001</v>
      </c>
      <c r="LR30" s="17">
        <v>29.980560000000001</v>
      </c>
      <c r="LS30" s="17">
        <v>0.21944</v>
      </c>
      <c r="LT30" s="17"/>
      <c r="LU30" s="17"/>
      <c r="LV30" s="17"/>
      <c r="LW30" s="17">
        <v>0</v>
      </c>
      <c r="LX30" s="17"/>
      <c r="LY30" s="17"/>
      <c r="LZ30" s="17"/>
      <c r="MA30" s="17">
        <v>0</v>
      </c>
      <c r="MB30" s="17"/>
      <c r="MC30" s="17"/>
      <c r="MD30" s="17"/>
      <c r="ME30" s="17">
        <v>0</v>
      </c>
      <c r="MF30" s="17">
        <v>140.6</v>
      </c>
      <c r="MG30" s="17">
        <v>153.06012000000001</v>
      </c>
      <c r="MH30" s="17">
        <v>153.06012000000001</v>
      </c>
      <c r="MI30" s="17">
        <v>-12.46012</v>
      </c>
      <c r="MJ30" s="17">
        <v>141.19999999999999</v>
      </c>
      <c r="MK30" s="17">
        <v>153.06012000000001</v>
      </c>
      <c r="ML30" s="17">
        <v>153.06012000000001</v>
      </c>
      <c r="MM30" s="17">
        <v>-11.86012</v>
      </c>
      <c r="MN30" s="17">
        <v>147</v>
      </c>
      <c r="MO30" s="17">
        <v>153.51975999999999</v>
      </c>
      <c r="MP30" s="17">
        <v>153.51975999999999</v>
      </c>
      <c r="MQ30" s="17">
        <v>-6.5197599999999998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c r="NQ30" s="17"/>
      <c r="NR30" s="17"/>
      <c r="NS30" s="17">
        <v>0</v>
      </c>
      <c r="NT30" s="17">
        <v>6.8</v>
      </c>
      <c r="NU30" s="17"/>
      <c r="NV30" s="17"/>
      <c r="NW30" s="17">
        <v>6.8</v>
      </c>
      <c r="NX30" s="17">
        <v>4.2</v>
      </c>
      <c r="NY30" s="17">
        <v>7.3890099999999999</v>
      </c>
      <c r="NZ30" s="17">
        <v>7.3890099999999999</v>
      </c>
      <c r="OA30" s="17">
        <v>-3.1890100000000001</v>
      </c>
      <c r="OB30" s="17">
        <v>20.2</v>
      </c>
      <c r="OC30" s="17">
        <v>17.492709999999999</v>
      </c>
      <c r="OD30" s="17">
        <v>17.492709999999999</v>
      </c>
      <c r="OE30" s="17">
        <v>2.70729</v>
      </c>
      <c r="OF30" s="17"/>
      <c r="OG30" s="17"/>
      <c r="OH30" s="17"/>
      <c r="OI30" s="17">
        <v>0</v>
      </c>
      <c r="OJ30" s="17">
        <v>101.9</v>
      </c>
      <c r="OK30" s="17">
        <v>98.09</v>
      </c>
      <c r="OL30" s="17">
        <v>98.09</v>
      </c>
      <c r="OM30" s="17">
        <v>3.81</v>
      </c>
      <c r="ON30" s="17">
        <v>31.4</v>
      </c>
      <c r="OO30" s="17"/>
      <c r="OP30" s="17">
        <v>55.473999999999997</v>
      </c>
      <c r="OQ30" s="17">
        <v>-24.074000000000002</v>
      </c>
      <c r="OR30" s="17">
        <v>0</v>
      </c>
      <c r="OS30" s="17">
        <v>0.96399999999999997</v>
      </c>
      <c r="OT30" s="17">
        <v>0.96399999999999997</v>
      </c>
      <c r="OU30" s="17">
        <v>-0.96399999999999997</v>
      </c>
      <c r="OV30" s="17">
        <v>0.4</v>
      </c>
      <c r="OW30" s="17"/>
      <c r="OX30" s="17">
        <v>0.3</v>
      </c>
      <c r="OY30" s="17">
        <v>0.1</v>
      </c>
      <c r="OZ30" s="17">
        <v>20.2</v>
      </c>
      <c r="PA30" s="17">
        <v>19.436350000000001</v>
      </c>
      <c r="PB30" s="17">
        <v>19.436350000000001</v>
      </c>
      <c r="PC30" s="17">
        <v>0.76365000000000005</v>
      </c>
      <c r="PD30" s="17">
        <v>10</v>
      </c>
      <c r="PE30" s="17">
        <v>9.9830000000000005</v>
      </c>
      <c r="PF30" s="17">
        <v>9.9830000000000005</v>
      </c>
      <c r="PG30" s="17">
        <v>1.7000000000000001E-2</v>
      </c>
      <c r="PH30" s="17">
        <v>5.6</v>
      </c>
      <c r="PI30" s="17">
        <v>5.67</v>
      </c>
      <c r="PJ30" s="17">
        <v>5.67</v>
      </c>
      <c r="PK30" s="17">
        <v>-7.0000000000000007E-2</v>
      </c>
      <c r="PL30" s="17">
        <v>188.6</v>
      </c>
      <c r="PM30" s="17"/>
      <c r="PN30" s="17">
        <v>116.371</v>
      </c>
      <c r="PO30" s="17">
        <v>72.228999999999999</v>
      </c>
      <c r="PP30" s="17">
        <v>2</v>
      </c>
      <c r="PQ30" s="17">
        <v>1</v>
      </c>
      <c r="PR30" s="17">
        <v>1</v>
      </c>
      <c r="PS30" s="17">
        <v>1</v>
      </c>
      <c r="PT30" s="17">
        <v>3.6</v>
      </c>
      <c r="PU30" s="17">
        <v>3.54</v>
      </c>
      <c r="PV30" s="17">
        <v>3.54</v>
      </c>
      <c r="PW30" s="17">
        <v>0.06</v>
      </c>
      <c r="PX30" s="17">
        <v>4.7</v>
      </c>
      <c r="PY30" s="17">
        <v>5</v>
      </c>
      <c r="PZ30" s="17">
        <v>5</v>
      </c>
      <c r="QA30" s="17">
        <v>-0.3</v>
      </c>
      <c r="QB30" s="17">
        <v>20.2</v>
      </c>
      <c r="QC30" s="17">
        <v>20.274049999999999</v>
      </c>
      <c r="QD30" s="17">
        <v>20.274049999999999</v>
      </c>
      <c r="QE30" s="17">
        <v>-7.4050000000000005E-2</v>
      </c>
      <c r="QF30" s="17">
        <v>10</v>
      </c>
      <c r="QG30" s="17">
        <v>19.436350000000001</v>
      </c>
      <c r="QH30" s="17">
        <v>19.436350000000001</v>
      </c>
      <c r="QI30" s="17">
        <v>-9.4363499999999991</v>
      </c>
      <c r="QJ30" s="17">
        <v>18.899999999999999</v>
      </c>
      <c r="QK30" s="17">
        <v>17.492709999999999</v>
      </c>
      <c r="QL30" s="17">
        <v>17.492709999999999</v>
      </c>
      <c r="QM30" s="17">
        <v>1.4072899999999999</v>
      </c>
      <c r="QN30" s="17">
        <v>3.4</v>
      </c>
      <c r="QO30" s="17">
        <v>3.4</v>
      </c>
      <c r="QP30" s="17">
        <v>3.4</v>
      </c>
      <c r="QQ30" s="17">
        <v>0</v>
      </c>
      <c r="QR30" s="17">
        <v>0</v>
      </c>
      <c r="QS30" s="17"/>
      <c r="QT30" s="17"/>
      <c r="QU30" s="17">
        <v>0</v>
      </c>
      <c r="QV30" s="17">
        <v>11</v>
      </c>
      <c r="QW30" s="17"/>
      <c r="QX30" s="17">
        <v>12.997999999999999</v>
      </c>
      <c r="QY30" s="17">
        <v>-1.998</v>
      </c>
      <c r="QZ30" s="17">
        <v>13.1</v>
      </c>
      <c r="RA30" s="17"/>
      <c r="RB30" s="17">
        <v>15.029</v>
      </c>
      <c r="RC30" s="17">
        <v>-1.929</v>
      </c>
      <c r="RD30" s="17">
        <v>15.7</v>
      </c>
      <c r="RE30" s="17">
        <v>21.776</v>
      </c>
      <c r="RF30" s="17">
        <v>21.776</v>
      </c>
      <c r="RG30" s="17">
        <v>-6.0759999999999996</v>
      </c>
      <c r="RH30" s="17">
        <v>55.7</v>
      </c>
      <c r="RI30" s="17">
        <v>70.656999999999996</v>
      </c>
      <c r="RJ30" s="17">
        <v>70.656999999999996</v>
      </c>
      <c r="RK30" s="17">
        <v>-14.957000000000001</v>
      </c>
      <c r="RL30" s="17">
        <v>16.600000000000001</v>
      </c>
      <c r="RM30" s="17"/>
      <c r="RN30" s="17">
        <v>17.138999999999999</v>
      </c>
      <c r="RO30" s="17">
        <v>-0.53900000000000003</v>
      </c>
      <c r="RP30" s="17">
        <v>3.6</v>
      </c>
      <c r="RQ30" s="17">
        <v>3.5009999999999999</v>
      </c>
      <c r="RR30" s="17">
        <v>3.5009999999999999</v>
      </c>
      <c r="RS30" s="17">
        <v>9.9000000000000005E-2</v>
      </c>
      <c r="RT30" s="17">
        <v>13.5</v>
      </c>
      <c r="RU30" s="17">
        <v>3.8105000000000002</v>
      </c>
      <c r="RV30" s="17">
        <v>18.28444</v>
      </c>
      <c r="RW30" s="17">
        <v>-4.78444</v>
      </c>
      <c r="RX30" s="17">
        <v>3</v>
      </c>
      <c r="RY30" s="17">
        <v>2</v>
      </c>
      <c r="RZ30" s="17">
        <v>2</v>
      </c>
      <c r="SA30" s="17">
        <v>1</v>
      </c>
      <c r="SB30" s="17"/>
      <c r="SC30" s="17">
        <v>0.4</v>
      </c>
      <c r="SD30" s="17">
        <v>0.4</v>
      </c>
      <c r="SE30" s="17">
        <v>-0.4</v>
      </c>
      <c r="SF30" s="17">
        <v>0.3</v>
      </c>
      <c r="SG30" s="17">
        <v>0.32100000000000001</v>
      </c>
      <c r="SH30" s="17">
        <v>0.32100000000000001</v>
      </c>
      <c r="SI30" s="17">
        <v>-2.1000000000000001E-2</v>
      </c>
      <c r="SJ30" s="17">
        <v>19.7</v>
      </c>
      <c r="SK30" s="17">
        <v>19.1448</v>
      </c>
      <c r="SL30" s="17">
        <v>19.1448</v>
      </c>
      <c r="SM30" s="17">
        <v>0.55520000000000003</v>
      </c>
      <c r="SN30" s="17">
        <v>8.4</v>
      </c>
      <c r="SO30" s="17">
        <v>9</v>
      </c>
      <c r="SP30" s="17">
        <v>9</v>
      </c>
      <c r="SQ30" s="17">
        <v>-0.6</v>
      </c>
      <c r="SR30" s="17">
        <v>20.399999999999999</v>
      </c>
      <c r="SS30" s="17">
        <v>19.436350000000001</v>
      </c>
      <c r="ST30" s="17">
        <v>19.436350000000001</v>
      </c>
      <c r="SU30" s="17">
        <v>0.96365000000000001</v>
      </c>
      <c r="SV30" s="17">
        <v>20.2</v>
      </c>
      <c r="SW30" s="17">
        <v>19.436350000000001</v>
      </c>
      <c r="SX30" s="17">
        <v>19.436350000000001</v>
      </c>
      <c r="SY30" s="17">
        <v>0.76365000000000005</v>
      </c>
      <c r="SZ30" s="17">
        <v>20.2</v>
      </c>
      <c r="TA30" s="17">
        <v>19.241980000000002</v>
      </c>
      <c r="TB30" s="17">
        <v>19.241980000000002</v>
      </c>
      <c r="TC30" s="17">
        <v>0.95801999999999998</v>
      </c>
      <c r="TD30" s="17">
        <v>16.8</v>
      </c>
      <c r="TE30" s="17">
        <v>11.951000000000001</v>
      </c>
      <c r="TF30" s="17">
        <v>11.951000000000001</v>
      </c>
      <c r="TG30" s="17">
        <v>4.8490000000000002</v>
      </c>
      <c r="TH30" s="17">
        <v>77.3</v>
      </c>
      <c r="TI30" s="17">
        <v>42.6</v>
      </c>
      <c r="TJ30" s="17">
        <v>42.6</v>
      </c>
      <c r="TK30" s="17">
        <v>34.700000000000003</v>
      </c>
      <c r="TL30" s="17">
        <v>7.5</v>
      </c>
      <c r="TM30" s="17"/>
      <c r="TN30" s="17">
        <v>26.84</v>
      </c>
      <c r="TO30" s="17">
        <v>-19.34</v>
      </c>
      <c r="TP30" s="17">
        <v>78.900000000000006</v>
      </c>
      <c r="TQ30" s="17">
        <v>78.926000000000002</v>
      </c>
      <c r="TR30" s="17">
        <v>78.926000000000002</v>
      </c>
      <c r="TS30" s="17">
        <v>-2.5999999999999999E-2</v>
      </c>
      <c r="TT30" s="17">
        <v>110</v>
      </c>
      <c r="TU30" s="17">
        <v>86.888999999999996</v>
      </c>
      <c r="TV30" s="17">
        <v>86.888999999999996</v>
      </c>
      <c r="TW30" s="17">
        <v>23.111000000000001</v>
      </c>
      <c r="TX30" s="17">
        <v>18.600000000000001</v>
      </c>
      <c r="TY30" s="17">
        <v>4.3390000000000004</v>
      </c>
      <c r="TZ30" s="17">
        <v>4.3390000000000004</v>
      </c>
      <c r="UA30" s="17">
        <v>14.260999999999999</v>
      </c>
      <c r="UB30" s="17">
        <v>13.7</v>
      </c>
      <c r="UC30" s="17">
        <v>7.5579999999999998</v>
      </c>
      <c r="UD30" s="17">
        <v>7.5579999999999998</v>
      </c>
      <c r="UE30" s="17">
        <v>6.1420000000000003</v>
      </c>
      <c r="UF30" s="17">
        <v>21.2</v>
      </c>
      <c r="UG30" s="17"/>
      <c r="UH30" s="17">
        <v>13.05</v>
      </c>
      <c r="UI30" s="17">
        <v>8.15</v>
      </c>
      <c r="UJ30" s="17">
        <v>20.9</v>
      </c>
      <c r="UK30" s="17">
        <v>19.436350000000001</v>
      </c>
      <c r="UL30" s="17">
        <v>19.436350000000001</v>
      </c>
      <c r="UM30" s="17">
        <v>1.4636499999999999</v>
      </c>
      <c r="UN30" s="17">
        <v>7.6</v>
      </c>
      <c r="UO30" s="17">
        <v>8.1999999999999993</v>
      </c>
      <c r="UP30" s="17">
        <v>8.1999999999999993</v>
      </c>
      <c r="UQ30" s="17">
        <v>-0.6</v>
      </c>
      <c r="UR30" s="17">
        <v>7.3</v>
      </c>
      <c r="US30" s="17">
        <v>7.1</v>
      </c>
      <c r="UT30" s="17">
        <v>7.1</v>
      </c>
      <c r="UU30" s="17">
        <v>0.2</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20.100000000000001</v>
      </c>
      <c r="VE30" s="17">
        <v>19.436350000000001</v>
      </c>
      <c r="VF30" s="17">
        <v>19.436350000000001</v>
      </c>
      <c r="VG30" s="17">
        <v>0.66364999999999996</v>
      </c>
      <c r="VH30" s="17">
        <v>0.1</v>
      </c>
      <c r="VI30" s="17">
        <v>1.397</v>
      </c>
      <c r="VJ30" s="17">
        <v>1.397</v>
      </c>
      <c r="VK30" s="17">
        <v>-1.2969999999999999</v>
      </c>
      <c r="VL30" s="17">
        <v>86.4</v>
      </c>
      <c r="VM30" s="17"/>
      <c r="VN30" s="17">
        <v>189.941</v>
      </c>
      <c r="VO30" s="17">
        <v>-103.541</v>
      </c>
      <c r="VP30" s="17">
        <v>7.5</v>
      </c>
      <c r="VQ30" s="17">
        <v>12.473000000000001</v>
      </c>
      <c r="VR30" s="17">
        <v>12.473000000000001</v>
      </c>
      <c r="VS30" s="17">
        <v>-4.9729999999999999</v>
      </c>
      <c r="VT30" s="17">
        <v>25.1</v>
      </c>
      <c r="VU30" s="17"/>
      <c r="VV30" s="17">
        <v>102.515</v>
      </c>
      <c r="VW30" s="17">
        <v>-77.415000000000006</v>
      </c>
      <c r="VX30" s="17">
        <v>0.3</v>
      </c>
      <c r="VY30" s="17">
        <v>0.6</v>
      </c>
      <c r="VZ30" s="17">
        <v>0.6</v>
      </c>
      <c r="WA30" s="17">
        <v>-0.3</v>
      </c>
      <c r="WB30" s="17">
        <v>22.3</v>
      </c>
      <c r="WC30" s="17">
        <v>59</v>
      </c>
      <c r="WD30" s="17">
        <v>59</v>
      </c>
      <c r="WE30" s="17">
        <v>-36.700000000000003</v>
      </c>
      <c r="WF30" s="17">
        <v>38.299999999999997</v>
      </c>
      <c r="WG30" s="17">
        <v>59</v>
      </c>
      <c r="WH30" s="17">
        <v>59</v>
      </c>
      <c r="WI30" s="17">
        <v>-20.7</v>
      </c>
      <c r="WJ30" s="17">
        <v>16.600000000000001</v>
      </c>
      <c r="WK30" s="17"/>
      <c r="WL30" s="17">
        <v>79.619</v>
      </c>
      <c r="WM30" s="17">
        <v>-63.018999999999998</v>
      </c>
      <c r="WN30" s="17">
        <v>3.6</v>
      </c>
      <c r="WO30" s="17">
        <v>4.2</v>
      </c>
      <c r="WP30" s="17">
        <v>4.2</v>
      </c>
      <c r="WQ30" s="17">
        <v>-0.6</v>
      </c>
      <c r="WR30" s="17">
        <v>1.2</v>
      </c>
      <c r="WS30" s="17">
        <v>1.2</v>
      </c>
      <c r="WT30" s="17">
        <v>1.2</v>
      </c>
      <c r="WU30" s="17">
        <v>0</v>
      </c>
      <c r="WV30" s="17">
        <v>1.1000000000000001</v>
      </c>
      <c r="WW30" s="17">
        <v>1.2</v>
      </c>
      <c r="WX30" s="17">
        <v>1.2</v>
      </c>
      <c r="WY30" s="17">
        <v>-0.1</v>
      </c>
      <c r="WZ30" s="17">
        <v>1.2</v>
      </c>
      <c r="XA30" s="17">
        <v>1.4</v>
      </c>
      <c r="XB30" s="17">
        <v>1.4</v>
      </c>
      <c r="XC30" s="17">
        <v>-0.2</v>
      </c>
      <c r="XD30" s="17">
        <v>6</v>
      </c>
      <c r="XE30" s="17"/>
      <c r="XF30" s="17">
        <v>8.5619999999999994</v>
      </c>
      <c r="XG30" s="17">
        <v>-2.5619999999999998</v>
      </c>
      <c r="XH30" s="17">
        <v>8.9</v>
      </c>
      <c r="XI30" s="17">
        <v>9</v>
      </c>
      <c r="XJ30" s="17">
        <v>9</v>
      </c>
      <c r="XK30" s="17">
        <v>-0.1</v>
      </c>
      <c r="XL30" s="17">
        <v>20.2</v>
      </c>
      <c r="XM30" s="17">
        <v>19.241980000000002</v>
      </c>
      <c r="XN30" s="17">
        <v>19.241980000000002</v>
      </c>
      <c r="XO30" s="17">
        <v>0.95801999999999998</v>
      </c>
      <c r="XP30" s="17">
        <v>9.8000000000000007</v>
      </c>
      <c r="XQ30" s="17">
        <v>10.7</v>
      </c>
      <c r="XR30" s="17">
        <v>10.7</v>
      </c>
      <c r="XS30" s="17">
        <v>-0.9</v>
      </c>
      <c r="XT30" s="17">
        <v>26.8</v>
      </c>
      <c r="XU30" s="17">
        <v>29</v>
      </c>
      <c r="XV30" s="17">
        <v>29</v>
      </c>
      <c r="XW30" s="17">
        <v>-2.2000000000000002</v>
      </c>
      <c r="XX30" s="17">
        <v>34.5</v>
      </c>
      <c r="XY30" s="17">
        <v>29</v>
      </c>
      <c r="XZ30" s="17">
        <v>29</v>
      </c>
      <c r="YA30" s="17">
        <v>5.5</v>
      </c>
      <c r="YB30" s="17">
        <v>14.7</v>
      </c>
      <c r="YC30" s="17">
        <v>14</v>
      </c>
      <c r="YD30" s="17">
        <v>14</v>
      </c>
      <c r="YE30" s="17">
        <v>0.7</v>
      </c>
      <c r="YF30" s="17">
        <v>16.3</v>
      </c>
      <c r="YG30" s="17">
        <v>18</v>
      </c>
      <c r="YH30" s="17">
        <v>18</v>
      </c>
      <c r="YI30" s="17">
        <v>-1.7</v>
      </c>
      <c r="YJ30" s="17">
        <v>9.6999999999999993</v>
      </c>
      <c r="YK30" s="17">
        <v>8.25</v>
      </c>
      <c r="YL30" s="17">
        <v>8.25</v>
      </c>
      <c r="YM30" s="17">
        <v>1.45</v>
      </c>
      <c r="YN30" s="17">
        <v>11</v>
      </c>
      <c r="YO30" s="17">
        <v>11</v>
      </c>
      <c r="YP30" s="17">
        <v>11</v>
      </c>
      <c r="YQ30" s="17">
        <v>0</v>
      </c>
      <c r="YR30" s="17">
        <v>19.100000000000001</v>
      </c>
      <c r="YS30" s="17">
        <v>22</v>
      </c>
      <c r="YT30" s="17">
        <v>22</v>
      </c>
      <c r="YU30" s="17">
        <v>-2.9</v>
      </c>
    </row>
    <row r="31" spans="1:671" ht="24" customHeight="1" x14ac:dyDescent="0.25">
      <c r="A31" s="1"/>
      <c r="B31" s="16" t="s">
        <v>72</v>
      </c>
      <c r="C31" s="16" t="s">
        <v>820</v>
      </c>
      <c r="D31" s="17">
        <v>202.2</v>
      </c>
      <c r="E31" s="17">
        <v>203.40136000000001</v>
      </c>
      <c r="F31" s="17">
        <v>203.40136000000001</v>
      </c>
      <c r="G31" s="17">
        <v>-1.20136</v>
      </c>
      <c r="H31" s="17">
        <v>611.1</v>
      </c>
      <c r="I31" s="17">
        <v>596.92534000000001</v>
      </c>
      <c r="J31" s="17">
        <v>631.22380999999996</v>
      </c>
      <c r="K31" s="17">
        <v>-20.123809999999999</v>
      </c>
      <c r="L31" s="17">
        <v>208.9</v>
      </c>
      <c r="M31" s="17">
        <v>194.37914000000001</v>
      </c>
      <c r="N31" s="17">
        <v>205.54789</v>
      </c>
      <c r="O31" s="17">
        <v>3.3521100000000001</v>
      </c>
      <c r="P31" s="17"/>
      <c r="Q31" s="17"/>
      <c r="R31" s="17"/>
      <c r="S31" s="17">
        <v>0</v>
      </c>
      <c r="T31" s="17"/>
      <c r="U31" s="17"/>
      <c r="V31" s="17"/>
      <c r="W31" s="17">
        <v>0</v>
      </c>
      <c r="X31" s="17">
        <v>90.1</v>
      </c>
      <c r="Y31" s="17">
        <v>91.867829999999998</v>
      </c>
      <c r="Z31" s="17">
        <v>91.867829999999998</v>
      </c>
      <c r="AA31" s="17">
        <v>-1.76783</v>
      </c>
      <c r="AB31" s="17">
        <v>239.7</v>
      </c>
      <c r="AC31" s="17">
        <v>242</v>
      </c>
      <c r="AD31" s="17">
        <v>242</v>
      </c>
      <c r="AE31" s="17">
        <v>-2.2999999999999998</v>
      </c>
      <c r="AF31" s="17"/>
      <c r="AG31" s="17"/>
      <c r="AH31" s="17"/>
      <c r="AI31" s="17">
        <v>0</v>
      </c>
      <c r="AJ31" s="17"/>
      <c r="AK31" s="17"/>
      <c r="AL31" s="17"/>
      <c r="AM31" s="17">
        <v>0</v>
      </c>
      <c r="AN31" s="17">
        <v>0</v>
      </c>
      <c r="AO31" s="17">
        <v>142.12712999999999</v>
      </c>
      <c r="AP31" s="17"/>
      <c r="AQ31" s="17">
        <v>0</v>
      </c>
      <c r="AR31" s="17">
        <v>195.3</v>
      </c>
      <c r="AS31" s="17">
        <v>202.65</v>
      </c>
      <c r="AT31" s="17">
        <v>202.65</v>
      </c>
      <c r="AU31" s="17">
        <v>-7.35</v>
      </c>
      <c r="AV31" s="17">
        <v>193.6</v>
      </c>
      <c r="AW31" s="17">
        <v>205.26275000000001</v>
      </c>
      <c r="AX31" s="17">
        <v>205.26275000000001</v>
      </c>
      <c r="AY31" s="17">
        <v>-11.662750000000001</v>
      </c>
      <c r="AZ31" s="17"/>
      <c r="BA31" s="17"/>
      <c r="BB31" s="17"/>
      <c r="BC31" s="17">
        <v>0</v>
      </c>
      <c r="BD31" s="17">
        <v>199.9</v>
      </c>
      <c r="BE31" s="17">
        <v>207.24285</v>
      </c>
      <c r="BF31" s="17">
        <v>207.24285</v>
      </c>
      <c r="BG31" s="17">
        <v>-7.3428500000000003</v>
      </c>
      <c r="BH31" s="17">
        <v>107</v>
      </c>
      <c r="BI31" s="17">
        <v>103.93259999999999</v>
      </c>
      <c r="BJ31" s="17">
        <v>103.93259999999999</v>
      </c>
      <c r="BK31" s="17">
        <v>3.0674000000000001</v>
      </c>
      <c r="BL31" s="17">
        <v>563.5</v>
      </c>
      <c r="BM31" s="17">
        <v>557.29155000000003</v>
      </c>
      <c r="BN31" s="17">
        <v>566.08941000000004</v>
      </c>
      <c r="BO31" s="17">
        <v>-2.58941</v>
      </c>
      <c r="BP31" s="17">
        <v>10.3</v>
      </c>
      <c r="BQ31" s="17">
        <v>10.52094</v>
      </c>
      <c r="BR31" s="17">
        <v>10.52094</v>
      </c>
      <c r="BS31" s="17">
        <v>-0.22094</v>
      </c>
      <c r="BT31" s="17"/>
      <c r="BU31" s="17"/>
      <c r="BV31" s="17"/>
      <c r="BW31" s="17">
        <v>0</v>
      </c>
      <c r="BX31" s="17"/>
      <c r="BY31" s="17"/>
      <c r="BZ31" s="17"/>
      <c r="CA31" s="17">
        <v>0</v>
      </c>
      <c r="CB31" s="17"/>
      <c r="CC31" s="17"/>
      <c r="CD31" s="17"/>
      <c r="CE31" s="17">
        <v>0</v>
      </c>
      <c r="CF31" s="17"/>
      <c r="CG31" s="17"/>
      <c r="CH31" s="17"/>
      <c r="CI31" s="17">
        <v>0</v>
      </c>
      <c r="CJ31" s="17">
        <v>164.8</v>
      </c>
      <c r="CK31" s="17">
        <v>164.06706</v>
      </c>
      <c r="CL31" s="17">
        <v>164.06706</v>
      </c>
      <c r="CM31" s="17">
        <v>0.73294000000000004</v>
      </c>
      <c r="CN31" s="17">
        <v>7.5</v>
      </c>
      <c r="CO31" s="17">
        <v>5.1383299999999998</v>
      </c>
      <c r="CP31" s="17">
        <v>5.1383299999999998</v>
      </c>
      <c r="CQ31" s="17">
        <v>2.3616700000000002</v>
      </c>
      <c r="CR31" s="17">
        <v>5.0999999999999996</v>
      </c>
      <c r="CS31" s="17">
        <v>2.8205</v>
      </c>
      <c r="CT31" s="17">
        <v>2.8205</v>
      </c>
      <c r="CU31" s="17">
        <v>2.2795000000000001</v>
      </c>
      <c r="CV31" s="17"/>
      <c r="CW31" s="17"/>
      <c r="CX31" s="17">
        <v>22.410769999999999</v>
      </c>
      <c r="CY31" s="17">
        <v>-22.410769999999999</v>
      </c>
      <c r="CZ31" s="17">
        <v>5.9</v>
      </c>
      <c r="DA31" s="17">
        <v>5.1590299999999996</v>
      </c>
      <c r="DB31" s="17">
        <v>5.1590199999999999</v>
      </c>
      <c r="DC31" s="17">
        <v>0.74097999999999997</v>
      </c>
      <c r="DD31" s="17">
        <v>11.7</v>
      </c>
      <c r="DE31" s="17">
        <v>12</v>
      </c>
      <c r="DF31" s="17">
        <v>12</v>
      </c>
      <c r="DG31" s="17">
        <v>-0.3</v>
      </c>
      <c r="DH31" s="17">
        <v>143.69999999999999</v>
      </c>
      <c r="DI31" s="17">
        <v>142.44412</v>
      </c>
      <c r="DJ31" s="17">
        <v>142.44412</v>
      </c>
      <c r="DK31" s="17">
        <v>1.2558800000000001</v>
      </c>
      <c r="DL31" s="17"/>
      <c r="DM31" s="17"/>
      <c r="DN31" s="17"/>
      <c r="DO31" s="17">
        <v>0</v>
      </c>
      <c r="DP31" s="17"/>
      <c r="DQ31" s="17"/>
      <c r="DR31" s="17"/>
      <c r="DS31" s="17">
        <v>0</v>
      </c>
      <c r="DT31" s="17">
        <v>0</v>
      </c>
      <c r="DU31" s="17"/>
      <c r="DV31" s="17"/>
      <c r="DW31" s="17">
        <v>0</v>
      </c>
      <c r="DX31" s="17"/>
      <c r="DY31" s="17"/>
      <c r="DZ31" s="17"/>
      <c r="EA31" s="17">
        <v>0</v>
      </c>
      <c r="EB31" s="17">
        <v>110.5</v>
      </c>
      <c r="EC31" s="17">
        <v>112.46647</v>
      </c>
      <c r="ED31" s="17">
        <v>112.46647</v>
      </c>
      <c r="EE31" s="17">
        <v>-1.9664699999999999</v>
      </c>
      <c r="EF31" s="17">
        <v>224.3</v>
      </c>
      <c r="EG31" s="17">
        <v>142.59549000000001</v>
      </c>
      <c r="EH31" s="17">
        <v>220.69499999999999</v>
      </c>
      <c r="EI31" s="17">
        <v>3.605</v>
      </c>
      <c r="EJ31" s="17"/>
      <c r="EK31" s="17"/>
      <c r="EL31" s="17"/>
      <c r="EM31" s="17">
        <v>0</v>
      </c>
      <c r="EN31" s="17"/>
      <c r="EO31" s="17"/>
      <c r="EP31" s="17"/>
      <c r="EQ31" s="17">
        <v>0</v>
      </c>
      <c r="ER31" s="17"/>
      <c r="ES31" s="17"/>
      <c r="ET31" s="17"/>
      <c r="EU31" s="17">
        <v>0</v>
      </c>
      <c r="EV31" s="17">
        <v>6.5</v>
      </c>
      <c r="EW31" s="17">
        <v>6.39</v>
      </c>
      <c r="EX31" s="17">
        <v>6.39</v>
      </c>
      <c r="EY31" s="17">
        <v>0.11</v>
      </c>
      <c r="EZ31" s="17">
        <v>460.2</v>
      </c>
      <c r="FA31" s="17">
        <v>449.28086000000002</v>
      </c>
      <c r="FB31" s="17">
        <v>457.09426999999999</v>
      </c>
      <c r="FC31" s="17">
        <v>3.1057299999999999</v>
      </c>
      <c r="FD31" s="17">
        <v>79.900000000000006</v>
      </c>
      <c r="FE31" s="17">
        <v>81.635570000000001</v>
      </c>
      <c r="FF31" s="17">
        <v>81.635570000000001</v>
      </c>
      <c r="FG31" s="17">
        <v>-1.7355700000000001</v>
      </c>
      <c r="FH31" s="17">
        <v>148.30000000000001</v>
      </c>
      <c r="FI31" s="17">
        <v>142.04259999999999</v>
      </c>
      <c r="FJ31" s="17">
        <v>149.98721</v>
      </c>
      <c r="FK31" s="17">
        <v>-1.6872100000000001</v>
      </c>
      <c r="FL31" s="17">
        <v>41.8</v>
      </c>
      <c r="FM31" s="17">
        <v>41.89893</v>
      </c>
      <c r="FN31" s="17">
        <v>41.89893</v>
      </c>
      <c r="FO31" s="17">
        <v>-9.8930000000000004E-2</v>
      </c>
      <c r="FP31" s="17">
        <v>18.399999999999999</v>
      </c>
      <c r="FQ31" s="17">
        <v>19.21088</v>
      </c>
      <c r="FR31" s="17">
        <v>19.21088</v>
      </c>
      <c r="FS31" s="17">
        <v>-0.81088000000000005</v>
      </c>
      <c r="FT31" s="17">
        <v>18.899999999999999</v>
      </c>
      <c r="FU31" s="17">
        <v>18.172979999999999</v>
      </c>
      <c r="FV31" s="17">
        <v>18.172979999999999</v>
      </c>
      <c r="FW31" s="17">
        <v>0.72702</v>
      </c>
      <c r="FX31" s="17">
        <v>88.9</v>
      </c>
      <c r="FY31" s="17">
        <v>87.773570000000007</v>
      </c>
      <c r="FZ31" s="17">
        <v>87.773570000000007</v>
      </c>
      <c r="GA31" s="17">
        <v>1.12643</v>
      </c>
      <c r="GB31" s="17">
        <v>174.8</v>
      </c>
      <c r="GC31" s="17">
        <v>166.66181</v>
      </c>
      <c r="GD31" s="17">
        <v>166.98632000000001</v>
      </c>
      <c r="GE31" s="17">
        <v>7.8136799999999997</v>
      </c>
      <c r="GF31" s="17">
        <v>174.6</v>
      </c>
      <c r="GG31" s="17">
        <v>166.66181</v>
      </c>
      <c r="GH31" s="17">
        <v>166.98632000000001</v>
      </c>
      <c r="GI31" s="17">
        <v>7.6136799999999996</v>
      </c>
      <c r="GJ31" s="17">
        <v>180.5</v>
      </c>
      <c r="GK31" s="17">
        <v>167.16229000000001</v>
      </c>
      <c r="GL31" s="17">
        <v>167.48777999999999</v>
      </c>
      <c r="GM31" s="17">
        <v>13.012219999999999</v>
      </c>
      <c r="GN31" s="17">
        <v>106.7</v>
      </c>
      <c r="GO31" s="17">
        <v>110.48202000000001</v>
      </c>
      <c r="GP31" s="17">
        <v>110.48202000000001</v>
      </c>
      <c r="GQ31" s="17">
        <v>-3.7820200000000002</v>
      </c>
      <c r="GR31" s="17">
        <v>45.1</v>
      </c>
      <c r="GS31" s="17">
        <v>45</v>
      </c>
      <c r="GT31" s="17">
        <v>45</v>
      </c>
      <c r="GU31" s="17">
        <v>0.1</v>
      </c>
      <c r="GV31" s="17">
        <v>44.9</v>
      </c>
      <c r="GW31" s="17">
        <v>33.994799999999998</v>
      </c>
      <c r="GX31" s="17">
        <v>44.103009999999998</v>
      </c>
      <c r="GY31" s="17">
        <v>0.79698999999999998</v>
      </c>
      <c r="GZ31" s="17">
        <v>4</v>
      </c>
      <c r="HA31" s="17">
        <v>4.5483500000000001</v>
      </c>
      <c r="HB31" s="17">
        <v>4.5483500000000001</v>
      </c>
      <c r="HC31" s="17">
        <v>-0.54835</v>
      </c>
      <c r="HD31" s="17">
        <v>17.100000000000001</v>
      </c>
      <c r="HE31" s="17">
        <v>17.28</v>
      </c>
      <c r="HF31" s="17">
        <v>17.28</v>
      </c>
      <c r="HG31" s="17">
        <v>-0.18</v>
      </c>
      <c r="HH31" s="17">
        <v>172.3</v>
      </c>
      <c r="HI31" s="17">
        <v>170</v>
      </c>
      <c r="HJ31" s="17">
        <v>101.0663</v>
      </c>
      <c r="HK31" s="17">
        <v>71.233699999999999</v>
      </c>
      <c r="HL31" s="17"/>
      <c r="HM31" s="17"/>
      <c r="HN31" s="17"/>
      <c r="HO31" s="17">
        <v>0</v>
      </c>
      <c r="HP31" s="17"/>
      <c r="HQ31" s="17"/>
      <c r="HR31" s="17"/>
      <c r="HS31" s="17">
        <v>0</v>
      </c>
      <c r="HT31" s="17">
        <v>93.8</v>
      </c>
      <c r="HU31" s="17">
        <v>16.457750000000001</v>
      </c>
      <c r="HV31" s="17">
        <v>39.120869999999996</v>
      </c>
      <c r="HW31" s="17">
        <v>54.679130000000001</v>
      </c>
      <c r="HX31" s="17"/>
      <c r="HY31" s="17"/>
      <c r="HZ31" s="17"/>
      <c r="IA31" s="17">
        <v>0</v>
      </c>
      <c r="IB31" s="17"/>
      <c r="IC31" s="17"/>
      <c r="ID31" s="17"/>
      <c r="IE31" s="17">
        <v>0</v>
      </c>
      <c r="IF31" s="17">
        <v>43.6</v>
      </c>
      <c r="IG31" s="17">
        <v>45.265309999999999</v>
      </c>
      <c r="IH31" s="17">
        <v>45.265309999999999</v>
      </c>
      <c r="II31" s="17">
        <v>-1.6653100000000001</v>
      </c>
      <c r="IJ31" s="17"/>
      <c r="IK31" s="17"/>
      <c r="IL31" s="17"/>
      <c r="IM31" s="17">
        <v>0</v>
      </c>
      <c r="IN31" s="17"/>
      <c r="IO31" s="17"/>
      <c r="IP31" s="17"/>
      <c r="IQ31" s="17">
        <v>0</v>
      </c>
      <c r="IR31" s="17"/>
      <c r="IS31" s="17"/>
      <c r="IT31" s="17"/>
      <c r="IU31" s="17">
        <v>0</v>
      </c>
      <c r="IV31" s="17">
        <v>128</v>
      </c>
      <c r="IW31" s="17">
        <v>126.84735999999999</v>
      </c>
      <c r="IX31" s="17">
        <v>132.83837</v>
      </c>
      <c r="IY31" s="17">
        <v>-4.8383700000000003</v>
      </c>
      <c r="IZ31" s="17">
        <v>161.4</v>
      </c>
      <c r="JA31" s="17">
        <v>171.57499999999999</v>
      </c>
      <c r="JB31" s="17">
        <v>171.57499999999999</v>
      </c>
      <c r="JC31" s="17">
        <v>-10.175000000000001</v>
      </c>
      <c r="JD31" s="17">
        <v>161.1</v>
      </c>
      <c r="JE31" s="17">
        <v>169.03729000000001</v>
      </c>
      <c r="JF31" s="17"/>
      <c r="JG31" s="17">
        <v>161.1</v>
      </c>
      <c r="JH31" s="17">
        <v>195.6</v>
      </c>
      <c r="JI31" s="17">
        <v>202.72200000000001</v>
      </c>
      <c r="JJ31" s="17">
        <v>202.72200000000001</v>
      </c>
      <c r="JK31" s="17">
        <v>-7.1219999999999999</v>
      </c>
      <c r="JL31" s="17"/>
      <c r="JM31" s="17"/>
      <c r="JN31" s="17"/>
      <c r="JO31" s="17">
        <v>0</v>
      </c>
      <c r="JP31" s="17">
        <v>71.099999999999994</v>
      </c>
      <c r="JQ31" s="17">
        <v>73.590999999999994</v>
      </c>
      <c r="JR31" s="17">
        <v>73.590999999999994</v>
      </c>
      <c r="JS31" s="17">
        <v>-2.4910000000000001</v>
      </c>
      <c r="JT31" s="17">
        <v>34.6</v>
      </c>
      <c r="JU31" s="17">
        <v>36.905999999999999</v>
      </c>
      <c r="JV31" s="17">
        <v>36.905999999999999</v>
      </c>
      <c r="JW31" s="17">
        <v>-2.306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2.2000000000000002</v>
      </c>
      <c r="KW31" s="17">
        <v>2.0425800000000001</v>
      </c>
      <c r="KX31" s="17">
        <v>2.0425800000000001</v>
      </c>
      <c r="KY31" s="17">
        <v>0.15742</v>
      </c>
      <c r="KZ31" s="17">
        <v>196</v>
      </c>
      <c r="LA31" s="17">
        <v>20.59732</v>
      </c>
      <c r="LB31" s="17">
        <v>41.19464</v>
      </c>
      <c r="LC31" s="17">
        <v>154.80536000000001</v>
      </c>
      <c r="LD31" s="17">
        <v>96.4</v>
      </c>
      <c r="LE31" s="17">
        <v>119.98679</v>
      </c>
      <c r="LF31" s="17">
        <v>119.98679</v>
      </c>
      <c r="LG31" s="17">
        <v>-23.586790000000001</v>
      </c>
      <c r="LH31" s="17">
        <v>66.7</v>
      </c>
      <c r="LI31" s="17">
        <v>67.199219999999997</v>
      </c>
      <c r="LJ31" s="17">
        <v>67.199219999999997</v>
      </c>
      <c r="LK31" s="17">
        <v>-0.49922</v>
      </c>
      <c r="LL31" s="17">
        <v>64.599999999999994</v>
      </c>
      <c r="LM31" s="17">
        <v>65.84366</v>
      </c>
      <c r="LN31" s="17">
        <v>65.84366</v>
      </c>
      <c r="LO31" s="17">
        <v>-1.24366</v>
      </c>
      <c r="LP31" s="17">
        <v>30.6</v>
      </c>
      <c r="LQ31" s="17">
        <v>29.980560000000001</v>
      </c>
      <c r="LR31" s="17">
        <v>29.980560000000001</v>
      </c>
      <c r="LS31" s="17">
        <v>0.61943999999999999</v>
      </c>
      <c r="LT31" s="17"/>
      <c r="LU31" s="17"/>
      <c r="LV31" s="17"/>
      <c r="LW31" s="17">
        <v>0</v>
      </c>
      <c r="LX31" s="17"/>
      <c r="LY31" s="17"/>
      <c r="LZ31" s="17"/>
      <c r="MA31" s="17">
        <v>0</v>
      </c>
      <c r="MB31" s="17"/>
      <c r="MC31" s="17"/>
      <c r="MD31" s="17"/>
      <c r="ME31" s="17">
        <v>0</v>
      </c>
      <c r="MF31" s="17">
        <v>140.30000000000001</v>
      </c>
      <c r="MG31" s="17">
        <v>153.06012000000001</v>
      </c>
      <c r="MH31" s="17">
        <v>153.06012000000001</v>
      </c>
      <c r="MI31" s="17">
        <v>-12.760120000000001</v>
      </c>
      <c r="MJ31" s="17">
        <v>140.80000000000001</v>
      </c>
      <c r="MK31" s="17">
        <v>153.06012000000001</v>
      </c>
      <c r="ML31" s="17">
        <v>153.06012000000001</v>
      </c>
      <c r="MM31" s="17">
        <v>-12.260120000000001</v>
      </c>
      <c r="MN31" s="17">
        <v>145.6</v>
      </c>
      <c r="MO31" s="17">
        <v>153.51975999999999</v>
      </c>
      <c r="MP31" s="17">
        <v>153.51975999999999</v>
      </c>
      <c r="MQ31" s="17">
        <v>-7.9197600000000001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7</v>
      </c>
      <c r="NM31" s="17"/>
      <c r="NN31" s="17"/>
      <c r="NO31" s="17">
        <v>7</v>
      </c>
      <c r="NP31" s="17"/>
      <c r="NQ31" s="17"/>
      <c r="NR31" s="17"/>
      <c r="NS31" s="17">
        <v>0</v>
      </c>
      <c r="NT31" s="17">
        <v>6.7</v>
      </c>
      <c r="NU31" s="17"/>
      <c r="NV31" s="17"/>
      <c r="NW31" s="17">
        <v>6.7</v>
      </c>
      <c r="NX31" s="17">
        <v>4.0999999999999996</v>
      </c>
      <c r="NY31" s="17">
        <v>7.3890099999999999</v>
      </c>
      <c r="NZ31" s="17">
        <v>7.3890099999999999</v>
      </c>
      <c r="OA31" s="17">
        <v>-3.2890100000000002</v>
      </c>
      <c r="OB31" s="17">
        <v>20.100000000000001</v>
      </c>
      <c r="OC31" s="17">
        <v>17.492709999999999</v>
      </c>
      <c r="OD31" s="17">
        <v>17.492709999999999</v>
      </c>
      <c r="OE31" s="17">
        <v>2.6072899999999999</v>
      </c>
      <c r="OF31" s="17"/>
      <c r="OG31" s="17"/>
      <c r="OH31" s="17"/>
      <c r="OI31" s="17">
        <v>0</v>
      </c>
      <c r="OJ31" s="17">
        <v>91.5</v>
      </c>
      <c r="OK31" s="17">
        <v>100.51</v>
      </c>
      <c r="OL31" s="17">
        <v>100.51</v>
      </c>
      <c r="OM31" s="17">
        <v>-9.01</v>
      </c>
      <c r="ON31" s="17">
        <v>26.4</v>
      </c>
      <c r="OO31" s="17"/>
      <c r="OP31" s="17">
        <v>45.671999999999997</v>
      </c>
      <c r="OQ31" s="17">
        <v>-19.271999999999998</v>
      </c>
      <c r="OR31" s="17">
        <v>0</v>
      </c>
      <c r="OS31" s="17">
        <v>1.286</v>
      </c>
      <c r="OT31" s="17">
        <v>1.286</v>
      </c>
      <c r="OU31" s="17">
        <v>-1.286</v>
      </c>
      <c r="OV31" s="17">
        <v>0.4</v>
      </c>
      <c r="OW31" s="17"/>
      <c r="OX31" s="17">
        <v>0.4</v>
      </c>
      <c r="OY31" s="17">
        <v>0</v>
      </c>
      <c r="OZ31" s="17">
        <v>20.2</v>
      </c>
      <c r="PA31" s="17">
        <v>19.436350000000001</v>
      </c>
      <c r="PB31" s="17">
        <v>19.436350000000001</v>
      </c>
      <c r="PC31" s="17">
        <v>0.76365000000000005</v>
      </c>
      <c r="PD31" s="17">
        <v>10</v>
      </c>
      <c r="PE31" s="17">
        <v>9.9830000000000005</v>
      </c>
      <c r="PF31" s="17">
        <v>9.9830000000000005</v>
      </c>
      <c r="PG31" s="17">
        <v>1.7000000000000001E-2</v>
      </c>
      <c r="PH31" s="17">
        <v>5.7</v>
      </c>
      <c r="PI31" s="17">
        <v>5.67</v>
      </c>
      <c r="PJ31" s="17">
        <v>5.67</v>
      </c>
      <c r="PK31" s="17">
        <v>0.03</v>
      </c>
      <c r="PL31" s="17">
        <v>146.80000000000001</v>
      </c>
      <c r="PM31" s="17"/>
      <c r="PN31" s="17">
        <v>91.525000000000006</v>
      </c>
      <c r="PO31" s="17">
        <v>55.274999999999999</v>
      </c>
      <c r="PP31" s="17">
        <v>2</v>
      </c>
      <c r="PQ31" s="17">
        <v>1</v>
      </c>
      <c r="PR31" s="17">
        <v>1</v>
      </c>
      <c r="PS31" s="17">
        <v>1</v>
      </c>
      <c r="PT31" s="17">
        <v>3.6</v>
      </c>
      <c r="PU31" s="17">
        <v>3.54</v>
      </c>
      <c r="PV31" s="17">
        <v>3.54</v>
      </c>
      <c r="PW31" s="17">
        <v>0.06</v>
      </c>
      <c r="PX31" s="17">
        <v>4.7</v>
      </c>
      <c r="PY31" s="17">
        <v>5</v>
      </c>
      <c r="PZ31" s="17">
        <v>5</v>
      </c>
      <c r="QA31" s="17">
        <v>-0.3</v>
      </c>
      <c r="QB31" s="17">
        <v>20.5</v>
      </c>
      <c r="QC31" s="17">
        <v>20.274049999999999</v>
      </c>
      <c r="QD31" s="17">
        <v>20.274049999999999</v>
      </c>
      <c r="QE31" s="17">
        <v>0.22595000000000001</v>
      </c>
      <c r="QF31" s="17">
        <v>10</v>
      </c>
      <c r="QG31" s="17">
        <v>19.436350000000001</v>
      </c>
      <c r="QH31" s="17">
        <v>19.436350000000001</v>
      </c>
      <c r="QI31" s="17">
        <v>-9.4363499999999991</v>
      </c>
      <c r="QJ31" s="17">
        <v>18.8</v>
      </c>
      <c r="QK31" s="17">
        <v>17.492709999999999</v>
      </c>
      <c r="QL31" s="17">
        <v>17.492709999999999</v>
      </c>
      <c r="QM31" s="17">
        <v>1.3072900000000001</v>
      </c>
      <c r="QN31" s="17">
        <v>3.4</v>
      </c>
      <c r="QO31" s="17">
        <v>3.4</v>
      </c>
      <c r="QP31" s="17">
        <v>3.4</v>
      </c>
      <c r="QQ31" s="17">
        <v>0</v>
      </c>
      <c r="QR31" s="17">
        <v>0</v>
      </c>
      <c r="QS31" s="17"/>
      <c r="QT31" s="17"/>
      <c r="QU31" s="17">
        <v>0</v>
      </c>
      <c r="QV31" s="17">
        <v>8.6999999999999993</v>
      </c>
      <c r="QW31" s="17"/>
      <c r="QX31" s="17">
        <v>12.316000000000001</v>
      </c>
      <c r="QY31" s="17">
        <v>-3.6160000000000001</v>
      </c>
      <c r="QZ31" s="17">
        <v>10.3</v>
      </c>
      <c r="RA31" s="17"/>
      <c r="RB31" s="17">
        <v>15.129</v>
      </c>
      <c r="RC31" s="17">
        <v>-4.8289999999999997</v>
      </c>
      <c r="RD31" s="17">
        <v>16.100000000000001</v>
      </c>
      <c r="RE31" s="17">
        <v>22.498999999999999</v>
      </c>
      <c r="RF31" s="17">
        <v>22.498999999999999</v>
      </c>
      <c r="RG31" s="17">
        <v>-6.399</v>
      </c>
      <c r="RH31" s="17">
        <v>58.2</v>
      </c>
      <c r="RI31" s="17">
        <v>74.460999999999999</v>
      </c>
      <c r="RJ31" s="17">
        <v>74.460999999999999</v>
      </c>
      <c r="RK31" s="17">
        <v>-16.260999999999999</v>
      </c>
      <c r="RL31" s="17">
        <v>15.5</v>
      </c>
      <c r="RM31" s="17"/>
      <c r="RN31" s="17">
        <v>16.169</v>
      </c>
      <c r="RO31" s="17">
        <v>-0.66900000000000004</v>
      </c>
      <c r="RP31" s="17">
        <v>3.6</v>
      </c>
      <c r="RQ31" s="17">
        <v>3.5009999999999999</v>
      </c>
      <c r="RR31" s="17">
        <v>3.5009999999999999</v>
      </c>
      <c r="RS31" s="17">
        <v>9.9000000000000005E-2</v>
      </c>
      <c r="RT31" s="17">
        <v>16.100000000000001</v>
      </c>
      <c r="RU31" s="17">
        <v>3.8105000000000002</v>
      </c>
      <c r="RV31" s="17">
        <v>14.357810000000001</v>
      </c>
      <c r="RW31" s="17">
        <v>1.7421899999999999</v>
      </c>
      <c r="RX31" s="17">
        <v>3</v>
      </c>
      <c r="RY31" s="17">
        <v>2</v>
      </c>
      <c r="RZ31" s="17">
        <v>2</v>
      </c>
      <c r="SA31" s="17">
        <v>1</v>
      </c>
      <c r="SB31" s="17"/>
      <c r="SC31" s="17">
        <v>0.4</v>
      </c>
      <c r="SD31" s="17">
        <v>0.4</v>
      </c>
      <c r="SE31" s="17">
        <v>-0.4</v>
      </c>
      <c r="SF31" s="17">
        <v>0.3</v>
      </c>
      <c r="SG31" s="17">
        <v>0.32500000000000001</v>
      </c>
      <c r="SH31" s="17">
        <v>0.32500000000000001</v>
      </c>
      <c r="SI31" s="17">
        <v>-2.5000000000000001E-2</v>
      </c>
      <c r="SJ31" s="17">
        <v>19.7</v>
      </c>
      <c r="SK31" s="17">
        <v>19.1448</v>
      </c>
      <c r="SL31" s="17">
        <v>19.1448</v>
      </c>
      <c r="SM31" s="17">
        <v>0.55520000000000003</v>
      </c>
      <c r="SN31" s="17">
        <v>8.1999999999999993</v>
      </c>
      <c r="SO31" s="17">
        <v>9</v>
      </c>
      <c r="SP31" s="17">
        <v>9</v>
      </c>
      <c r="SQ31" s="17">
        <v>-0.8</v>
      </c>
      <c r="SR31" s="17">
        <v>20.3</v>
      </c>
      <c r="SS31" s="17">
        <v>19.436350000000001</v>
      </c>
      <c r="ST31" s="17">
        <v>19.436350000000001</v>
      </c>
      <c r="SU31" s="17">
        <v>0.86365000000000003</v>
      </c>
      <c r="SV31" s="17">
        <v>20.2</v>
      </c>
      <c r="SW31" s="17">
        <v>19.436350000000001</v>
      </c>
      <c r="SX31" s="17">
        <v>19.436350000000001</v>
      </c>
      <c r="SY31" s="17">
        <v>0.76365000000000005</v>
      </c>
      <c r="SZ31" s="17">
        <v>20.2</v>
      </c>
      <c r="TA31" s="17">
        <v>19.241980000000002</v>
      </c>
      <c r="TB31" s="17">
        <v>19.241980000000002</v>
      </c>
      <c r="TC31" s="17">
        <v>0.95801999999999998</v>
      </c>
      <c r="TD31" s="17">
        <v>17</v>
      </c>
      <c r="TE31" s="17">
        <v>11.345000000000001</v>
      </c>
      <c r="TF31" s="17">
        <v>11.345000000000001</v>
      </c>
      <c r="TG31" s="17">
        <v>5.6550000000000002</v>
      </c>
      <c r="TH31" s="17">
        <v>77.8</v>
      </c>
      <c r="TI31" s="17">
        <v>51.292999999999999</v>
      </c>
      <c r="TJ31" s="17">
        <v>51.292999999999999</v>
      </c>
      <c r="TK31" s="17">
        <v>26.507000000000001</v>
      </c>
      <c r="TL31" s="17">
        <v>3.7</v>
      </c>
      <c r="TM31" s="17"/>
      <c r="TN31" s="17">
        <v>24.274999999999999</v>
      </c>
      <c r="TO31" s="17">
        <v>-20.574999999999999</v>
      </c>
      <c r="TP31" s="17">
        <v>73.5</v>
      </c>
      <c r="TQ31" s="17">
        <v>84.879000000000005</v>
      </c>
      <c r="TR31" s="17">
        <v>84.879000000000005</v>
      </c>
      <c r="TS31" s="17">
        <v>-11.379</v>
      </c>
      <c r="TT31" s="17">
        <v>107.9</v>
      </c>
      <c r="TU31" s="17">
        <v>90.415000000000006</v>
      </c>
      <c r="TV31" s="17">
        <v>90.415000000000006</v>
      </c>
      <c r="TW31" s="17">
        <v>17.484999999999999</v>
      </c>
      <c r="TX31" s="17">
        <v>17.600000000000001</v>
      </c>
      <c r="TY31" s="17">
        <v>4.7080000000000002</v>
      </c>
      <c r="TZ31" s="17">
        <v>4.7080000000000002</v>
      </c>
      <c r="UA31" s="17">
        <v>12.891999999999999</v>
      </c>
      <c r="UB31" s="17">
        <v>13.5</v>
      </c>
      <c r="UC31" s="17">
        <v>8.2929999999999993</v>
      </c>
      <c r="UD31" s="17">
        <v>8.2929999999999993</v>
      </c>
      <c r="UE31" s="17">
        <v>5.2069999999999999</v>
      </c>
      <c r="UF31" s="17">
        <v>10.3</v>
      </c>
      <c r="UG31" s="17"/>
      <c r="UH31" s="17">
        <v>13.05</v>
      </c>
      <c r="UI31" s="17">
        <v>-2.75</v>
      </c>
      <c r="UJ31" s="17">
        <v>20.9</v>
      </c>
      <c r="UK31" s="17">
        <v>19.436350000000001</v>
      </c>
      <c r="UL31" s="17">
        <v>19.436350000000001</v>
      </c>
      <c r="UM31" s="17">
        <v>1.4636499999999999</v>
      </c>
      <c r="UN31" s="17">
        <v>8</v>
      </c>
      <c r="UO31" s="17">
        <v>8.1999999999999993</v>
      </c>
      <c r="UP31" s="17">
        <v>8.1999999999999993</v>
      </c>
      <c r="UQ31" s="17">
        <v>-0.2</v>
      </c>
      <c r="UR31" s="17">
        <v>7.3</v>
      </c>
      <c r="US31" s="17">
        <v>7.1</v>
      </c>
      <c r="UT31" s="17">
        <v>7.1</v>
      </c>
      <c r="UU31" s="17">
        <v>0.2</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20.100000000000001</v>
      </c>
      <c r="VE31" s="17">
        <v>19.436350000000001</v>
      </c>
      <c r="VF31" s="17">
        <v>19.436350000000001</v>
      </c>
      <c r="VG31" s="17">
        <v>0.66364999999999996</v>
      </c>
      <c r="VH31" s="17">
        <v>0</v>
      </c>
      <c r="VI31" s="17">
        <v>1.8049999999999999</v>
      </c>
      <c r="VJ31" s="17">
        <v>1.8049999999999999</v>
      </c>
      <c r="VK31" s="17">
        <v>-1.8049999999999999</v>
      </c>
      <c r="VL31" s="17">
        <v>63</v>
      </c>
      <c r="VM31" s="17"/>
      <c r="VN31" s="17">
        <v>166.209</v>
      </c>
      <c r="VO31" s="17">
        <v>-103.209</v>
      </c>
      <c r="VP31" s="17">
        <v>12.3</v>
      </c>
      <c r="VQ31" s="17">
        <v>11.32</v>
      </c>
      <c r="VR31" s="17">
        <v>11.32</v>
      </c>
      <c r="VS31" s="17">
        <v>0.98</v>
      </c>
      <c r="VT31" s="17">
        <v>19.399999999999999</v>
      </c>
      <c r="VU31" s="17"/>
      <c r="VV31" s="17">
        <v>88.379000000000005</v>
      </c>
      <c r="VW31" s="17">
        <v>-68.978999999999999</v>
      </c>
      <c r="VX31" s="17">
        <v>0.3</v>
      </c>
      <c r="VY31" s="17">
        <v>0.6</v>
      </c>
      <c r="VZ31" s="17">
        <v>0.6</v>
      </c>
      <c r="WA31" s="17">
        <v>-0.3</v>
      </c>
      <c r="WB31" s="17">
        <v>37.799999999999997</v>
      </c>
      <c r="WC31" s="17">
        <v>63</v>
      </c>
      <c r="WD31" s="17">
        <v>63</v>
      </c>
      <c r="WE31" s="17">
        <v>-25.2</v>
      </c>
      <c r="WF31" s="17">
        <v>41.9</v>
      </c>
      <c r="WG31" s="17">
        <v>63</v>
      </c>
      <c r="WH31" s="17">
        <v>63</v>
      </c>
      <c r="WI31" s="17">
        <v>-21.1</v>
      </c>
      <c r="WJ31" s="17">
        <v>16.100000000000001</v>
      </c>
      <c r="WK31" s="17"/>
      <c r="WL31" s="17">
        <v>71.067999999999998</v>
      </c>
      <c r="WM31" s="17">
        <v>-54.968000000000004</v>
      </c>
      <c r="WN31" s="17">
        <v>3.6</v>
      </c>
      <c r="WO31" s="17">
        <v>4.2</v>
      </c>
      <c r="WP31" s="17">
        <v>4.2</v>
      </c>
      <c r="WQ31" s="17">
        <v>-0.6</v>
      </c>
      <c r="WR31" s="17">
        <v>1.2</v>
      </c>
      <c r="WS31" s="17">
        <v>1.2</v>
      </c>
      <c r="WT31" s="17">
        <v>1.2</v>
      </c>
      <c r="WU31" s="17">
        <v>0</v>
      </c>
      <c r="WV31" s="17">
        <v>0.8</v>
      </c>
      <c r="WW31" s="17">
        <v>1.2</v>
      </c>
      <c r="WX31" s="17">
        <v>1.2</v>
      </c>
      <c r="WY31" s="17">
        <v>-0.4</v>
      </c>
      <c r="WZ31" s="17">
        <v>1.2</v>
      </c>
      <c r="XA31" s="17">
        <v>1.4</v>
      </c>
      <c r="XB31" s="17">
        <v>1.4</v>
      </c>
      <c r="XC31" s="17">
        <v>-0.2</v>
      </c>
      <c r="XD31" s="17">
        <v>5.2</v>
      </c>
      <c r="XE31" s="17"/>
      <c r="XF31" s="17">
        <v>8.1170000000000009</v>
      </c>
      <c r="XG31" s="17">
        <v>-2.9169999999999998</v>
      </c>
      <c r="XH31" s="17">
        <v>8.9</v>
      </c>
      <c r="XI31" s="17">
        <v>9</v>
      </c>
      <c r="XJ31" s="17">
        <v>9</v>
      </c>
      <c r="XK31" s="17">
        <v>-0.1</v>
      </c>
      <c r="XL31" s="17">
        <v>20.2</v>
      </c>
      <c r="XM31" s="17">
        <v>19.241980000000002</v>
      </c>
      <c r="XN31" s="17">
        <v>19.241980000000002</v>
      </c>
      <c r="XO31" s="17">
        <v>0.95801999999999998</v>
      </c>
      <c r="XP31" s="17">
        <v>9.8000000000000007</v>
      </c>
      <c r="XQ31" s="17">
        <v>10.7</v>
      </c>
      <c r="XR31" s="17">
        <v>10.7</v>
      </c>
      <c r="XS31" s="17">
        <v>-0.9</v>
      </c>
      <c r="XT31" s="17">
        <v>26.9</v>
      </c>
      <c r="XU31" s="17">
        <v>29</v>
      </c>
      <c r="XV31" s="17">
        <v>29</v>
      </c>
      <c r="XW31" s="17">
        <v>-2.1</v>
      </c>
      <c r="XX31" s="17">
        <v>34.299999999999997</v>
      </c>
      <c r="XY31" s="17">
        <v>29</v>
      </c>
      <c r="XZ31" s="17">
        <v>29</v>
      </c>
      <c r="YA31" s="17">
        <v>5.3</v>
      </c>
      <c r="YB31" s="17">
        <v>14.7</v>
      </c>
      <c r="YC31" s="17">
        <v>14</v>
      </c>
      <c r="YD31" s="17">
        <v>14</v>
      </c>
      <c r="YE31" s="17">
        <v>0.7</v>
      </c>
      <c r="YF31" s="17">
        <v>16.3</v>
      </c>
      <c r="YG31" s="17">
        <v>18</v>
      </c>
      <c r="YH31" s="17">
        <v>18</v>
      </c>
      <c r="YI31" s="17">
        <v>-1.7</v>
      </c>
      <c r="YJ31" s="17">
        <v>8.4</v>
      </c>
      <c r="YK31" s="17">
        <v>8.25</v>
      </c>
      <c r="YL31" s="17">
        <v>8.25</v>
      </c>
      <c r="YM31" s="17">
        <v>0.15</v>
      </c>
      <c r="YN31" s="17">
        <v>11</v>
      </c>
      <c r="YO31" s="17">
        <v>11</v>
      </c>
      <c r="YP31" s="17">
        <v>11</v>
      </c>
      <c r="YQ31" s="17">
        <v>0</v>
      </c>
      <c r="YR31" s="17">
        <v>22.9</v>
      </c>
      <c r="YS31" s="17">
        <v>22</v>
      </c>
      <c r="YT31" s="17">
        <v>22</v>
      </c>
      <c r="YU31" s="17">
        <v>0.9</v>
      </c>
    </row>
    <row r="32" spans="1:671" ht="24" customHeight="1" x14ac:dyDescent="0.25">
      <c r="A32" s="1"/>
      <c r="B32" s="18" t="s">
        <v>72</v>
      </c>
      <c r="C32" s="18" t="s">
        <v>821</v>
      </c>
      <c r="D32" s="19">
        <v>199.1</v>
      </c>
      <c r="E32" s="19">
        <v>203.40136000000001</v>
      </c>
      <c r="F32" s="19">
        <v>203.40136000000001</v>
      </c>
      <c r="G32" s="19">
        <v>-4.3013599999999999</v>
      </c>
      <c r="H32" s="19">
        <v>604</v>
      </c>
      <c r="I32" s="19">
        <v>596.92534000000001</v>
      </c>
      <c r="J32" s="19">
        <v>631.22380999999996</v>
      </c>
      <c r="K32" s="19">
        <v>-27.22381</v>
      </c>
      <c r="L32" s="19">
        <v>205.5</v>
      </c>
      <c r="M32" s="19">
        <v>194.37914000000001</v>
      </c>
      <c r="N32" s="19">
        <v>205.54789</v>
      </c>
      <c r="O32" s="19">
        <v>-4.7890000000000002E-2</v>
      </c>
      <c r="P32" s="19"/>
      <c r="Q32" s="19"/>
      <c r="R32" s="19"/>
      <c r="S32" s="19">
        <v>0</v>
      </c>
      <c r="T32" s="19"/>
      <c r="U32" s="19"/>
      <c r="V32" s="19"/>
      <c r="W32" s="19">
        <v>0</v>
      </c>
      <c r="X32" s="19">
        <v>88.7</v>
      </c>
      <c r="Y32" s="19">
        <v>91.867829999999998</v>
      </c>
      <c r="Z32" s="19">
        <v>91.867829999999998</v>
      </c>
      <c r="AA32" s="19">
        <v>-3.1678299999999999</v>
      </c>
      <c r="AB32" s="19">
        <v>239.2</v>
      </c>
      <c r="AC32" s="19">
        <v>242</v>
      </c>
      <c r="AD32" s="19">
        <v>242</v>
      </c>
      <c r="AE32" s="19">
        <v>-2.8</v>
      </c>
      <c r="AF32" s="19"/>
      <c r="AG32" s="19"/>
      <c r="AH32" s="19"/>
      <c r="AI32" s="19">
        <v>0</v>
      </c>
      <c r="AJ32" s="19"/>
      <c r="AK32" s="19"/>
      <c r="AL32" s="19"/>
      <c r="AM32" s="19">
        <v>0</v>
      </c>
      <c r="AN32" s="19">
        <v>0</v>
      </c>
      <c r="AO32" s="19">
        <v>143.71652</v>
      </c>
      <c r="AP32" s="19"/>
      <c r="AQ32" s="19">
        <v>0</v>
      </c>
      <c r="AR32" s="19">
        <v>198.7</v>
      </c>
      <c r="AS32" s="19">
        <v>202.65</v>
      </c>
      <c r="AT32" s="19">
        <v>202.65</v>
      </c>
      <c r="AU32" s="19">
        <v>-3.95</v>
      </c>
      <c r="AV32" s="19">
        <v>195.9</v>
      </c>
      <c r="AW32" s="19">
        <v>205.26275000000001</v>
      </c>
      <c r="AX32" s="19">
        <v>205.26275000000001</v>
      </c>
      <c r="AY32" s="19">
        <v>-9.3627500000000001</v>
      </c>
      <c r="AZ32" s="19"/>
      <c r="BA32" s="19"/>
      <c r="BB32" s="19"/>
      <c r="BC32" s="19">
        <v>0</v>
      </c>
      <c r="BD32" s="19">
        <v>201.6</v>
      </c>
      <c r="BE32" s="19">
        <v>207.24285</v>
      </c>
      <c r="BF32" s="19">
        <v>207.24285</v>
      </c>
      <c r="BG32" s="19">
        <v>-5.6428500000000001</v>
      </c>
      <c r="BH32" s="19">
        <v>107.6</v>
      </c>
      <c r="BI32" s="19">
        <v>103.93259999999999</v>
      </c>
      <c r="BJ32" s="19">
        <v>103.93259999999999</v>
      </c>
      <c r="BK32" s="19">
        <v>3.6674000000000002</v>
      </c>
      <c r="BL32" s="19">
        <v>554.20000000000005</v>
      </c>
      <c r="BM32" s="19">
        <v>557.29155000000003</v>
      </c>
      <c r="BN32" s="19">
        <v>566.08941000000004</v>
      </c>
      <c r="BO32" s="19">
        <v>-11.88941</v>
      </c>
      <c r="BP32" s="19">
        <v>10</v>
      </c>
      <c r="BQ32" s="19">
        <v>10.52094</v>
      </c>
      <c r="BR32" s="19">
        <v>10.52094</v>
      </c>
      <c r="BS32" s="19">
        <v>-0.52093999999999996</v>
      </c>
      <c r="BT32" s="19"/>
      <c r="BU32" s="19"/>
      <c r="BV32" s="19"/>
      <c r="BW32" s="19">
        <v>0</v>
      </c>
      <c r="BX32" s="19"/>
      <c r="BY32" s="19"/>
      <c r="BZ32" s="19"/>
      <c r="CA32" s="19">
        <v>0</v>
      </c>
      <c r="CB32" s="19"/>
      <c r="CC32" s="19"/>
      <c r="CD32" s="19"/>
      <c r="CE32" s="19">
        <v>0</v>
      </c>
      <c r="CF32" s="19"/>
      <c r="CG32" s="19"/>
      <c r="CH32" s="19"/>
      <c r="CI32" s="19">
        <v>0</v>
      </c>
      <c r="CJ32" s="19">
        <v>163.9</v>
      </c>
      <c r="CK32" s="19">
        <v>164.06706</v>
      </c>
      <c r="CL32" s="19">
        <v>164.06706</v>
      </c>
      <c r="CM32" s="19">
        <v>-0.16705999999999999</v>
      </c>
      <c r="CN32" s="19">
        <v>6.8</v>
      </c>
      <c r="CO32" s="19">
        <v>5.1383299999999998</v>
      </c>
      <c r="CP32" s="19">
        <v>5.1383299999999998</v>
      </c>
      <c r="CQ32" s="19">
        <v>1.66167</v>
      </c>
      <c r="CR32" s="19">
        <v>5.2</v>
      </c>
      <c r="CS32" s="19">
        <v>2.8205</v>
      </c>
      <c r="CT32" s="19">
        <v>2.8205</v>
      </c>
      <c r="CU32" s="19">
        <v>2.3795000000000002</v>
      </c>
      <c r="CV32" s="19"/>
      <c r="CW32" s="19"/>
      <c r="CX32" s="19">
        <v>22.410769999999999</v>
      </c>
      <c r="CY32" s="19">
        <v>-22.410769999999999</v>
      </c>
      <c r="CZ32" s="19">
        <v>6</v>
      </c>
      <c r="DA32" s="19">
        <v>5.1590299999999996</v>
      </c>
      <c r="DB32" s="19">
        <v>5.1590199999999999</v>
      </c>
      <c r="DC32" s="19">
        <v>0.84097999999999995</v>
      </c>
      <c r="DD32" s="19">
        <v>11.8</v>
      </c>
      <c r="DE32" s="19">
        <v>12</v>
      </c>
      <c r="DF32" s="19">
        <v>12</v>
      </c>
      <c r="DG32" s="19">
        <v>-0.2</v>
      </c>
      <c r="DH32" s="19">
        <v>142</v>
      </c>
      <c r="DI32" s="19">
        <v>142.44412</v>
      </c>
      <c r="DJ32" s="19">
        <v>142.44412</v>
      </c>
      <c r="DK32" s="19">
        <v>-0.44412000000000001</v>
      </c>
      <c r="DL32" s="19"/>
      <c r="DM32" s="19"/>
      <c r="DN32" s="19"/>
      <c r="DO32" s="19">
        <v>0</v>
      </c>
      <c r="DP32" s="19"/>
      <c r="DQ32" s="19"/>
      <c r="DR32" s="19"/>
      <c r="DS32" s="19">
        <v>0</v>
      </c>
      <c r="DT32" s="19">
        <v>0</v>
      </c>
      <c r="DU32" s="19"/>
      <c r="DV32" s="19"/>
      <c r="DW32" s="19">
        <v>0</v>
      </c>
      <c r="DX32" s="19"/>
      <c r="DY32" s="19"/>
      <c r="DZ32" s="19"/>
      <c r="EA32" s="19">
        <v>0</v>
      </c>
      <c r="EB32" s="19">
        <v>109.8</v>
      </c>
      <c r="EC32" s="19">
        <v>112.46647</v>
      </c>
      <c r="ED32" s="19">
        <v>112.46647</v>
      </c>
      <c r="EE32" s="19">
        <v>-2.6664699999999999</v>
      </c>
      <c r="EF32" s="19">
        <v>197.1</v>
      </c>
      <c r="EG32" s="19">
        <v>142.49250000000001</v>
      </c>
      <c r="EH32" s="19">
        <v>220.69499999999999</v>
      </c>
      <c r="EI32" s="19">
        <v>-23.594999999999999</v>
      </c>
      <c r="EJ32" s="19"/>
      <c r="EK32" s="19"/>
      <c r="EL32" s="19"/>
      <c r="EM32" s="19">
        <v>0</v>
      </c>
      <c r="EN32" s="19"/>
      <c r="EO32" s="19"/>
      <c r="EP32" s="19"/>
      <c r="EQ32" s="19">
        <v>0</v>
      </c>
      <c r="ER32" s="19"/>
      <c r="ES32" s="19"/>
      <c r="ET32" s="19"/>
      <c r="EU32" s="19">
        <v>0</v>
      </c>
      <c r="EV32" s="19">
        <v>6.5</v>
      </c>
      <c r="EW32" s="19">
        <v>6.39</v>
      </c>
      <c r="EX32" s="19">
        <v>6.39</v>
      </c>
      <c r="EY32" s="19">
        <v>0.11</v>
      </c>
      <c r="EZ32" s="19">
        <v>459.9</v>
      </c>
      <c r="FA32" s="19">
        <v>449.28086000000002</v>
      </c>
      <c r="FB32" s="19">
        <v>457.09426999999999</v>
      </c>
      <c r="FC32" s="19">
        <v>2.8057300000000001</v>
      </c>
      <c r="FD32" s="19">
        <v>79.400000000000006</v>
      </c>
      <c r="FE32" s="19">
        <v>81.635570000000001</v>
      </c>
      <c r="FF32" s="19">
        <v>81.635570000000001</v>
      </c>
      <c r="FG32" s="19">
        <v>-2.2355700000000001</v>
      </c>
      <c r="FH32" s="19">
        <v>144.80000000000001</v>
      </c>
      <c r="FI32" s="19">
        <v>142.04259999999999</v>
      </c>
      <c r="FJ32" s="19">
        <v>149.98721</v>
      </c>
      <c r="FK32" s="19">
        <v>-5.1872100000000003</v>
      </c>
      <c r="FL32" s="19">
        <v>41.9</v>
      </c>
      <c r="FM32" s="19">
        <v>41.89893</v>
      </c>
      <c r="FN32" s="19">
        <v>41.89893</v>
      </c>
      <c r="FO32" s="19">
        <v>1.07E-3</v>
      </c>
      <c r="FP32" s="19">
        <v>18.399999999999999</v>
      </c>
      <c r="FQ32" s="19">
        <v>19.21088</v>
      </c>
      <c r="FR32" s="19">
        <v>19.21088</v>
      </c>
      <c r="FS32" s="19">
        <v>-0.81088000000000005</v>
      </c>
      <c r="FT32" s="19">
        <v>18.899999999999999</v>
      </c>
      <c r="FU32" s="19">
        <v>18.172979999999999</v>
      </c>
      <c r="FV32" s="19">
        <v>18.172979999999999</v>
      </c>
      <c r="FW32" s="19">
        <v>0.72702</v>
      </c>
      <c r="FX32" s="19">
        <v>89.9</v>
      </c>
      <c r="FY32" s="19">
        <v>87.773570000000007</v>
      </c>
      <c r="FZ32" s="19">
        <v>87.773570000000007</v>
      </c>
      <c r="GA32" s="19">
        <v>2.12643</v>
      </c>
      <c r="GB32" s="19">
        <v>168.5</v>
      </c>
      <c r="GC32" s="19">
        <v>166.66181</v>
      </c>
      <c r="GD32" s="19">
        <v>166.98632000000001</v>
      </c>
      <c r="GE32" s="19">
        <v>1.5136799999999999</v>
      </c>
      <c r="GF32" s="19">
        <v>168.1</v>
      </c>
      <c r="GG32" s="19">
        <v>166.66181</v>
      </c>
      <c r="GH32" s="19">
        <v>166.98632000000001</v>
      </c>
      <c r="GI32" s="19">
        <v>1.11368</v>
      </c>
      <c r="GJ32" s="19">
        <v>179</v>
      </c>
      <c r="GK32" s="19">
        <v>167.16229000000001</v>
      </c>
      <c r="GL32" s="19">
        <v>167.48777999999999</v>
      </c>
      <c r="GM32" s="19">
        <v>11.512219999999999</v>
      </c>
      <c r="GN32" s="19">
        <v>105</v>
      </c>
      <c r="GO32" s="19">
        <v>110.48202000000001</v>
      </c>
      <c r="GP32" s="19">
        <v>110.48202000000001</v>
      </c>
      <c r="GQ32" s="19">
        <v>-5.4820200000000003</v>
      </c>
      <c r="GR32" s="19">
        <v>44.5</v>
      </c>
      <c r="GS32" s="19">
        <v>45</v>
      </c>
      <c r="GT32" s="19">
        <v>45</v>
      </c>
      <c r="GU32" s="19">
        <v>-0.5</v>
      </c>
      <c r="GV32" s="19">
        <v>42.6</v>
      </c>
      <c r="GW32" s="19">
        <v>34.09778</v>
      </c>
      <c r="GX32" s="19">
        <v>44.103009999999998</v>
      </c>
      <c r="GY32" s="19">
        <v>-1.50301</v>
      </c>
      <c r="GZ32" s="19">
        <v>4</v>
      </c>
      <c r="HA32" s="19">
        <v>4.5483500000000001</v>
      </c>
      <c r="HB32" s="19">
        <v>4.5483500000000001</v>
      </c>
      <c r="HC32" s="19">
        <v>-0.54835</v>
      </c>
      <c r="HD32" s="19">
        <v>17.100000000000001</v>
      </c>
      <c r="HE32" s="19">
        <v>17.28</v>
      </c>
      <c r="HF32" s="19">
        <v>17.28</v>
      </c>
      <c r="HG32" s="19">
        <v>-0.18</v>
      </c>
      <c r="HH32" s="19">
        <v>167.7</v>
      </c>
      <c r="HI32" s="19">
        <v>170</v>
      </c>
      <c r="HJ32" s="19">
        <v>101.0663</v>
      </c>
      <c r="HK32" s="19">
        <v>66.633700000000005</v>
      </c>
      <c r="HL32" s="19"/>
      <c r="HM32" s="19"/>
      <c r="HN32" s="19"/>
      <c r="HO32" s="19">
        <v>0</v>
      </c>
      <c r="HP32" s="19"/>
      <c r="HQ32" s="19"/>
      <c r="HR32" s="19"/>
      <c r="HS32" s="19">
        <v>0</v>
      </c>
      <c r="HT32" s="19">
        <v>13.4</v>
      </c>
      <c r="HU32" s="19">
        <v>4.6344000000000003</v>
      </c>
      <c r="HV32" s="19">
        <v>51.420270000000002</v>
      </c>
      <c r="HW32" s="19">
        <v>-38.020269999999996</v>
      </c>
      <c r="HX32" s="19"/>
      <c r="HY32" s="19"/>
      <c r="HZ32" s="19"/>
      <c r="IA32" s="19">
        <v>0</v>
      </c>
      <c r="IB32" s="19"/>
      <c r="IC32" s="19"/>
      <c r="ID32" s="19"/>
      <c r="IE32" s="19">
        <v>0</v>
      </c>
      <c r="IF32" s="19">
        <v>43.8</v>
      </c>
      <c r="IG32" s="19">
        <v>45.265309999999999</v>
      </c>
      <c r="IH32" s="19">
        <v>45.265309999999999</v>
      </c>
      <c r="II32" s="19">
        <v>-1.4653099999999999</v>
      </c>
      <c r="IJ32" s="19"/>
      <c r="IK32" s="19"/>
      <c r="IL32" s="19"/>
      <c r="IM32" s="19">
        <v>0</v>
      </c>
      <c r="IN32" s="19"/>
      <c r="IO32" s="19"/>
      <c r="IP32" s="19"/>
      <c r="IQ32" s="19">
        <v>0</v>
      </c>
      <c r="IR32" s="19"/>
      <c r="IS32" s="19"/>
      <c r="IT32" s="19"/>
      <c r="IU32" s="19">
        <v>0</v>
      </c>
      <c r="IV32" s="19">
        <v>126.6</v>
      </c>
      <c r="IW32" s="19">
        <v>126.84735999999999</v>
      </c>
      <c r="IX32" s="19">
        <v>132.83837</v>
      </c>
      <c r="IY32" s="19">
        <v>-6.2383699999999997</v>
      </c>
      <c r="IZ32" s="19">
        <v>163.6</v>
      </c>
      <c r="JA32" s="19">
        <v>171.57499999999999</v>
      </c>
      <c r="JB32" s="19">
        <v>171.57499999999999</v>
      </c>
      <c r="JC32" s="19">
        <v>-7.9749999999999996</v>
      </c>
      <c r="JD32" s="19">
        <v>163</v>
      </c>
      <c r="JE32" s="19">
        <v>169.78200000000001</v>
      </c>
      <c r="JF32" s="19"/>
      <c r="JG32" s="19">
        <v>163</v>
      </c>
      <c r="JH32" s="19">
        <v>196.6</v>
      </c>
      <c r="JI32" s="19">
        <v>202.72200000000001</v>
      </c>
      <c r="JJ32" s="19">
        <v>202.72200000000001</v>
      </c>
      <c r="JK32" s="19">
        <v>-6.1219999999999999</v>
      </c>
      <c r="JL32" s="19"/>
      <c r="JM32" s="19"/>
      <c r="JN32" s="19"/>
      <c r="JO32" s="19">
        <v>0</v>
      </c>
      <c r="JP32" s="19">
        <v>71.900000000000006</v>
      </c>
      <c r="JQ32" s="19">
        <v>73.590999999999994</v>
      </c>
      <c r="JR32" s="19">
        <v>73.590999999999994</v>
      </c>
      <c r="JS32" s="19">
        <v>-1.6910000000000001</v>
      </c>
      <c r="JT32" s="19">
        <v>35</v>
      </c>
      <c r="JU32" s="19">
        <v>36.905999999999999</v>
      </c>
      <c r="JV32" s="19">
        <v>36.905999999999999</v>
      </c>
      <c r="JW32" s="19">
        <v>-1.9059999999999999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2.2000000000000002</v>
      </c>
      <c r="KW32" s="19">
        <v>2.0425800000000001</v>
      </c>
      <c r="KX32" s="19">
        <v>2.0425800000000001</v>
      </c>
      <c r="KY32" s="19">
        <v>0.15742</v>
      </c>
      <c r="KZ32" s="19">
        <v>90.8</v>
      </c>
      <c r="LA32" s="19">
        <v>20.59732</v>
      </c>
      <c r="LB32" s="19">
        <v>41.19464</v>
      </c>
      <c r="LC32" s="19">
        <v>49.605359999999997</v>
      </c>
      <c r="LD32" s="19">
        <v>81.599999999999994</v>
      </c>
      <c r="LE32" s="19">
        <v>103.08286</v>
      </c>
      <c r="LF32" s="19">
        <v>119.98679</v>
      </c>
      <c r="LG32" s="19">
        <v>-38.386789999999998</v>
      </c>
      <c r="LH32" s="19">
        <v>65.2</v>
      </c>
      <c r="LI32" s="19">
        <v>67.199219999999997</v>
      </c>
      <c r="LJ32" s="19">
        <v>67.199219999999997</v>
      </c>
      <c r="LK32" s="19">
        <v>-1.99922</v>
      </c>
      <c r="LL32" s="19">
        <v>64.400000000000006</v>
      </c>
      <c r="LM32" s="19">
        <v>65.84366</v>
      </c>
      <c r="LN32" s="19">
        <v>65.84366</v>
      </c>
      <c r="LO32" s="19">
        <v>-1.4436599999999999</v>
      </c>
      <c r="LP32" s="19">
        <v>29.8</v>
      </c>
      <c r="LQ32" s="19">
        <v>29.980560000000001</v>
      </c>
      <c r="LR32" s="19">
        <v>29.980560000000001</v>
      </c>
      <c r="LS32" s="19">
        <v>-0.18056</v>
      </c>
      <c r="LT32" s="19"/>
      <c r="LU32" s="19"/>
      <c r="LV32" s="19"/>
      <c r="LW32" s="19">
        <v>0</v>
      </c>
      <c r="LX32" s="19"/>
      <c r="LY32" s="19"/>
      <c r="LZ32" s="19"/>
      <c r="MA32" s="19">
        <v>0</v>
      </c>
      <c r="MB32" s="19"/>
      <c r="MC32" s="19"/>
      <c r="MD32" s="19"/>
      <c r="ME32" s="19">
        <v>0</v>
      </c>
      <c r="MF32" s="19">
        <v>141.6</v>
      </c>
      <c r="MG32" s="19">
        <v>153.06012000000001</v>
      </c>
      <c r="MH32" s="19">
        <v>153.06012000000001</v>
      </c>
      <c r="MI32" s="19">
        <v>-11.46012</v>
      </c>
      <c r="MJ32" s="19">
        <v>141.5</v>
      </c>
      <c r="MK32" s="19">
        <v>153.06012000000001</v>
      </c>
      <c r="ML32" s="19">
        <v>153.06012000000001</v>
      </c>
      <c r="MM32" s="19">
        <v>-11.56012</v>
      </c>
      <c r="MN32" s="19">
        <v>146.80000000000001</v>
      </c>
      <c r="MO32" s="19">
        <v>153.51975999999999</v>
      </c>
      <c r="MP32" s="19">
        <v>153.51975999999999</v>
      </c>
      <c r="MQ32" s="19">
        <v>-6.71976</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147.6</v>
      </c>
      <c r="NM32" s="19"/>
      <c r="NN32" s="19"/>
      <c r="NO32" s="19">
        <v>147.6</v>
      </c>
      <c r="NP32" s="19"/>
      <c r="NQ32" s="19"/>
      <c r="NR32" s="19"/>
      <c r="NS32" s="19">
        <v>0</v>
      </c>
      <c r="NT32" s="19">
        <v>6.8</v>
      </c>
      <c r="NU32" s="19"/>
      <c r="NV32" s="19"/>
      <c r="NW32" s="19">
        <v>6.8</v>
      </c>
      <c r="NX32" s="19">
        <v>4.2</v>
      </c>
      <c r="NY32" s="19">
        <v>7.3890099999999999</v>
      </c>
      <c r="NZ32" s="19">
        <v>7.3890099999999999</v>
      </c>
      <c r="OA32" s="19">
        <v>-3.1890100000000001</v>
      </c>
      <c r="OB32" s="19">
        <v>20</v>
      </c>
      <c r="OC32" s="19">
        <v>20</v>
      </c>
      <c r="OD32" s="19">
        <v>17.492709999999999</v>
      </c>
      <c r="OE32" s="19">
        <v>2.5072899999999998</v>
      </c>
      <c r="OF32" s="19"/>
      <c r="OG32" s="19"/>
      <c r="OH32" s="19"/>
      <c r="OI32" s="19">
        <v>0</v>
      </c>
      <c r="OJ32" s="19">
        <v>92.3</v>
      </c>
      <c r="OK32" s="19">
        <v>93.9</v>
      </c>
      <c r="OL32" s="19">
        <v>102.86</v>
      </c>
      <c r="OM32" s="19">
        <v>-10.56</v>
      </c>
      <c r="ON32" s="19">
        <v>32.9</v>
      </c>
      <c r="OO32" s="19"/>
      <c r="OP32" s="19">
        <v>47.174999999999997</v>
      </c>
      <c r="OQ32" s="19">
        <v>-14.275</v>
      </c>
      <c r="OR32" s="19">
        <v>0.8</v>
      </c>
      <c r="OS32" s="19">
        <v>1.9370000000000001</v>
      </c>
      <c r="OT32" s="19">
        <v>1.9370000000000001</v>
      </c>
      <c r="OU32" s="19">
        <v>-1.137</v>
      </c>
      <c r="OV32" s="19">
        <v>0.4</v>
      </c>
      <c r="OW32" s="19"/>
      <c r="OX32" s="19">
        <v>0.4</v>
      </c>
      <c r="OY32" s="19">
        <v>0</v>
      </c>
      <c r="OZ32" s="19">
        <v>20.2</v>
      </c>
      <c r="PA32" s="19">
        <v>19.436350000000001</v>
      </c>
      <c r="PB32" s="19">
        <v>19.436350000000001</v>
      </c>
      <c r="PC32" s="19">
        <v>0.76365000000000005</v>
      </c>
      <c r="PD32" s="19">
        <v>10</v>
      </c>
      <c r="PE32" s="19">
        <v>9.9830000000000005</v>
      </c>
      <c r="PF32" s="19">
        <v>9.9830000000000005</v>
      </c>
      <c r="PG32" s="19">
        <v>1.7000000000000001E-2</v>
      </c>
      <c r="PH32" s="19">
        <v>5.5</v>
      </c>
      <c r="PI32" s="19">
        <v>5.67</v>
      </c>
      <c r="PJ32" s="19">
        <v>5.67</v>
      </c>
      <c r="PK32" s="19">
        <v>-0.17</v>
      </c>
      <c r="PL32" s="19">
        <v>173.2</v>
      </c>
      <c r="PM32" s="19"/>
      <c r="PN32" s="19">
        <v>91.084999999999994</v>
      </c>
      <c r="PO32" s="19">
        <v>82.114999999999995</v>
      </c>
      <c r="PP32" s="19">
        <v>2</v>
      </c>
      <c r="PQ32" s="19">
        <v>1</v>
      </c>
      <c r="PR32" s="19">
        <v>1</v>
      </c>
      <c r="PS32" s="19">
        <v>1</v>
      </c>
      <c r="PT32" s="19">
        <v>3.6</v>
      </c>
      <c r="PU32" s="19">
        <v>3.54</v>
      </c>
      <c r="PV32" s="19">
        <v>3.54</v>
      </c>
      <c r="PW32" s="19">
        <v>0.06</v>
      </c>
      <c r="PX32" s="19">
        <v>4.7</v>
      </c>
      <c r="PY32" s="19">
        <v>5</v>
      </c>
      <c r="PZ32" s="19">
        <v>5</v>
      </c>
      <c r="QA32" s="19">
        <v>-0.3</v>
      </c>
      <c r="QB32" s="19">
        <v>20</v>
      </c>
      <c r="QC32" s="19">
        <v>20.274049999999999</v>
      </c>
      <c r="QD32" s="19">
        <v>20.274049999999999</v>
      </c>
      <c r="QE32" s="19">
        <v>-0.27405000000000002</v>
      </c>
      <c r="QF32" s="19">
        <v>19.7</v>
      </c>
      <c r="QG32" s="19">
        <v>19.436350000000001</v>
      </c>
      <c r="QH32" s="19">
        <v>19.436350000000001</v>
      </c>
      <c r="QI32" s="19">
        <v>0.26365</v>
      </c>
      <c r="QJ32" s="19">
        <v>18.8</v>
      </c>
      <c r="QK32" s="19">
        <v>17.492709999999999</v>
      </c>
      <c r="QL32" s="19">
        <v>17.492709999999999</v>
      </c>
      <c r="QM32" s="19">
        <v>1.3072900000000001</v>
      </c>
      <c r="QN32" s="19">
        <v>3.4</v>
      </c>
      <c r="QO32" s="19">
        <v>3.4</v>
      </c>
      <c r="QP32" s="19">
        <v>3.4</v>
      </c>
      <c r="QQ32" s="19">
        <v>0</v>
      </c>
      <c r="QR32" s="19">
        <v>0</v>
      </c>
      <c r="QS32" s="19"/>
      <c r="QT32" s="19"/>
      <c r="QU32" s="19">
        <v>0</v>
      </c>
      <c r="QV32" s="19">
        <v>7.8</v>
      </c>
      <c r="QW32" s="19"/>
      <c r="QX32" s="19">
        <v>11.917999999999999</v>
      </c>
      <c r="QY32" s="19">
        <v>-4.1180000000000003</v>
      </c>
      <c r="QZ32" s="19">
        <v>7.5</v>
      </c>
      <c r="RA32" s="19"/>
      <c r="RB32" s="19">
        <v>15.074</v>
      </c>
      <c r="RC32" s="19">
        <v>-7.5739999999999998</v>
      </c>
      <c r="RD32" s="19">
        <v>16.600000000000001</v>
      </c>
      <c r="RE32" s="19">
        <v>19.600000000000001</v>
      </c>
      <c r="RF32" s="19">
        <v>23.18</v>
      </c>
      <c r="RG32" s="19">
        <v>-6.58</v>
      </c>
      <c r="RH32" s="19">
        <v>60.3</v>
      </c>
      <c r="RI32" s="19">
        <v>67.2</v>
      </c>
      <c r="RJ32" s="19">
        <v>77.647999999999996</v>
      </c>
      <c r="RK32" s="19">
        <v>-17.347999999999999</v>
      </c>
      <c r="RL32" s="19">
        <v>18.399999999999999</v>
      </c>
      <c r="RM32" s="19"/>
      <c r="RN32" s="19">
        <v>15.096</v>
      </c>
      <c r="RO32" s="19">
        <v>3.3039999999999998</v>
      </c>
      <c r="RP32" s="19">
        <v>3.6</v>
      </c>
      <c r="RQ32" s="19">
        <v>3.5009999999999999</v>
      </c>
      <c r="RR32" s="19">
        <v>3.5009999999999999</v>
      </c>
      <c r="RS32" s="19">
        <v>9.9000000000000005E-2</v>
      </c>
      <c r="RT32" s="19">
        <v>14.5</v>
      </c>
      <c r="RU32" s="19"/>
      <c r="RV32" s="19">
        <v>17.20553</v>
      </c>
      <c r="RW32" s="19">
        <v>-2.70553</v>
      </c>
      <c r="RX32" s="19">
        <v>3</v>
      </c>
      <c r="RY32" s="19">
        <v>2</v>
      </c>
      <c r="RZ32" s="19">
        <v>2</v>
      </c>
      <c r="SA32" s="19">
        <v>1</v>
      </c>
      <c r="SB32" s="19"/>
      <c r="SC32" s="19">
        <v>0.4</v>
      </c>
      <c r="SD32" s="19">
        <v>0.4</v>
      </c>
      <c r="SE32" s="19">
        <v>-0.4</v>
      </c>
      <c r="SF32" s="19">
        <v>0.3</v>
      </c>
      <c r="SG32" s="19">
        <v>0.33</v>
      </c>
      <c r="SH32" s="19">
        <v>0.33</v>
      </c>
      <c r="SI32" s="19">
        <v>-0.03</v>
      </c>
      <c r="SJ32" s="19">
        <v>19.7</v>
      </c>
      <c r="SK32" s="19">
        <v>19.1448</v>
      </c>
      <c r="SL32" s="19">
        <v>19.1448</v>
      </c>
      <c r="SM32" s="19">
        <v>0.55520000000000003</v>
      </c>
      <c r="SN32" s="19">
        <v>8.1999999999999993</v>
      </c>
      <c r="SO32" s="19">
        <v>9</v>
      </c>
      <c r="SP32" s="19">
        <v>9</v>
      </c>
      <c r="SQ32" s="19">
        <v>-0.8</v>
      </c>
      <c r="SR32" s="19">
        <v>20.2</v>
      </c>
      <c r="SS32" s="19">
        <v>19.436350000000001</v>
      </c>
      <c r="ST32" s="19">
        <v>19.436350000000001</v>
      </c>
      <c r="SU32" s="19">
        <v>0.76365000000000005</v>
      </c>
      <c r="SV32" s="19">
        <v>20.100000000000001</v>
      </c>
      <c r="SW32" s="19">
        <v>19.436350000000001</v>
      </c>
      <c r="SX32" s="19">
        <v>19.436350000000001</v>
      </c>
      <c r="SY32" s="19">
        <v>0.66364999999999996</v>
      </c>
      <c r="SZ32" s="19">
        <v>20</v>
      </c>
      <c r="TA32" s="19">
        <v>19.241980000000002</v>
      </c>
      <c r="TB32" s="19">
        <v>19.241980000000002</v>
      </c>
      <c r="TC32" s="19">
        <v>0.75802000000000003</v>
      </c>
      <c r="TD32" s="19">
        <v>17.5</v>
      </c>
      <c r="TE32" s="19">
        <v>18.7</v>
      </c>
      <c r="TF32" s="19">
        <v>11.587</v>
      </c>
      <c r="TG32" s="19">
        <v>5.9130000000000003</v>
      </c>
      <c r="TH32" s="19">
        <v>79.8</v>
      </c>
      <c r="TI32" s="19">
        <v>66.5</v>
      </c>
      <c r="TJ32" s="19">
        <v>59.292000000000002</v>
      </c>
      <c r="TK32" s="19">
        <v>20.507999999999999</v>
      </c>
      <c r="TL32" s="19">
        <v>5.6</v>
      </c>
      <c r="TM32" s="19"/>
      <c r="TN32" s="19">
        <v>21.084</v>
      </c>
      <c r="TO32" s="19">
        <v>-15.484</v>
      </c>
      <c r="TP32" s="19">
        <v>70.900000000000006</v>
      </c>
      <c r="TQ32" s="19">
        <v>91.194000000000003</v>
      </c>
      <c r="TR32" s="19">
        <v>91.194000000000003</v>
      </c>
      <c r="TS32" s="19">
        <v>-20.294</v>
      </c>
      <c r="TT32" s="19">
        <v>109.2</v>
      </c>
      <c r="TU32" s="19">
        <v>94.498000000000005</v>
      </c>
      <c r="TV32" s="19">
        <v>94.498000000000005</v>
      </c>
      <c r="TW32" s="19">
        <v>14.702</v>
      </c>
      <c r="TX32" s="19">
        <v>18.8</v>
      </c>
      <c r="TY32" s="19">
        <v>9</v>
      </c>
      <c r="TZ32" s="19">
        <v>5.1349999999999998</v>
      </c>
      <c r="UA32" s="19">
        <v>13.664999999999999</v>
      </c>
      <c r="UB32" s="19">
        <v>14.5</v>
      </c>
      <c r="UC32" s="19">
        <v>8.9209999999999994</v>
      </c>
      <c r="UD32" s="19">
        <v>8.9209999999999994</v>
      </c>
      <c r="UE32" s="19">
        <v>5.5789999999999997</v>
      </c>
      <c r="UF32" s="19">
        <v>7.8</v>
      </c>
      <c r="UG32" s="19"/>
      <c r="UH32" s="19">
        <v>13.05</v>
      </c>
      <c r="UI32" s="19">
        <v>-5.25</v>
      </c>
      <c r="UJ32" s="19">
        <v>20.9</v>
      </c>
      <c r="UK32" s="19">
        <v>19.436350000000001</v>
      </c>
      <c r="UL32" s="19">
        <v>19.436350000000001</v>
      </c>
      <c r="UM32" s="19">
        <v>1.4636499999999999</v>
      </c>
      <c r="UN32" s="19">
        <v>8.1</v>
      </c>
      <c r="UO32" s="19">
        <v>8.1999999999999993</v>
      </c>
      <c r="UP32" s="19">
        <v>8.1999999999999993</v>
      </c>
      <c r="UQ32" s="19">
        <v>-0.1</v>
      </c>
      <c r="UR32" s="19">
        <v>7.3</v>
      </c>
      <c r="US32" s="19">
        <v>7.1</v>
      </c>
      <c r="UT32" s="19">
        <v>7.1</v>
      </c>
      <c r="UU32" s="19">
        <v>0.2</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20.100000000000001</v>
      </c>
      <c r="VE32" s="19">
        <v>19.436350000000001</v>
      </c>
      <c r="VF32" s="19">
        <v>19.436350000000001</v>
      </c>
      <c r="VG32" s="19">
        <v>0.66364999999999996</v>
      </c>
      <c r="VH32" s="19">
        <v>0.6</v>
      </c>
      <c r="VI32" s="19">
        <v>2.4049999999999998</v>
      </c>
      <c r="VJ32" s="19">
        <v>2.4049999999999998</v>
      </c>
      <c r="VK32" s="19">
        <v>-1.8049999999999999</v>
      </c>
      <c r="VL32" s="19">
        <v>123.7</v>
      </c>
      <c r="VM32" s="19"/>
      <c r="VN32" s="19">
        <v>139.893</v>
      </c>
      <c r="VO32" s="19">
        <v>-16.193000000000001</v>
      </c>
      <c r="VP32" s="19">
        <v>11.7</v>
      </c>
      <c r="VQ32" s="19">
        <v>10.73</v>
      </c>
      <c r="VR32" s="19">
        <v>10.73</v>
      </c>
      <c r="VS32" s="19">
        <v>0.97</v>
      </c>
      <c r="VT32" s="19">
        <v>28.5</v>
      </c>
      <c r="VU32" s="19"/>
      <c r="VV32" s="19">
        <v>81.018000000000001</v>
      </c>
      <c r="VW32" s="19">
        <v>-52.518000000000001</v>
      </c>
      <c r="VX32" s="19">
        <v>0.3</v>
      </c>
      <c r="VY32" s="19">
        <v>0.6</v>
      </c>
      <c r="VZ32" s="19">
        <v>0.6</v>
      </c>
      <c r="WA32" s="19">
        <v>-0.3</v>
      </c>
      <c r="WB32" s="19">
        <v>31.9</v>
      </c>
      <c r="WC32" s="19">
        <v>58</v>
      </c>
      <c r="WD32" s="19">
        <v>67</v>
      </c>
      <c r="WE32" s="19">
        <v>-35.1</v>
      </c>
      <c r="WF32" s="19">
        <v>58.1</v>
      </c>
      <c r="WG32" s="19">
        <v>58</v>
      </c>
      <c r="WH32" s="19">
        <v>67</v>
      </c>
      <c r="WI32" s="19">
        <v>-8.9</v>
      </c>
      <c r="WJ32" s="19">
        <v>26</v>
      </c>
      <c r="WK32" s="19"/>
      <c r="WL32" s="19">
        <v>64.756</v>
      </c>
      <c r="WM32" s="19">
        <v>-38.756</v>
      </c>
      <c r="WN32" s="19">
        <v>3.6</v>
      </c>
      <c r="WO32" s="19">
        <v>4.2</v>
      </c>
      <c r="WP32" s="19">
        <v>4.2</v>
      </c>
      <c r="WQ32" s="19">
        <v>-0.6</v>
      </c>
      <c r="WR32" s="19">
        <v>1.1000000000000001</v>
      </c>
      <c r="WS32" s="19">
        <v>1.2</v>
      </c>
      <c r="WT32" s="19">
        <v>1.2</v>
      </c>
      <c r="WU32" s="19">
        <v>-0.1</v>
      </c>
      <c r="WV32" s="19">
        <v>0.8</v>
      </c>
      <c r="WW32" s="19">
        <v>1.2</v>
      </c>
      <c r="WX32" s="19">
        <v>1.2</v>
      </c>
      <c r="WY32" s="19">
        <v>-0.4</v>
      </c>
      <c r="WZ32" s="19">
        <v>1.2</v>
      </c>
      <c r="XA32" s="19">
        <v>1.4</v>
      </c>
      <c r="XB32" s="19">
        <v>1.4</v>
      </c>
      <c r="XC32" s="19">
        <v>-0.2</v>
      </c>
      <c r="XD32" s="19">
        <v>6.8</v>
      </c>
      <c r="XE32" s="19"/>
      <c r="XF32" s="19">
        <v>8.0440000000000005</v>
      </c>
      <c r="XG32" s="19">
        <v>-1.244</v>
      </c>
      <c r="XH32" s="19">
        <v>8.9</v>
      </c>
      <c r="XI32" s="19">
        <v>9</v>
      </c>
      <c r="XJ32" s="19">
        <v>9</v>
      </c>
      <c r="XK32" s="19">
        <v>-0.1</v>
      </c>
      <c r="XL32" s="19">
        <v>20</v>
      </c>
      <c r="XM32" s="19">
        <v>19.241980000000002</v>
      </c>
      <c r="XN32" s="19">
        <v>19.241980000000002</v>
      </c>
      <c r="XO32" s="19">
        <v>0.75802000000000003</v>
      </c>
      <c r="XP32" s="19">
        <v>9.5</v>
      </c>
      <c r="XQ32" s="19">
        <v>10.7</v>
      </c>
      <c r="XR32" s="19">
        <v>10.7</v>
      </c>
      <c r="XS32" s="19">
        <v>-1.2</v>
      </c>
      <c r="XT32" s="19">
        <v>27.1</v>
      </c>
      <c r="XU32" s="19">
        <v>29</v>
      </c>
      <c r="XV32" s="19">
        <v>29</v>
      </c>
      <c r="XW32" s="19">
        <v>-1.9</v>
      </c>
      <c r="XX32" s="19">
        <v>34.200000000000003</v>
      </c>
      <c r="XY32" s="19">
        <v>29</v>
      </c>
      <c r="XZ32" s="19">
        <v>29</v>
      </c>
      <c r="YA32" s="19">
        <v>5.2</v>
      </c>
      <c r="YB32" s="19">
        <v>13.1</v>
      </c>
      <c r="YC32" s="19">
        <v>14</v>
      </c>
      <c r="YD32" s="19">
        <v>14</v>
      </c>
      <c r="YE32" s="19">
        <v>-0.9</v>
      </c>
      <c r="YF32" s="19">
        <v>16.3</v>
      </c>
      <c r="YG32" s="19">
        <v>18</v>
      </c>
      <c r="YH32" s="19">
        <v>18</v>
      </c>
      <c r="YI32" s="19">
        <v>-1.7</v>
      </c>
      <c r="YJ32" s="19">
        <v>9.5</v>
      </c>
      <c r="YK32" s="19">
        <v>8.25</v>
      </c>
      <c r="YL32" s="19">
        <v>8.25</v>
      </c>
      <c r="YM32" s="19">
        <v>1.25</v>
      </c>
      <c r="YN32" s="19">
        <v>11.1</v>
      </c>
      <c r="YO32" s="19">
        <v>11</v>
      </c>
      <c r="YP32" s="19">
        <v>11</v>
      </c>
      <c r="YQ32" s="19">
        <v>0.1</v>
      </c>
      <c r="YR32" s="19">
        <v>22</v>
      </c>
      <c r="YS32" s="19">
        <v>22</v>
      </c>
      <c r="YT32" s="19">
        <v>22</v>
      </c>
      <c r="YU32" s="19">
        <v>0</v>
      </c>
    </row>
    <row r="33" spans="1:671" ht="24" customHeight="1" x14ac:dyDescent="0.25">
      <c r="A33" s="1"/>
      <c r="B33" s="13" t="s">
        <v>72</v>
      </c>
      <c r="C33" s="13" t="s">
        <v>822</v>
      </c>
      <c r="D33" s="14">
        <v>199.6</v>
      </c>
      <c r="E33" s="14">
        <v>203.40136000000001</v>
      </c>
      <c r="F33" s="14">
        <v>203.40136000000001</v>
      </c>
      <c r="G33" s="14">
        <v>-3.8013599999999999</v>
      </c>
      <c r="H33" s="14">
        <v>606.4</v>
      </c>
      <c r="I33" s="14">
        <v>596.92534000000001</v>
      </c>
      <c r="J33" s="14">
        <v>631.22380999999996</v>
      </c>
      <c r="K33" s="14">
        <v>-24.823810000000002</v>
      </c>
      <c r="L33" s="14">
        <v>206.3</v>
      </c>
      <c r="M33" s="14">
        <v>194.37914000000001</v>
      </c>
      <c r="N33" s="14">
        <v>205.54789</v>
      </c>
      <c r="O33" s="14">
        <v>0.75210999999999995</v>
      </c>
      <c r="P33" s="14"/>
      <c r="Q33" s="14"/>
      <c r="R33" s="14"/>
      <c r="S33" s="14">
        <v>0</v>
      </c>
      <c r="T33" s="14"/>
      <c r="U33" s="14"/>
      <c r="V33" s="14"/>
      <c r="W33" s="14">
        <v>0</v>
      </c>
      <c r="X33" s="14">
        <v>88.9</v>
      </c>
      <c r="Y33" s="14">
        <v>91.867829999999998</v>
      </c>
      <c r="Z33" s="14">
        <v>91.867829999999998</v>
      </c>
      <c r="AA33" s="14">
        <v>-2.9678300000000002</v>
      </c>
      <c r="AB33" s="14">
        <v>240.7</v>
      </c>
      <c r="AC33" s="14">
        <v>242</v>
      </c>
      <c r="AD33" s="14">
        <v>242</v>
      </c>
      <c r="AE33" s="14">
        <v>-1.3</v>
      </c>
      <c r="AF33" s="14"/>
      <c r="AG33" s="14"/>
      <c r="AH33" s="14"/>
      <c r="AI33" s="14">
        <v>0</v>
      </c>
      <c r="AJ33" s="14"/>
      <c r="AK33" s="14"/>
      <c r="AL33" s="14"/>
      <c r="AM33" s="14">
        <v>0</v>
      </c>
      <c r="AN33" s="14">
        <v>0</v>
      </c>
      <c r="AO33" s="14">
        <v>176.53975</v>
      </c>
      <c r="AP33" s="14"/>
      <c r="AQ33" s="14">
        <v>0</v>
      </c>
      <c r="AR33" s="14">
        <v>201.4</v>
      </c>
      <c r="AS33" s="14">
        <v>202.65</v>
      </c>
      <c r="AT33" s="14">
        <v>202.65</v>
      </c>
      <c r="AU33" s="14">
        <v>-1.25</v>
      </c>
      <c r="AV33" s="14">
        <v>197.3</v>
      </c>
      <c r="AW33" s="14">
        <v>205.26275000000001</v>
      </c>
      <c r="AX33" s="14">
        <v>205.26275000000001</v>
      </c>
      <c r="AY33" s="14">
        <v>-7.9627499999999998</v>
      </c>
      <c r="AZ33" s="14"/>
      <c r="BA33" s="14"/>
      <c r="BB33" s="14"/>
      <c r="BC33" s="14">
        <v>0</v>
      </c>
      <c r="BD33" s="14">
        <v>200.3</v>
      </c>
      <c r="BE33" s="14">
        <v>207.24285</v>
      </c>
      <c r="BF33" s="14">
        <v>207.24285</v>
      </c>
      <c r="BG33" s="14">
        <v>-6.94285</v>
      </c>
      <c r="BH33" s="14">
        <v>108</v>
      </c>
      <c r="BI33" s="14">
        <v>103.93259999999999</v>
      </c>
      <c r="BJ33" s="14">
        <v>103.93259999999999</v>
      </c>
      <c r="BK33" s="14">
        <v>4.0674000000000001</v>
      </c>
      <c r="BL33" s="14">
        <v>560.79999999999995</v>
      </c>
      <c r="BM33" s="14">
        <v>566.08941000000004</v>
      </c>
      <c r="BN33" s="14">
        <v>566.08941000000004</v>
      </c>
      <c r="BO33" s="14">
        <v>-5.2894100000000002</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c r="CG33" s="14"/>
      <c r="CH33" s="14"/>
      <c r="CI33" s="14">
        <v>0</v>
      </c>
      <c r="CJ33" s="14">
        <v>163.80000000000001</v>
      </c>
      <c r="CK33" s="14">
        <v>164.06706</v>
      </c>
      <c r="CL33" s="14">
        <v>164.06706</v>
      </c>
      <c r="CM33" s="14">
        <v>-0.26706000000000002</v>
      </c>
      <c r="CN33" s="14">
        <v>7.1</v>
      </c>
      <c r="CO33" s="14">
        <v>5.1383299999999998</v>
      </c>
      <c r="CP33" s="14">
        <v>5.1383299999999998</v>
      </c>
      <c r="CQ33" s="14">
        <v>1.96167</v>
      </c>
      <c r="CR33" s="14">
        <v>5.0999999999999996</v>
      </c>
      <c r="CS33" s="14">
        <v>2.8205</v>
      </c>
      <c r="CT33" s="14">
        <v>2.8205</v>
      </c>
      <c r="CU33" s="14">
        <v>2.2795000000000001</v>
      </c>
      <c r="CV33" s="14"/>
      <c r="CW33" s="14"/>
      <c r="CX33" s="14">
        <v>22.410769999999999</v>
      </c>
      <c r="CY33" s="14">
        <v>-22.410769999999999</v>
      </c>
      <c r="CZ33" s="14">
        <v>6.1</v>
      </c>
      <c r="DA33" s="14">
        <v>5.1590299999999996</v>
      </c>
      <c r="DB33" s="14">
        <v>5.1590199999999999</v>
      </c>
      <c r="DC33" s="14">
        <v>0.94098000000000004</v>
      </c>
      <c r="DD33" s="14">
        <v>12.4</v>
      </c>
      <c r="DE33" s="14">
        <v>12</v>
      </c>
      <c r="DF33" s="14">
        <v>12</v>
      </c>
      <c r="DG33" s="14">
        <v>0.4</v>
      </c>
      <c r="DH33" s="14">
        <v>142.30000000000001</v>
      </c>
      <c r="DI33" s="14">
        <v>142.44412</v>
      </c>
      <c r="DJ33" s="14">
        <v>142.44412</v>
      </c>
      <c r="DK33" s="14">
        <v>-0.14412</v>
      </c>
      <c r="DL33" s="14"/>
      <c r="DM33" s="14"/>
      <c r="DN33" s="14"/>
      <c r="DO33" s="14">
        <v>0</v>
      </c>
      <c r="DP33" s="14"/>
      <c r="DQ33" s="14"/>
      <c r="DR33" s="14"/>
      <c r="DS33" s="14">
        <v>0</v>
      </c>
      <c r="DT33" s="14">
        <v>0</v>
      </c>
      <c r="DU33" s="14"/>
      <c r="DV33" s="14"/>
      <c r="DW33" s="14">
        <v>0</v>
      </c>
      <c r="DX33" s="14"/>
      <c r="DY33" s="14"/>
      <c r="DZ33" s="14"/>
      <c r="EA33" s="14">
        <v>0</v>
      </c>
      <c r="EB33" s="14">
        <v>110.5</v>
      </c>
      <c r="EC33" s="14">
        <v>112.46647</v>
      </c>
      <c r="ED33" s="14">
        <v>112.46647</v>
      </c>
      <c r="EE33" s="14">
        <v>-1.9664699999999999</v>
      </c>
      <c r="EF33" s="14">
        <v>196.8</v>
      </c>
      <c r="EG33" s="14">
        <v>220.69499999999999</v>
      </c>
      <c r="EH33" s="14">
        <v>220.69499999999999</v>
      </c>
      <c r="EI33" s="14">
        <v>-23.895</v>
      </c>
      <c r="EJ33" s="14"/>
      <c r="EK33" s="14"/>
      <c r="EL33" s="14"/>
      <c r="EM33" s="14">
        <v>0</v>
      </c>
      <c r="EN33" s="14"/>
      <c r="EO33" s="14"/>
      <c r="EP33" s="14"/>
      <c r="EQ33" s="14">
        <v>0</v>
      </c>
      <c r="ER33" s="14"/>
      <c r="ES33" s="14"/>
      <c r="ET33" s="14"/>
      <c r="EU33" s="14">
        <v>0</v>
      </c>
      <c r="EV33" s="14">
        <v>6.5</v>
      </c>
      <c r="EW33" s="14">
        <v>6.39</v>
      </c>
      <c r="EX33" s="14">
        <v>6.39</v>
      </c>
      <c r="EY33" s="14">
        <v>0.11</v>
      </c>
      <c r="EZ33" s="14">
        <v>456.3</v>
      </c>
      <c r="FA33" s="14">
        <v>449.28086000000002</v>
      </c>
      <c r="FB33" s="14">
        <v>449.28086000000002</v>
      </c>
      <c r="FC33" s="14">
        <v>7.0191400000000002</v>
      </c>
      <c r="FD33" s="14">
        <v>79.8</v>
      </c>
      <c r="FE33" s="14">
        <v>81.635570000000001</v>
      </c>
      <c r="FF33" s="14">
        <v>81.635570000000001</v>
      </c>
      <c r="FG33" s="14">
        <v>-1.8355699999999999</v>
      </c>
      <c r="FH33" s="14">
        <v>136.1</v>
      </c>
      <c r="FI33" s="14">
        <v>142.04259999999999</v>
      </c>
      <c r="FJ33" s="14">
        <v>149.98721</v>
      </c>
      <c r="FK33" s="14">
        <v>-13.88721</v>
      </c>
      <c r="FL33" s="14">
        <v>41.8</v>
      </c>
      <c r="FM33" s="14">
        <v>41.89893</v>
      </c>
      <c r="FN33" s="14">
        <v>41.89893</v>
      </c>
      <c r="FO33" s="14">
        <v>-9.8930000000000004E-2</v>
      </c>
      <c r="FP33" s="14">
        <v>18.399999999999999</v>
      </c>
      <c r="FQ33" s="14">
        <v>19.21088</v>
      </c>
      <c r="FR33" s="14">
        <v>19.21088</v>
      </c>
      <c r="FS33" s="14">
        <v>-0.81088000000000005</v>
      </c>
      <c r="FT33" s="14">
        <v>18.899999999999999</v>
      </c>
      <c r="FU33" s="14">
        <v>18.172979999999999</v>
      </c>
      <c r="FV33" s="14">
        <v>18.172979999999999</v>
      </c>
      <c r="FW33" s="14">
        <v>0.72702</v>
      </c>
      <c r="FX33" s="14">
        <v>88.9</v>
      </c>
      <c r="FY33" s="14">
        <v>87.773570000000007</v>
      </c>
      <c r="FZ33" s="14">
        <v>87.773570000000007</v>
      </c>
      <c r="GA33" s="14">
        <v>1.12643</v>
      </c>
      <c r="GB33" s="14">
        <v>158.6</v>
      </c>
      <c r="GC33" s="14">
        <v>166.66181</v>
      </c>
      <c r="GD33" s="14">
        <v>167.65305000000001</v>
      </c>
      <c r="GE33" s="14">
        <v>-9.0530500000000007</v>
      </c>
      <c r="GF33" s="14">
        <v>158.80000000000001</v>
      </c>
      <c r="GG33" s="14">
        <v>166.66181</v>
      </c>
      <c r="GH33" s="14">
        <v>167.65305000000001</v>
      </c>
      <c r="GI33" s="14">
        <v>-8.8530499999999996</v>
      </c>
      <c r="GJ33" s="14">
        <v>173.2</v>
      </c>
      <c r="GK33" s="14">
        <v>167.16229000000001</v>
      </c>
      <c r="GL33" s="14">
        <v>168.15652</v>
      </c>
      <c r="GM33" s="14">
        <v>5.0434799999999997</v>
      </c>
      <c r="GN33" s="14">
        <v>104.9</v>
      </c>
      <c r="GO33" s="14">
        <v>110.48202000000001</v>
      </c>
      <c r="GP33" s="14">
        <v>110.48202000000001</v>
      </c>
      <c r="GQ33" s="14">
        <v>-5.58202</v>
      </c>
      <c r="GR33" s="14">
        <v>37.200000000000003</v>
      </c>
      <c r="GS33" s="14">
        <v>45</v>
      </c>
      <c r="GT33" s="14">
        <v>45</v>
      </c>
      <c r="GU33" s="14">
        <v>-7.8</v>
      </c>
      <c r="GV33" s="14">
        <v>37.299999999999997</v>
      </c>
      <c r="GW33" s="14">
        <v>38.272109999999998</v>
      </c>
      <c r="GX33" s="14">
        <v>38.272109999999998</v>
      </c>
      <c r="GY33" s="14">
        <v>-0.97211000000000003</v>
      </c>
      <c r="GZ33" s="14">
        <v>4</v>
      </c>
      <c r="HA33" s="14">
        <v>4.5483500000000001</v>
      </c>
      <c r="HB33" s="14">
        <v>4.5483500000000001</v>
      </c>
      <c r="HC33" s="14">
        <v>-0.54835</v>
      </c>
      <c r="HD33" s="14">
        <v>17.100000000000001</v>
      </c>
      <c r="HE33" s="14">
        <v>17.28</v>
      </c>
      <c r="HF33" s="14">
        <v>17.28</v>
      </c>
      <c r="HG33" s="14">
        <v>-0.18</v>
      </c>
      <c r="HH33" s="14">
        <v>99.5</v>
      </c>
      <c r="HI33" s="14">
        <v>121.92906000000001</v>
      </c>
      <c r="HJ33" s="14">
        <v>112.39482</v>
      </c>
      <c r="HK33" s="14">
        <v>-12.894819999999999</v>
      </c>
      <c r="HL33" s="14"/>
      <c r="HM33" s="14"/>
      <c r="HN33" s="14"/>
      <c r="HO33" s="14">
        <v>0</v>
      </c>
      <c r="HP33" s="14"/>
      <c r="HQ33" s="14"/>
      <c r="HR33" s="14"/>
      <c r="HS33" s="14">
        <v>0</v>
      </c>
      <c r="HT33" s="14">
        <v>14.3</v>
      </c>
      <c r="HU33" s="14">
        <v>4.6344000000000003</v>
      </c>
      <c r="HV33" s="14"/>
      <c r="HW33" s="14">
        <v>14.3</v>
      </c>
      <c r="HX33" s="14"/>
      <c r="HY33" s="14"/>
      <c r="HZ33" s="14"/>
      <c r="IA33" s="14">
        <v>0</v>
      </c>
      <c r="IB33" s="14"/>
      <c r="IC33" s="14"/>
      <c r="ID33" s="14"/>
      <c r="IE33" s="14">
        <v>0</v>
      </c>
      <c r="IF33" s="14">
        <v>44</v>
      </c>
      <c r="IG33" s="14">
        <v>45.265309999999999</v>
      </c>
      <c r="IH33" s="14">
        <v>45.265309999999999</v>
      </c>
      <c r="II33" s="14">
        <v>-1.2653099999999999</v>
      </c>
      <c r="IJ33" s="14"/>
      <c r="IK33" s="14"/>
      <c r="IL33" s="14"/>
      <c r="IM33" s="14">
        <v>0</v>
      </c>
      <c r="IN33" s="14"/>
      <c r="IO33" s="14"/>
      <c r="IP33" s="14"/>
      <c r="IQ33" s="14">
        <v>0</v>
      </c>
      <c r="IR33" s="14"/>
      <c r="IS33" s="14"/>
      <c r="IT33" s="14"/>
      <c r="IU33" s="14">
        <v>0</v>
      </c>
      <c r="IV33" s="14">
        <v>126.8</v>
      </c>
      <c r="IW33" s="14">
        <v>126.84735999999999</v>
      </c>
      <c r="IX33" s="14">
        <v>132.83837</v>
      </c>
      <c r="IY33" s="14">
        <v>-6.0383699999999996</v>
      </c>
      <c r="IZ33" s="14">
        <v>166.3</v>
      </c>
      <c r="JA33" s="14"/>
      <c r="JB33" s="14">
        <v>151.44338999999999</v>
      </c>
      <c r="JC33" s="14">
        <v>14.85661</v>
      </c>
      <c r="JD33" s="14">
        <v>164.4</v>
      </c>
      <c r="JE33" s="14">
        <v>169.78200000000001</v>
      </c>
      <c r="JF33" s="14"/>
      <c r="JG33" s="14">
        <v>164.4</v>
      </c>
      <c r="JH33" s="14">
        <v>198.5</v>
      </c>
      <c r="JI33" s="14">
        <v>202.72200000000001</v>
      </c>
      <c r="JJ33" s="14">
        <v>202.72200000000001</v>
      </c>
      <c r="JK33" s="14">
        <v>-4.2220000000000004</v>
      </c>
      <c r="JL33" s="14"/>
      <c r="JM33" s="14"/>
      <c r="JN33" s="14"/>
      <c r="JO33" s="14">
        <v>0</v>
      </c>
      <c r="JP33" s="14">
        <v>72.3</v>
      </c>
      <c r="JQ33" s="14">
        <v>73.590999999999994</v>
      </c>
      <c r="JR33" s="14">
        <v>73.590999999999994</v>
      </c>
      <c r="JS33" s="14">
        <v>-1.2909999999999999</v>
      </c>
      <c r="JT33" s="14">
        <v>35.200000000000003</v>
      </c>
      <c r="JU33" s="14">
        <v>36.905999999999999</v>
      </c>
      <c r="JV33" s="14">
        <v>36.905999999999999</v>
      </c>
      <c r="JW33" s="14">
        <v>-1.706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2.2000000000000002</v>
      </c>
      <c r="KW33" s="14">
        <v>2.0425800000000001</v>
      </c>
      <c r="KX33" s="14">
        <v>2.0425800000000001</v>
      </c>
      <c r="KY33" s="14">
        <v>0.15742</v>
      </c>
      <c r="KZ33" s="14">
        <v>40</v>
      </c>
      <c r="LA33" s="14">
        <v>41.19464</v>
      </c>
      <c r="LB33" s="14">
        <v>47.373840000000001</v>
      </c>
      <c r="LC33" s="14">
        <v>-7.3738400000000004</v>
      </c>
      <c r="LD33" s="14">
        <v>72.5</v>
      </c>
      <c r="LE33" s="14">
        <v>105.3026</v>
      </c>
      <c r="LF33" s="14">
        <v>119.98679</v>
      </c>
      <c r="LG33" s="14">
        <v>-47.486789999999999</v>
      </c>
      <c r="LH33" s="14">
        <v>65.900000000000006</v>
      </c>
      <c r="LI33" s="14">
        <v>67.199219999999997</v>
      </c>
      <c r="LJ33" s="14">
        <v>67.199219999999997</v>
      </c>
      <c r="LK33" s="14">
        <v>-1.29922</v>
      </c>
      <c r="LL33" s="14">
        <v>64.599999999999994</v>
      </c>
      <c r="LM33" s="14">
        <v>65.84366</v>
      </c>
      <c r="LN33" s="14">
        <v>65.84366</v>
      </c>
      <c r="LO33" s="14">
        <v>-1.24366</v>
      </c>
      <c r="LP33" s="14">
        <v>30</v>
      </c>
      <c r="LQ33" s="14">
        <v>29.980560000000001</v>
      </c>
      <c r="LR33" s="14">
        <v>29.980560000000001</v>
      </c>
      <c r="LS33" s="14">
        <v>1.9439999999999999E-2</v>
      </c>
      <c r="LT33" s="14"/>
      <c r="LU33" s="14"/>
      <c r="LV33" s="14"/>
      <c r="LW33" s="14">
        <v>0</v>
      </c>
      <c r="LX33" s="14"/>
      <c r="LY33" s="14"/>
      <c r="LZ33" s="14"/>
      <c r="MA33" s="14">
        <v>0</v>
      </c>
      <c r="MB33" s="14"/>
      <c r="MC33" s="14"/>
      <c r="MD33" s="14"/>
      <c r="ME33" s="14">
        <v>0</v>
      </c>
      <c r="MF33" s="14">
        <v>141.5</v>
      </c>
      <c r="MG33" s="14">
        <v>153.06012000000001</v>
      </c>
      <c r="MH33" s="14">
        <v>153.06012000000001</v>
      </c>
      <c r="MI33" s="14">
        <v>-11.56012</v>
      </c>
      <c r="MJ33" s="14">
        <v>141.5</v>
      </c>
      <c r="MK33" s="14">
        <v>153.06012000000001</v>
      </c>
      <c r="ML33" s="14">
        <v>153.06012000000001</v>
      </c>
      <c r="MM33" s="14">
        <v>-11.56012</v>
      </c>
      <c r="MN33" s="14">
        <v>147.6</v>
      </c>
      <c r="MO33" s="14">
        <v>153.51975999999999</v>
      </c>
      <c r="MP33" s="14">
        <v>153.51975999999999</v>
      </c>
      <c r="MQ33" s="14">
        <v>-5.9197600000000001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186.2</v>
      </c>
      <c r="NM33" s="14"/>
      <c r="NN33" s="14"/>
      <c r="NO33" s="14">
        <v>186.2</v>
      </c>
      <c r="NP33" s="14"/>
      <c r="NQ33" s="14"/>
      <c r="NR33" s="14"/>
      <c r="NS33" s="14">
        <v>0</v>
      </c>
      <c r="NT33" s="14">
        <v>6.8</v>
      </c>
      <c r="NU33" s="14"/>
      <c r="NV33" s="14"/>
      <c r="NW33" s="14">
        <v>6.8</v>
      </c>
      <c r="NX33" s="14">
        <v>4.2</v>
      </c>
      <c r="NY33" s="14">
        <v>7.3890099999999999</v>
      </c>
      <c r="NZ33" s="14">
        <v>7.3890099999999999</v>
      </c>
      <c r="OA33" s="14">
        <v>-3.1890100000000001</v>
      </c>
      <c r="OB33" s="14">
        <v>20</v>
      </c>
      <c r="OC33" s="14">
        <v>20</v>
      </c>
      <c r="OD33" s="14">
        <v>17.492709999999999</v>
      </c>
      <c r="OE33" s="14">
        <v>2.5072899999999998</v>
      </c>
      <c r="OF33" s="14"/>
      <c r="OG33" s="14"/>
      <c r="OH33" s="14"/>
      <c r="OI33" s="14">
        <v>0</v>
      </c>
      <c r="OJ33" s="14">
        <v>87.9</v>
      </c>
      <c r="OK33" s="14">
        <v>94.9</v>
      </c>
      <c r="OL33" s="14">
        <v>105.22</v>
      </c>
      <c r="OM33" s="14">
        <v>-17.32</v>
      </c>
      <c r="ON33" s="14">
        <v>40.799999999999997</v>
      </c>
      <c r="OO33" s="14"/>
      <c r="OP33" s="14">
        <v>46.594999999999999</v>
      </c>
      <c r="OQ33" s="14">
        <v>-5.7949999999999999</v>
      </c>
      <c r="OR33" s="14">
        <v>0.5</v>
      </c>
      <c r="OS33" s="14">
        <v>2.6240000000000001</v>
      </c>
      <c r="OT33" s="14">
        <v>2.6240000000000001</v>
      </c>
      <c r="OU33" s="14">
        <v>-2.1240000000000001</v>
      </c>
      <c r="OV33" s="14">
        <v>0.4</v>
      </c>
      <c r="OW33" s="14"/>
      <c r="OX33" s="14">
        <v>0.4</v>
      </c>
      <c r="OY33" s="14">
        <v>0</v>
      </c>
      <c r="OZ33" s="14">
        <v>20.2</v>
      </c>
      <c r="PA33" s="14">
        <v>19.436350000000001</v>
      </c>
      <c r="PB33" s="14">
        <v>19.436350000000001</v>
      </c>
      <c r="PC33" s="14">
        <v>0.76365000000000005</v>
      </c>
      <c r="PD33" s="14">
        <v>9.9</v>
      </c>
      <c r="PE33" s="14">
        <v>9.9830000000000005</v>
      </c>
      <c r="PF33" s="14">
        <v>9.9830000000000005</v>
      </c>
      <c r="PG33" s="14">
        <v>-8.3000000000000004E-2</v>
      </c>
      <c r="PH33" s="14">
        <v>5.5</v>
      </c>
      <c r="PI33" s="14">
        <v>5.67</v>
      </c>
      <c r="PJ33" s="14">
        <v>5.67</v>
      </c>
      <c r="PK33" s="14">
        <v>-0.17</v>
      </c>
      <c r="PL33" s="14">
        <v>211.4</v>
      </c>
      <c r="PM33" s="14"/>
      <c r="PN33" s="14">
        <v>91.884</v>
      </c>
      <c r="PO33" s="14">
        <v>119.51600000000001</v>
      </c>
      <c r="PP33" s="14">
        <v>2</v>
      </c>
      <c r="PQ33" s="14">
        <v>1</v>
      </c>
      <c r="PR33" s="14">
        <v>1</v>
      </c>
      <c r="PS33" s="14">
        <v>1</v>
      </c>
      <c r="PT33" s="14">
        <v>3.6</v>
      </c>
      <c r="PU33" s="14">
        <v>3.54</v>
      </c>
      <c r="PV33" s="14">
        <v>3.54</v>
      </c>
      <c r="PW33" s="14">
        <v>0.06</v>
      </c>
      <c r="PX33" s="14">
        <v>4.7</v>
      </c>
      <c r="PY33" s="14">
        <v>5</v>
      </c>
      <c r="PZ33" s="14">
        <v>5</v>
      </c>
      <c r="QA33" s="14">
        <v>-0.3</v>
      </c>
      <c r="QB33" s="14">
        <v>20.100000000000001</v>
      </c>
      <c r="QC33" s="14">
        <v>20.274049999999999</v>
      </c>
      <c r="QD33" s="14">
        <v>20.274049999999999</v>
      </c>
      <c r="QE33" s="14">
        <v>-0.17405000000000001</v>
      </c>
      <c r="QF33" s="14">
        <v>20</v>
      </c>
      <c r="QG33" s="14">
        <v>19.436350000000001</v>
      </c>
      <c r="QH33" s="14">
        <v>19.436350000000001</v>
      </c>
      <c r="QI33" s="14">
        <v>0.56364999999999998</v>
      </c>
      <c r="QJ33" s="14">
        <v>18.899999999999999</v>
      </c>
      <c r="QK33" s="14">
        <v>17.492709999999999</v>
      </c>
      <c r="QL33" s="14">
        <v>17.492709999999999</v>
      </c>
      <c r="QM33" s="14">
        <v>1.4072899999999999</v>
      </c>
      <c r="QN33" s="14">
        <v>3.4</v>
      </c>
      <c r="QO33" s="14">
        <v>3.4</v>
      </c>
      <c r="QP33" s="14">
        <v>3.4</v>
      </c>
      <c r="QQ33" s="14">
        <v>0</v>
      </c>
      <c r="QR33" s="14">
        <v>0</v>
      </c>
      <c r="QS33" s="14"/>
      <c r="QT33" s="14"/>
      <c r="QU33" s="14">
        <v>0</v>
      </c>
      <c r="QV33" s="14">
        <v>7.5</v>
      </c>
      <c r="QW33" s="14"/>
      <c r="QX33" s="14">
        <v>11.792999999999999</v>
      </c>
      <c r="QY33" s="14">
        <v>-4.2930000000000001</v>
      </c>
      <c r="QZ33" s="14">
        <v>7.6</v>
      </c>
      <c r="RA33" s="14"/>
      <c r="RB33" s="14">
        <v>14.930999999999999</v>
      </c>
      <c r="RC33" s="14">
        <v>-7.3310000000000004</v>
      </c>
      <c r="RD33" s="14">
        <v>17.3</v>
      </c>
      <c r="RE33" s="14">
        <v>20.100000000000001</v>
      </c>
      <c r="RF33" s="14">
        <v>23.779</v>
      </c>
      <c r="RG33" s="14">
        <v>-6.4790000000000001</v>
      </c>
      <c r="RH33" s="14">
        <v>62.6</v>
      </c>
      <c r="RI33" s="14">
        <v>68.5</v>
      </c>
      <c r="RJ33" s="14">
        <v>79.918999999999997</v>
      </c>
      <c r="RK33" s="14">
        <v>-17.318999999999999</v>
      </c>
      <c r="RL33" s="14">
        <v>15.8</v>
      </c>
      <c r="RM33" s="14"/>
      <c r="RN33" s="14">
        <v>14.115</v>
      </c>
      <c r="RO33" s="14">
        <v>1.6850000000000001</v>
      </c>
      <c r="RP33" s="14">
        <v>3.6</v>
      </c>
      <c r="RQ33" s="14">
        <v>3.5009999999999999</v>
      </c>
      <c r="RR33" s="14">
        <v>3.5009999999999999</v>
      </c>
      <c r="RS33" s="14">
        <v>9.9000000000000005E-2</v>
      </c>
      <c r="RT33" s="14">
        <v>6.7</v>
      </c>
      <c r="RU33" s="14"/>
      <c r="RV33" s="14">
        <v>5.3000600000000002</v>
      </c>
      <c r="RW33" s="14">
        <v>1.39994</v>
      </c>
      <c r="RX33" s="14">
        <v>3</v>
      </c>
      <c r="RY33" s="14">
        <v>2</v>
      </c>
      <c r="RZ33" s="14">
        <v>2</v>
      </c>
      <c r="SA33" s="14">
        <v>1</v>
      </c>
      <c r="SB33" s="14"/>
      <c r="SC33" s="14">
        <v>0.4</v>
      </c>
      <c r="SD33" s="14">
        <v>0.4</v>
      </c>
      <c r="SE33" s="14">
        <v>-0.4</v>
      </c>
      <c r="SF33" s="14">
        <v>0.3</v>
      </c>
      <c r="SG33" s="14">
        <v>0.33</v>
      </c>
      <c r="SH33" s="14">
        <v>0.33</v>
      </c>
      <c r="SI33" s="14">
        <v>-0.03</v>
      </c>
      <c r="SJ33" s="14">
        <v>19.7</v>
      </c>
      <c r="SK33" s="14">
        <v>19.1448</v>
      </c>
      <c r="SL33" s="14">
        <v>19.1448</v>
      </c>
      <c r="SM33" s="14">
        <v>0.55520000000000003</v>
      </c>
      <c r="SN33" s="14">
        <v>8.5</v>
      </c>
      <c r="SO33" s="14">
        <v>9</v>
      </c>
      <c r="SP33" s="14">
        <v>9</v>
      </c>
      <c r="SQ33" s="14">
        <v>-0.5</v>
      </c>
      <c r="SR33" s="14">
        <v>20.2</v>
      </c>
      <c r="SS33" s="14">
        <v>19.436350000000001</v>
      </c>
      <c r="ST33" s="14">
        <v>19.436350000000001</v>
      </c>
      <c r="SU33" s="14">
        <v>0.76365000000000005</v>
      </c>
      <c r="SV33" s="14">
        <v>20.2</v>
      </c>
      <c r="SW33" s="14">
        <v>19.436350000000001</v>
      </c>
      <c r="SX33" s="14">
        <v>19.436350000000001</v>
      </c>
      <c r="SY33" s="14">
        <v>0.76365000000000005</v>
      </c>
      <c r="SZ33" s="14">
        <v>20</v>
      </c>
      <c r="TA33" s="14">
        <v>19.241980000000002</v>
      </c>
      <c r="TB33" s="14">
        <v>19.241980000000002</v>
      </c>
      <c r="TC33" s="14">
        <v>0.75802000000000003</v>
      </c>
      <c r="TD33" s="14">
        <v>22.4</v>
      </c>
      <c r="TE33" s="14">
        <v>20.9</v>
      </c>
      <c r="TF33" s="14">
        <v>12.276999999999999</v>
      </c>
      <c r="TG33" s="14">
        <v>10.122999999999999</v>
      </c>
      <c r="TH33" s="14">
        <v>80</v>
      </c>
      <c r="TI33" s="14">
        <v>68.5</v>
      </c>
      <c r="TJ33" s="14">
        <v>66.152000000000001</v>
      </c>
      <c r="TK33" s="14">
        <v>13.848000000000001</v>
      </c>
      <c r="TL33" s="14">
        <v>5.9</v>
      </c>
      <c r="TM33" s="14"/>
      <c r="TN33" s="14">
        <v>20.82</v>
      </c>
      <c r="TO33" s="14">
        <v>-14.92</v>
      </c>
      <c r="TP33" s="14">
        <v>69.900000000000006</v>
      </c>
      <c r="TQ33" s="14">
        <v>96.694999999999993</v>
      </c>
      <c r="TR33" s="14">
        <v>96.694999999999993</v>
      </c>
      <c r="TS33" s="14">
        <v>-26.795000000000002</v>
      </c>
      <c r="TT33" s="14">
        <v>107.9</v>
      </c>
      <c r="TU33" s="14">
        <v>97.875</v>
      </c>
      <c r="TV33" s="14">
        <v>97.875</v>
      </c>
      <c r="TW33" s="14">
        <v>10.025</v>
      </c>
      <c r="TX33" s="14">
        <v>15.8</v>
      </c>
      <c r="TY33" s="14">
        <v>9.6999999999999993</v>
      </c>
      <c r="TZ33" s="14">
        <v>5.5049999999999999</v>
      </c>
      <c r="UA33" s="14">
        <v>10.295</v>
      </c>
      <c r="UB33" s="14">
        <v>10.9</v>
      </c>
      <c r="UC33" s="14">
        <v>9.4969999999999999</v>
      </c>
      <c r="UD33" s="14">
        <v>9.4969999999999999</v>
      </c>
      <c r="UE33" s="14">
        <v>1.403</v>
      </c>
      <c r="UF33" s="14">
        <v>8.6</v>
      </c>
      <c r="UG33" s="14"/>
      <c r="UH33" s="14">
        <v>11.74</v>
      </c>
      <c r="UI33" s="14">
        <v>-3.14</v>
      </c>
      <c r="UJ33" s="14">
        <v>20.9</v>
      </c>
      <c r="UK33" s="14">
        <v>19.436350000000001</v>
      </c>
      <c r="UL33" s="14">
        <v>19.436350000000001</v>
      </c>
      <c r="UM33" s="14">
        <v>1.4636499999999999</v>
      </c>
      <c r="UN33" s="14">
        <v>8.1</v>
      </c>
      <c r="UO33" s="14">
        <v>8.1999999999999993</v>
      </c>
      <c r="UP33" s="14">
        <v>8.1999999999999993</v>
      </c>
      <c r="UQ33" s="14">
        <v>-0.1</v>
      </c>
      <c r="UR33" s="14">
        <v>7.3</v>
      </c>
      <c r="US33" s="14">
        <v>7.1</v>
      </c>
      <c r="UT33" s="14">
        <v>7.1</v>
      </c>
      <c r="UU33" s="14">
        <v>0.2</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20.100000000000001</v>
      </c>
      <c r="VE33" s="14">
        <v>19.436350000000001</v>
      </c>
      <c r="VF33" s="14">
        <v>19.436350000000001</v>
      </c>
      <c r="VG33" s="14">
        <v>0.66364999999999996</v>
      </c>
      <c r="VH33" s="14">
        <v>0.6</v>
      </c>
      <c r="VI33" s="14">
        <v>3.109</v>
      </c>
      <c r="VJ33" s="14">
        <v>3.109</v>
      </c>
      <c r="VK33" s="14">
        <v>-2.5089999999999999</v>
      </c>
      <c r="VL33" s="14">
        <v>158.5</v>
      </c>
      <c r="VM33" s="14"/>
      <c r="VN33" s="14">
        <v>120.057</v>
      </c>
      <c r="VO33" s="14">
        <v>38.442999999999998</v>
      </c>
      <c r="VP33" s="14">
        <v>7.5</v>
      </c>
      <c r="VQ33" s="14">
        <v>10.026999999999999</v>
      </c>
      <c r="VR33" s="14">
        <v>10.026999999999999</v>
      </c>
      <c r="VS33" s="14">
        <v>-2.5270000000000001</v>
      </c>
      <c r="VT33" s="14">
        <v>41</v>
      </c>
      <c r="VU33" s="14"/>
      <c r="VV33" s="14">
        <v>78.262</v>
      </c>
      <c r="VW33" s="14">
        <v>-37.262</v>
      </c>
      <c r="VX33" s="14">
        <v>0.3</v>
      </c>
      <c r="VY33" s="14">
        <v>0.6</v>
      </c>
      <c r="VZ33" s="14">
        <v>0.6</v>
      </c>
      <c r="WA33" s="14">
        <v>-0.3</v>
      </c>
      <c r="WB33" s="14">
        <v>52.2</v>
      </c>
      <c r="WC33" s="14">
        <v>63</v>
      </c>
      <c r="WD33" s="14">
        <v>72</v>
      </c>
      <c r="WE33" s="14">
        <v>-19.8</v>
      </c>
      <c r="WF33" s="14">
        <v>58.7</v>
      </c>
      <c r="WG33" s="14">
        <v>63</v>
      </c>
      <c r="WH33" s="14">
        <v>72</v>
      </c>
      <c r="WI33" s="14">
        <v>-13.3</v>
      </c>
      <c r="WJ33" s="14">
        <v>29.6</v>
      </c>
      <c r="WK33" s="14"/>
      <c r="WL33" s="14">
        <v>65.149000000000001</v>
      </c>
      <c r="WM33" s="14">
        <v>-35.548999999999999</v>
      </c>
      <c r="WN33" s="14">
        <v>3.6</v>
      </c>
      <c r="WO33" s="14">
        <v>4.2</v>
      </c>
      <c r="WP33" s="14">
        <v>4.2</v>
      </c>
      <c r="WQ33" s="14">
        <v>-0.6</v>
      </c>
      <c r="WR33" s="14">
        <v>1.1000000000000001</v>
      </c>
      <c r="WS33" s="14">
        <v>1.2</v>
      </c>
      <c r="WT33" s="14">
        <v>1.2</v>
      </c>
      <c r="WU33" s="14">
        <v>-0.1</v>
      </c>
      <c r="WV33" s="14">
        <v>0.8</v>
      </c>
      <c r="WW33" s="14">
        <v>1.2</v>
      </c>
      <c r="WX33" s="14">
        <v>1.2</v>
      </c>
      <c r="WY33" s="14">
        <v>-0.4</v>
      </c>
      <c r="WZ33" s="14">
        <v>1.2</v>
      </c>
      <c r="XA33" s="14">
        <v>1.4</v>
      </c>
      <c r="XB33" s="14">
        <v>1.4</v>
      </c>
      <c r="XC33" s="14">
        <v>-0.2</v>
      </c>
      <c r="XD33" s="14">
        <v>9.5</v>
      </c>
      <c r="XE33" s="14"/>
      <c r="XF33" s="14">
        <v>7.6349999999999998</v>
      </c>
      <c r="XG33" s="14">
        <v>1.865</v>
      </c>
      <c r="XH33" s="14">
        <v>9</v>
      </c>
      <c r="XI33" s="14">
        <v>9</v>
      </c>
      <c r="XJ33" s="14">
        <v>9</v>
      </c>
      <c r="XK33" s="14">
        <v>0</v>
      </c>
      <c r="XL33" s="14">
        <v>20</v>
      </c>
      <c r="XM33" s="14">
        <v>19.241980000000002</v>
      </c>
      <c r="XN33" s="14">
        <v>19.241980000000002</v>
      </c>
      <c r="XO33" s="14">
        <v>0.75802000000000003</v>
      </c>
      <c r="XP33" s="14">
        <v>8.8000000000000007</v>
      </c>
      <c r="XQ33" s="14">
        <v>10.7</v>
      </c>
      <c r="XR33" s="14">
        <v>10.7</v>
      </c>
      <c r="XS33" s="14">
        <v>-1.9</v>
      </c>
      <c r="XT33" s="14">
        <v>27</v>
      </c>
      <c r="XU33" s="14">
        <v>29</v>
      </c>
      <c r="XV33" s="14">
        <v>29</v>
      </c>
      <c r="XW33" s="14">
        <v>-2</v>
      </c>
      <c r="XX33" s="14">
        <v>34.5</v>
      </c>
      <c r="XY33" s="14">
        <v>29</v>
      </c>
      <c r="XZ33" s="14">
        <v>29</v>
      </c>
      <c r="YA33" s="14">
        <v>5.5</v>
      </c>
      <c r="YB33" s="14">
        <v>13.9</v>
      </c>
      <c r="YC33" s="14">
        <v>14</v>
      </c>
      <c r="YD33" s="14">
        <v>14</v>
      </c>
      <c r="YE33" s="14">
        <v>-0.1</v>
      </c>
      <c r="YF33" s="14">
        <v>16.3</v>
      </c>
      <c r="YG33" s="14">
        <v>18</v>
      </c>
      <c r="YH33" s="14">
        <v>18</v>
      </c>
      <c r="YI33" s="14">
        <v>-1.7</v>
      </c>
      <c r="YJ33" s="14">
        <v>9.5</v>
      </c>
      <c r="YK33" s="14">
        <v>8.25</v>
      </c>
      <c r="YL33" s="14">
        <v>8.25</v>
      </c>
      <c r="YM33" s="14">
        <v>1.25</v>
      </c>
      <c r="YN33" s="14">
        <v>11</v>
      </c>
      <c r="YO33" s="14">
        <v>11</v>
      </c>
      <c r="YP33" s="14">
        <v>11</v>
      </c>
      <c r="YQ33" s="14">
        <v>0</v>
      </c>
      <c r="YR33" s="14">
        <v>22.4</v>
      </c>
      <c r="YS33" s="14">
        <v>22</v>
      </c>
      <c r="YT33" s="14">
        <v>22</v>
      </c>
      <c r="YU33" s="14">
        <v>0.4</v>
      </c>
    </row>
    <row r="34" spans="1:671" ht="24" customHeight="1" x14ac:dyDescent="0.25">
      <c r="A34" s="1"/>
      <c r="B34" s="16" t="s">
        <v>72</v>
      </c>
      <c r="C34" s="16" t="s">
        <v>823</v>
      </c>
      <c r="D34" s="17">
        <v>204.2</v>
      </c>
      <c r="E34" s="17">
        <v>203.40136000000001</v>
      </c>
      <c r="F34" s="17">
        <v>203.40136000000001</v>
      </c>
      <c r="G34" s="17">
        <v>0.79864000000000002</v>
      </c>
      <c r="H34" s="17">
        <v>607.1</v>
      </c>
      <c r="I34" s="17">
        <v>596.92534000000001</v>
      </c>
      <c r="J34" s="17">
        <v>631.22380999999996</v>
      </c>
      <c r="K34" s="17">
        <v>-24.123809999999999</v>
      </c>
      <c r="L34" s="17">
        <v>199.8</v>
      </c>
      <c r="M34" s="17">
        <v>194.37914000000001</v>
      </c>
      <c r="N34" s="17">
        <v>205.54789</v>
      </c>
      <c r="O34" s="17">
        <v>-5.7478899999999999</v>
      </c>
      <c r="P34" s="17"/>
      <c r="Q34" s="17"/>
      <c r="R34" s="17"/>
      <c r="S34" s="17">
        <v>0</v>
      </c>
      <c r="T34" s="17"/>
      <c r="U34" s="17"/>
      <c r="V34" s="17"/>
      <c r="W34" s="17">
        <v>0</v>
      </c>
      <c r="X34" s="17">
        <v>90.4</v>
      </c>
      <c r="Y34" s="17">
        <v>91.867829999999998</v>
      </c>
      <c r="Z34" s="17">
        <v>91.867829999999998</v>
      </c>
      <c r="AA34" s="17">
        <v>-1.46783</v>
      </c>
      <c r="AB34" s="17">
        <v>243.5</v>
      </c>
      <c r="AC34" s="17">
        <v>242</v>
      </c>
      <c r="AD34" s="17">
        <v>242</v>
      </c>
      <c r="AE34" s="17">
        <v>1.5</v>
      </c>
      <c r="AF34" s="17"/>
      <c r="AG34" s="17"/>
      <c r="AH34" s="17"/>
      <c r="AI34" s="17">
        <v>0</v>
      </c>
      <c r="AJ34" s="17"/>
      <c r="AK34" s="17"/>
      <c r="AL34" s="17"/>
      <c r="AM34" s="17">
        <v>0</v>
      </c>
      <c r="AN34" s="17">
        <v>0</v>
      </c>
      <c r="AO34" s="17">
        <v>149.48647</v>
      </c>
      <c r="AP34" s="17"/>
      <c r="AQ34" s="17">
        <v>0</v>
      </c>
      <c r="AR34" s="17">
        <v>199.7</v>
      </c>
      <c r="AS34" s="17">
        <v>202.65</v>
      </c>
      <c r="AT34" s="17">
        <v>202.65</v>
      </c>
      <c r="AU34" s="17">
        <v>-2.95</v>
      </c>
      <c r="AV34" s="17">
        <v>197</v>
      </c>
      <c r="AW34" s="17">
        <v>205.26275000000001</v>
      </c>
      <c r="AX34" s="17">
        <v>205.26275000000001</v>
      </c>
      <c r="AY34" s="17">
        <v>-8.2627500000000005</v>
      </c>
      <c r="AZ34" s="17"/>
      <c r="BA34" s="17"/>
      <c r="BB34" s="17"/>
      <c r="BC34" s="17">
        <v>0</v>
      </c>
      <c r="BD34" s="17">
        <v>200.7</v>
      </c>
      <c r="BE34" s="17">
        <v>207.24285</v>
      </c>
      <c r="BF34" s="17">
        <v>207.24285</v>
      </c>
      <c r="BG34" s="17">
        <v>-6.5428499999999996</v>
      </c>
      <c r="BH34" s="17">
        <v>107.6</v>
      </c>
      <c r="BI34" s="17">
        <v>103.93259999999999</v>
      </c>
      <c r="BJ34" s="17">
        <v>103.93259999999999</v>
      </c>
      <c r="BK34" s="17">
        <v>3.6674000000000002</v>
      </c>
      <c r="BL34" s="17">
        <v>550.4</v>
      </c>
      <c r="BM34" s="17">
        <v>566.08941000000004</v>
      </c>
      <c r="BN34" s="17">
        <v>566.08941000000004</v>
      </c>
      <c r="BO34" s="17">
        <v>-15.689410000000001</v>
      </c>
      <c r="BP34" s="17">
        <v>10.3</v>
      </c>
      <c r="BQ34" s="17">
        <v>10.52094</v>
      </c>
      <c r="BR34" s="17">
        <v>10.52094</v>
      </c>
      <c r="BS34" s="17">
        <v>-0.22094</v>
      </c>
      <c r="BT34" s="17"/>
      <c r="BU34" s="17"/>
      <c r="BV34" s="17"/>
      <c r="BW34" s="17">
        <v>0</v>
      </c>
      <c r="BX34" s="17"/>
      <c r="BY34" s="17"/>
      <c r="BZ34" s="17"/>
      <c r="CA34" s="17">
        <v>0</v>
      </c>
      <c r="CB34" s="17"/>
      <c r="CC34" s="17"/>
      <c r="CD34" s="17"/>
      <c r="CE34" s="17">
        <v>0</v>
      </c>
      <c r="CF34" s="17"/>
      <c r="CG34" s="17"/>
      <c r="CH34" s="17"/>
      <c r="CI34" s="17">
        <v>0</v>
      </c>
      <c r="CJ34" s="17">
        <v>168.1</v>
      </c>
      <c r="CK34" s="17">
        <v>164.06706</v>
      </c>
      <c r="CL34" s="17">
        <v>164.06706</v>
      </c>
      <c r="CM34" s="17">
        <v>4.03294</v>
      </c>
      <c r="CN34" s="17">
        <v>8.4</v>
      </c>
      <c r="CO34" s="17">
        <v>5.1383299999999998</v>
      </c>
      <c r="CP34" s="17">
        <v>5.1383299999999998</v>
      </c>
      <c r="CQ34" s="17">
        <v>3.2616700000000001</v>
      </c>
      <c r="CR34" s="17">
        <v>5.4</v>
      </c>
      <c r="CS34" s="17">
        <v>2.8205</v>
      </c>
      <c r="CT34" s="17">
        <v>2.8205</v>
      </c>
      <c r="CU34" s="17">
        <v>2.5794999999999999</v>
      </c>
      <c r="CV34" s="17"/>
      <c r="CW34" s="17"/>
      <c r="CX34" s="17">
        <v>22.410769999999999</v>
      </c>
      <c r="CY34" s="17">
        <v>-22.410769999999999</v>
      </c>
      <c r="CZ34" s="17">
        <v>6.1</v>
      </c>
      <c r="DA34" s="17">
        <v>5.1590299999999996</v>
      </c>
      <c r="DB34" s="17">
        <v>5.1590199999999999</v>
      </c>
      <c r="DC34" s="17">
        <v>0.94098000000000004</v>
      </c>
      <c r="DD34" s="17">
        <v>12.6</v>
      </c>
      <c r="DE34" s="17">
        <v>12</v>
      </c>
      <c r="DF34" s="17">
        <v>12</v>
      </c>
      <c r="DG34" s="17">
        <v>0.6</v>
      </c>
      <c r="DH34" s="17">
        <v>141.30000000000001</v>
      </c>
      <c r="DI34" s="17">
        <v>142.44412</v>
      </c>
      <c r="DJ34" s="17">
        <v>142.44412</v>
      </c>
      <c r="DK34" s="17">
        <v>-1.14412</v>
      </c>
      <c r="DL34" s="17"/>
      <c r="DM34" s="17"/>
      <c r="DN34" s="17"/>
      <c r="DO34" s="17">
        <v>0</v>
      </c>
      <c r="DP34" s="17"/>
      <c r="DQ34" s="17"/>
      <c r="DR34" s="17"/>
      <c r="DS34" s="17">
        <v>0</v>
      </c>
      <c r="DT34" s="17">
        <v>0</v>
      </c>
      <c r="DU34" s="17"/>
      <c r="DV34" s="17"/>
      <c r="DW34" s="17">
        <v>0</v>
      </c>
      <c r="DX34" s="17"/>
      <c r="DY34" s="17"/>
      <c r="DZ34" s="17"/>
      <c r="EA34" s="17">
        <v>0</v>
      </c>
      <c r="EB34" s="17">
        <v>110.8</v>
      </c>
      <c r="EC34" s="17">
        <v>112.46647</v>
      </c>
      <c r="ED34" s="17">
        <v>112.46647</v>
      </c>
      <c r="EE34" s="17">
        <v>-1.6664699999999999</v>
      </c>
      <c r="EF34" s="17">
        <v>137.19999999999999</v>
      </c>
      <c r="EG34" s="17">
        <v>220.69499999999999</v>
      </c>
      <c r="EH34" s="17">
        <v>220.69499999999999</v>
      </c>
      <c r="EI34" s="17">
        <v>-83.495000000000005</v>
      </c>
      <c r="EJ34" s="17"/>
      <c r="EK34" s="17"/>
      <c r="EL34" s="17"/>
      <c r="EM34" s="17">
        <v>0</v>
      </c>
      <c r="EN34" s="17"/>
      <c r="EO34" s="17"/>
      <c r="EP34" s="17"/>
      <c r="EQ34" s="17">
        <v>0</v>
      </c>
      <c r="ER34" s="17"/>
      <c r="ES34" s="17"/>
      <c r="ET34" s="17"/>
      <c r="EU34" s="17">
        <v>0</v>
      </c>
      <c r="EV34" s="17">
        <v>6.5</v>
      </c>
      <c r="EW34" s="17">
        <v>6.39</v>
      </c>
      <c r="EX34" s="17">
        <v>6.39</v>
      </c>
      <c r="EY34" s="17">
        <v>0.11</v>
      </c>
      <c r="EZ34" s="17">
        <v>452.4</v>
      </c>
      <c r="FA34" s="17">
        <v>449.28086000000002</v>
      </c>
      <c r="FB34" s="17">
        <v>449.28086000000002</v>
      </c>
      <c r="FC34" s="17">
        <v>3.1191399999999998</v>
      </c>
      <c r="FD34" s="17">
        <v>79.900000000000006</v>
      </c>
      <c r="FE34" s="17">
        <v>81.635570000000001</v>
      </c>
      <c r="FF34" s="17">
        <v>81.635570000000001</v>
      </c>
      <c r="FG34" s="17">
        <v>-1.7355700000000001</v>
      </c>
      <c r="FH34" s="17">
        <v>125.4</v>
      </c>
      <c r="FI34" s="17">
        <v>142.04259999999999</v>
      </c>
      <c r="FJ34" s="17">
        <v>149.98721</v>
      </c>
      <c r="FK34" s="17">
        <v>-24.587209999999999</v>
      </c>
      <c r="FL34" s="17">
        <v>41.9</v>
      </c>
      <c r="FM34" s="17">
        <v>41.89893</v>
      </c>
      <c r="FN34" s="17">
        <v>41.89893</v>
      </c>
      <c r="FO34" s="17">
        <v>1.07E-3</v>
      </c>
      <c r="FP34" s="17">
        <v>18.2</v>
      </c>
      <c r="FQ34" s="17">
        <v>19.21088</v>
      </c>
      <c r="FR34" s="17">
        <v>19.21088</v>
      </c>
      <c r="FS34" s="17">
        <v>-1.01088</v>
      </c>
      <c r="FT34" s="17">
        <v>18.8</v>
      </c>
      <c r="FU34" s="17">
        <v>18.172979999999999</v>
      </c>
      <c r="FV34" s="17">
        <v>18.172979999999999</v>
      </c>
      <c r="FW34" s="17">
        <v>0.62702000000000002</v>
      </c>
      <c r="FX34" s="17">
        <v>86.8</v>
      </c>
      <c r="FY34" s="17">
        <v>87.773570000000007</v>
      </c>
      <c r="FZ34" s="17">
        <v>87.773570000000007</v>
      </c>
      <c r="GA34" s="17">
        <v>-0.97357000000000005</v>
      </c>
      <c r="GB34" s="17">
        <v>157.30000000000001</v>
      </c>
      <c r="GC34" s="17">
        <v>166.66181</v>
      </c>
      <c r="GD34" s="17">
        <v>167.65305000000001</v>
      </c>
      <c r="GE34" s="17">
        <v>-10.35305</v>
      </c>
      <c r="GF34" s="17">
        <v>157.80000000000001</v>
      </c>
      <c r="GG34" s="17">
        <v>166.66181</v>
      </c>
      <c r="GH34" s="17">
        <v>167.65305000000001</v>
      </c>
      <c r="GI34" s="17">
        <v>-9.8530499999999996</v>
      </c>
      <c r="GJ34" s="17">
        <v>167.3</v>
      </c>
      <c r="GK34" s="17">
        <v>167.16229000000001</v>
      </c>
      <c r="GL34" s="17">
        <v>168.15652</v>
      </c>
      <c r="GM34" s="17">
        <v>-0.85651999999999995</v>
      </c>
      <c r="GN34" s="17">
        <v>106.9</v>
      </c>
      <c r="GO34" s="17">
        <v>110.48202000000001</v>
      </c>
      <c r="GP34" s="17">
        <v>110.48202000000001</v>
      </c>
      <c r="GQ34" s="17">
        <v>-3.58202</v>
      </c>
      <c r="GR34" s="17">
        <v>25.6</v>
      </c>
      <c r="GS34" s="17">
        <v>45</v>
      </c>
      <c r="GT34" s="17">
        <v>45</v>
      </c>
      <c r="GU34" s="17">
        <v>-19.399999999999999</v>
      </c>
      <c r="GV34" s="17">
        <v>33.9</v>
      </c>
      <c r="GW34" s="17">
        <v>38.272109999999998</v>
      </c>
      <c r="GX34" s="17">
        <v>38.272109999999998</v>
      </c>
      <c r="GY34" s="17">
        <v>-4.3721100000000002</v>
      </c>
      <c r="GZ34" s="17">
        <v>4</v>
      </c>
      <c r="HA34" s="17">
        <v>4.5483500000000001</v>
      </c>
      <c r="HB34" s="17">
        <v>4.5483500000000001</v>
      </c>
      <c r="HC34" s="17">
        <v>-0.54835</v>
      </c>
      <c r="HD34" s="17">
        <v>17</v>
      </c>
      <c r="HE34" s="17">
        <v>17.28</v>
      </c>
      <c r="HF34" s="17">
        <v>17.28</v>
      </c>
      <c r="HG34" s="17">
        <v>-0.28000000000000003</v>
      </c>
      <c r="HH34" s="17">
        <v>56.5</v>
      </c>
      <c r="HI34" s="17">
        <v>121.92906000000001</v>
      </c>
      <c r="HJ34" s="17">
        <v>112.39482</v>
      </c>
      <c r="HK34" s="17">
        <v>-55.894820000000003</v>
      </c>
      <c r="HL34" s="17"/>
      <c r="HM34" s="17"/>
      <c r="HN34" s="17"/>
      <c r="HO34" s="17">
        <v>0</v>
      </c>
      <c r="HP34" s="17"/>
      <c r="HQ34" s="17"/>
      <c r="HR34" s="17"/>
      <c r="HS34" s="17">
        <v>0</v>
      </c>
      <c r="HT34" s="17">
        <v>16.600000000000001</v>
      </c>
      <c r="HU34" s="17">
        <v>4.6344000000000003</v>
      </c>
      <c r="HV34" s="17"/>
      <c r="HW34" s="17">
        <v>16.600000000000001</v>
      </c>
      <c r="HX34" s="17"/>
      <c r="HY34" s="17"/>
      <c r="HZ34" s="17"/>
      <c r="IA34" s="17">
        <v>0</v>
      </c>
      <c r="IB34" s="17"/>
      <c r="IC34" s="17"/>
      <c r="ID34" s="17"/>
      <c r="IE34" s="17">
        <v>0</v>
      </c>
      <c r="IF34" s="17">
        <v>43.8</v>
      </c>
      <c r="IG34" s="17">
        <v>45.265309999999999</v>
      </c>
      <c r="IH34" s="17">
        <v>45.265309999999999</v>
      </c>
      <c r="II34" s="17">
        <v>-1.4653099999999999</v>
      </c>
      <c r="IJ34" s="17"/>
      <c r="IK34" s="17"/>
      <c r="IL34" s="17"/>
      <c r="IM34" s="17">
        <v>0</v>
      </c>
      <c r="IN34" s="17"/>
      <c r="IO34" s="17"/>
      <c r="IP34" s="17"/>
      <c r="IQ34" s="17">
        <v>0</v>
      </c>
      <c r="IR34" s="17"/>
      <c r="IS34" s="17"/>
      <c r="IT34" s="17"/>
      <c r="IU34" s="17">
        <v>0</v>
      </c>
      <c r="IV34" s="17">
        <v>128.1</v>
      </c>
      <c r="IW34" s="17">
        <v>126.84735999999999</v>
      </c>
      <c r="IX34" s="17">
        <v>132.83837</v>
      </c>
      <c r="IY34" s="17">
        <v>-4.7383699999999997</v>
      </c>
      <c r="IZ34" s="17">
        <v>120.2</v>
      </c>
      <c r="JA34" s="17"/>
      <c r="JB34" s="17">
        <v>128.44935000000001</v>
      </c>
      <c r="JC34" s="17">
        <v>-8.2493499999999997</v>
      </c>
      <c r="JD34" s="17">
        <v>64.599999999999994</v>
      </c>
      <c r="JE34" s="17">
        <v>169.78200000000001</v>
      </c>
      <c r="JF34" s="17"/>
      <c r="JG34" s="17">
        <v>64.599999999999994</v>
      </c>
      <c r="JH34" s="17">
        <v>197.6</v>
      </c>
      <c r="JI34" s="17">
        <v>202.72200000000001</v>
      </c>
      <c r="JJ34" s="17">
        <v>202.72200000000001</v>
      </c>
      <c r="JK34" s="17">
        <v>-5.1219999999999999</v>
      </c>
      <c r="JL34" s="17"/>
      <c r="JM34" s="17"/>
      <c r="JN34" s="17"/>
      <c r="JO34" s="17">
        <v>0</v>
      </c>
      <c r="JP34" s="17">
        <v>72</v>
      </c>
      <c r="JQ34" s="17">
        <v>73.590999999999994</v>
      </c>
      <c r="JR34" s="17">
        <v>73.590999999999994</v>
      </c>
      <c r="JS34" s="17">
        <v>-1.591</v>
      </c>
      <c r="JT34" s="17">
        <v>35</v>
      </c>
      <c r="JU34" s="17">
        <v>36.905999999999999</v>
      </c>
      <c r="JV34" s="17">
        <v>36.905999999999999</v>
      </c>
      <c r="JW34" s="17">
        <v>-1.9059999999999999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2.2000000000000002</v>
      </c>
      <c r="KW34" s="17">
        <v>2.0425800000000001</v>
      </c>
      <c r="KX34" s="17">
        <v>2.0425800000000001</v>
      </c>
      <c r="KY34" s="17">
        <v>0.15742</v>
      </c>
      <c r="KZ34" s="17">
        <v>44.6</v>
      </c>
      <c r="LA34" s="17">
        <v>41.19464</v>
      </c>
      <c r="LB34" s="17">
        <v>47.373840000000001</v>
      </c>
      <c r="LC34" s="17">
        <v>-2.7738399999999999</v>
      </c>
      <c r="LD34" s="17">
        <v>97.5</v>
      </c>
      <c r="LE34" s="17">
        <v>97.90222</v>
      </c>
      <c r="LF34" s="17">
        <v>119.98679</v>
      </c>
      <c r="LG34" s="17">
        <v>-22.486789999999999</v>
      </c>
      <c r="LH34" s="17">
        <v>66.8</v>
      </c>
      <c r="LI34" s="17">
        <v>67.199219999999997</v>
      </c>
      <c r="LJ34" s="17">
        <v>67.199219999999997</v>
      </c>
      <c r="LK34" s="17">
        <v>-0.39922000000000002</v>
      </c>
      <c r="LL34" s="17">
        <v>64.599999999999994</v>
      </c>
      <c r="LM34" s="17">
        <v>65.84366</v>
      </c>
      <c r="LN34" s="17">
        <v>65.84366</v>
      </c>
      <c r="LO34" s="17">
        <v>-1.24366</v>
      </c>
      <c r="LP34" s="17">
        <v>30.5</v>
      </c>
      <c r="LQ34" s="17">
        <v>29.980560000000001</v>
      </c>
      <c r="LR34" s="17">
        <v>29.980560000000001</v>
      </c>
      <c r="LS34" s="17">
        <v>0.51944000000000001</v>
      </c>
      <c r="LT34" s="17"/>
      <c r="LU34" s="17"/>
      <c r="LV34" s="17"/>
      <c r="LW34" s="17">
        <v>0</v>
      </c>
      <c r="LX34" s="17"/>
      <c r="LY34" s="17"/>
      <c r="LZ34" s="17"/>
      <c r="MA34" s="17">
        <v>0</v>
      </c>
      <c r="MB34" s="17"/>
      <c r="MC34" s="17"/>
      <c r="MD34" s="17"/>
      <c r="ME34" s="17">
        <v>0</v>
      </c>
      <c r="MF34" s="17">
        <v>141.1</v>
      </c>
      <c r="MG34" s="17">
        <v>153.06012000000001</v>
      </c>
      <c r="MH34" s="17">
        <v>153.06012000000001</v>
      </c>
      <c r="MI34" s="17">
        <v>-11.96012</v>
      </c>
      <c r="MJ34" s="17">
        <v>141.4</v>
      </c>
      <c r="MK34" s="17">
        <v>153.06012000000001</v>
      </c>
      <c r="ML34" s="17">
        <v>153.06012000000001</v>
      </c>
      <c r="MM34" s="17">
        <v>-11.660119999999999</v>
      </c>
      <c r="MN34" s="17">
        <v>147.1</v>
      </c>
      <c r="MO34" s="17">
        <v>153.51975999999999</v>
      </c>
      <c r="MP34" s="17">
        <v>153.51975999999999</v>
      </c>
      <c r="MQ34" s="17">
        <v>-6.4197600000000001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125.7</v>
      </c>
      <c r="NM34" s="17"/>
      <c r="NN34" s="17"/>
      <c r="NO34" s="17">
        <v>125.7</v>
      </c>
      <c r="NP34" s="17"/>
      <c r="NQ34" s="17"/>
      <c r="NR34" s="17"/>
      <c r="NS34" s="17">
        <v>0</v>
      </c>
      <c r="NT34" s="17">
        <v>6.8</v>
      </c>
      <c r="NU34" s="17"/>
      <c r="NV34" s="17"/>
      <c r="NW34" s="17">
        <v>6.8</v>
      </c>
      <c r="NX34" s="17">
        <v>4.0999999999999996</v>
      </c>
      <c r="NY34" s="17">
        <v>7.3890099999999999</v>
      </c>
      <c r="NZ34" s="17">
        <v>7.3890099999999999</v>
      </c>
      <c r="OA34" s="17">
        <v>-3.2890100000000002</v>
      </c>
      <c r="OB34" s="17">
        <v>20</v>
      </c>
      <c r="OC34" s="17">
        <v>20</v>
      </c>
      <c r="OD34" s="17">
        <v>17.492709999999999</v>
      </c>
      <c r="OE34" s="17">
        <v>2.5072899999999998</v>
      </c>
      <c r="OF34" s="17"/>
      <c r="OG34" s="17"/>
      <c r="OH34" s="17"/>
      <c r="OI34" s="17">
        <v>0</v>
      </c>
      <c r="OJ34" s="17">
        <v>86.6</v>
      </c>
      <c r="OK34" s="17">
        <v>95.3</v>
      </c>
      <c r="OL34" s="17">
        <v>107</v>
      </c>
      <c r="OM34" s="17">
        <v>-20.399999999999999</v>
      </c>
      <c r="ON34" s="17">
        <v>70.2</v>
      </c>
      <c r="OO34" s="17"/>
      <c r="OP34" s="17">
        <v>48.048999999999999</v>
      </c>
      <c r="OQ34" s="17">
        <v>22.151</v>
      </c>
      <c r="OR34" s="17">
        <v>0.1</v>
      </c>
      <c r="OS34" s="17">
        <v>3.4220000000000002</v>
      </c>
      <c r="OT34" s="17">
        <v>3.4220000000000002</v>
      </c>
      <c r="OU34" s="17">
        <v>-3.3220000000000001</v>
      </c>
      <c r="OV34" s="17">
        <v>0.3</v>
      </c>
      <c r="OW34" s="17"/>
      <c r="OX34" s="17">
        <v>0.4</v>
      </c>
      <c r="OY34" s="17">
        <v>-0.1</v>
      </c>
      <c r="OZ34" s="17">
        <v>20.2</v>
      </c>
      <c r="PA34" s="17">
        <v>19.436350000000001</v>
      </c>
      <c r="PB34" s="17">
        <v>19.436350000000001</v>
      </c>
      <c r="PC34" s="17">
        <v>0.76365000000000005</v>
      </c>
      <c r="PD34" s="17">
        <v>9.9</v>
      </c>
      <c r="PE34" s="17">
        <v>9.9830000000000005</v>
      </c>
      <c r="PF34" s="17">
        <v>9.9830000000000005</v>
      </c>
      <c r="PG34" s="17">
        <v>-8.3000000000000004E-2</v>
      </c>
      <c r="PH34" s="17">
        <v>5.6</v>
      </c>
      <c r="PI34" s="17">
        <v>5.67</v>
      </c>
      <c r="PJ34" s="17">
        <v>5.67</v>
      </c>
      <c r="PK34" s="17">
        <v>-7.0000000000000007E-2</v>
      </c>
      <c r="PL34" s="17">
        <v>203.7</v>
      </c>
      <c r="PM34" s="17"/>
      <c r="PN34" s="17">
        <v>92.066999999999993</v>
      </c>
      <c r="PO34" s="17">
        <v>111.633</v>
      </c>
      <c r="PP34" s="17">
        <v>2</v>
      </c>
      <c r="PQ34" s="17">
        <v>1</v>
      </c>
      <c r="PR34" s="17">
        <v>1</v>
      </c>
      <c r="PS34" s="17">
        <v>1</v>
      </c>
      <c r="PT34" s="17">
        <v>3.6</v>
      </c>
      <c r="PU34" s="17">
        <v>3.54</v>
      </c>
      <c r="PV34" s="17">
        <v>3.54</v>
      </c>
      <c r="PW34" s="17">
        <v>0.06</v>
      </c>
      <c r="PX34" s="17">
        <v>4.7</v>
      </c>
      <c r="PY34" s="17">
        <v>5</v>
      </c>
      <c r="PZ34" s="17">
        <v>5</v>
      </c>
      <c r="QA34" s="17">
        <v>-0.3</v>
      </c>
      <c r="QB34" s="17">
        <v>20.5</v>
      </c>
      <c r="QC34" s="17">
        <v>20.274049999999999</v>
      </c>
      <c r="QD34" s="17">
        <v>20.274049999999999</v>
      </c>
      <c r="QE34" s="17">
        <v>0.22595000000000001</v>
      </c>
      <c r="QF34" s="17">
        <v>20</v>
      </c>
      <c r="QG34" s="17">
        <v>19.436350000000001</v>
      </c>
      <c r="QH34" s="17">
        <v>19.436350000000001</v>
      </c>
      <c r="QI34" s="17">
        <v>0.56364999999999998</v>
      </c>
      <c r="QJ34" s="17">
        <v>18.899999999999999</v>
      </c>
      <c r="QK34" s="17">
        <v>17.492709999999999</v>
      </c>
      <c r="QL34" s="17">
        <v>17.492709999999999</v>
      </c>
      <c r="QM34" s="17">
        <v>1.4072899999999999</v>
      </c>
      <c r="QN34" s="17">
        <v>3.4</v>
      </c>
      <c r="QO34" s="17">
        <v>3.4</v>
      </c>
      <c r="QP34" s="17">
        <v>3.4</v>
      </c>
      <c r="QQ34" s="17">
        <v>0</v>
      </c>
      <c r="QR34" s="17">
        <v>0</v>
      </c>
      <c r="QS34" s="17"/>
      <c r="QT34" s="17"/>
      <c r="QU34" s="17">
        <v>0</v>
      </c>
      <c r="QV34" s="17">
        <v>6.1</v>
      </c>
      <c r="QW34" s="17"/>
      <c r="QX34" s="17">
        <v>11.757</v>
      </c>
      <c r="QY34" s="17">
        <v>-5.657</v>
      </c>
      <c r="QZ34" s="17">
        <v>7.4</v>
      </c>
      <c r="RA34" s="17"/>
      <c r="RB34" s="17">
        <v>14.936</v>
      </c>
      <c r="RC34" s="17">
        <v>-7.5359999999999996</v>
      </c>
      <c r="RD34" s="17">
        <v>18.3</v>
      </c>
      <c r="RE34" s="17">
        <v>20.5</v>
      </c>
      <c r="RF34" s="17">
        <v>24.295999999999999</v>
      </c>
      <c r="RG34" s="17">
        <v>-5.9960000000000004</v>
      </c>
      <c r="RH34" s="17">
        <v>65.2</v>
      </c>
      <c r="RI34" s="17">
        <v>69.8</v>
      </c>
      <c r="RJ34" s="17">
        <v>81.274000000000001</v>
      </c>
      <c r="RK34" s="17">
        <v>-16.074000000000002</v>
      </c>
      <c r="RL34" s="17">
        <v>16.5</v>
      </c>
      <c r="RM34" s="17"/>
      <c r="RN34" s="17">
        <v>13.372999999999999</v>
      </c>
      <c r="RO34" s="17">
        <v>3.1269999999999998</v>
      </c>
      <c r="RP34" s="17">
        <v>3.6</v>
      </c>
      <c r="RQ34" s="17">
        <v>3.5009999999999999</v>
      </c>
      <c r="RR34" s="17">
        <v>3.5009999999999999</v>
      </c>
      <c r="RS34" s="17">
        <v>9.9000000000000005E-2</v>
      </c>
      <c r="RT34" s="17">
        <v>6.9</v>
      </c>
      <c r="RU34" s="17"/>
      <c r="RV34" s="17">
        <v>5.3000600000000002</v>
      </c>
      <c r="RW34" s="17">
        <v>1.5999399999999999</v>
      </c>
      <c r="RX34" s="17">
        <v>3</v>
      </c>
      <c r="RY34" s="17">
        <v>2</v>
      </c>
      <c r="RZ34" s="17">
        <v>2</v>
      </c>
      <c r="SA34" s="17">
        <v>1</v>
      </c>
      <c r="SB34" s="17"/>
      <c r="SC34" s="17">
        <v>0.4</v>
      </c>
      <c r="SD34" s="17">
        <v>0.4</v>
      </c>
      <c r="SE34" s="17">
        <v>-0.4</v>
      </c>
      <c r="SF34" s="17">
        <v>0.3</v>
      </c>
      <c r="SG34" s="17">
        <v>0.33300000000000002</v>
      </c>
      <c r="SH34" s="17">
        <v>0.33300000000000002</v>
      </c>
      <c r="SI34" s="17">
        <v>-3.3000000000000002E-2</v>
      </c>
      <c r="SJ34" s="17">
        <v>19.7</v>
      </c>
      <c r="SK34" s="17">
        <v>19.1448</v>
      </c>
      <c r="SL34" s="17">
        <v>19.1448</v>
      </c>
      <c r="SM34" s="17">
        <v>0.55520000000000003</v>
      </c>
      <c r="SN34" s="17">
        <v>8.5</v>
      </c>
      <c r="SO34" s="17">
        <v>9</v>
      </c>
      <c r="SP34" s="17">
        <v>9</v>
      </c>
      <c r="SQ34" s="17">
        <v>-0.5</v>
      </c>
      <c r="SR34" s="17">
        <v>20.5</v>
      </c>
      <c r="SS34" s="17">
        <v>19.436350000000001</v>
      </c>
      <c r="ST34" s="17">
        <v>19.436350000000001</v>
      </c>
      <c r="SU34" s="17">
        <v>1.06365</v>
      </c>
      <c r="SV34" s="17">
        <v>20.2</v>
      </c>
      <c r="SW34" s="17">
        <v>19.436350000000001</v>
      </c>
      <c r="SX34" s="17">
        <v>19.436350000000001</v>
      </c>
      <c r="SY34" s="17">
        <v>0.76365000000000005</v>
      </c>
      <c r="SZ34" s="17">
        <v>19.899999999999999</v>
      </c>
      <c r="TA34" s="17">
        <v>19.241980000000002</v>
      </c>
      <c r="TB34" s="17">
        <v>19.241980000000002</v>
      </c>
      <c r="TC34" s="17">
        <v>0.65802000000000005</v>
      </c>
      <c r="TD34" s="17">
        <v>26.1</v>
      </c>
      <c r="TE34" s="17">
        <v>22.7</v>
      </c>
      <c r="TF34" s="17">
        <v>14.311999999999999</v>
      </c>
      <c r="TG34" s="17">
        <v>11.788</v>
      </c>
      <c r="TH34" s="17">
        <v>80</v>
      </c>
      <c r="TI34" s="17">
        <v>70.2</v>
      </c>
      <c r="TJ34" s="17">
        <v>69.597999999999999</v>
      </c>
      <c r="TK34" s="17">
        <v>10.401999999999999</v>
      </c>
      <c r="TL34" s="17">
        <v>3.1</v>
      </c>
      <c r="TM34" s="17"/>
      <c r="TN34" s="17">
        <v>19.186</v>
      </c>
      <c r="TO34" s="17">
        <v>-16.085999999999999</v>
      </c>
      <c r="TP34" s="17">
        <v>71.5</v>
      </c>
      <c r="TQ34" s="17">
        <v>99.754000000000005</v>
      </c>
      <c r="TR34" s="17">
        <v>99.475700000000003</v>
      </c>
      <c r="TS34" s="17">
        <v>-27.9757</v>
      </c>
      <c r="TT34" s="17">
        <v>97.8</v>
      </c>
      <c r="TU34" s="17">
        <v>99.132999999999996</v>
      </c>
      <c r="TV34" s="17">
        <v>98.908670000000001</v>
      </c>
      <c r="TW34" s="17">
        <v>-1.10867</v>
      </c>
      <c r="TX34" s="17">
        <v>17.8</v>
      </c>
      <c r="TY34" s="17">
        <v>10.3</v>
      </c>
      <c r="TZ34" s="17">
        <v>5.4415199999999997</v>
      </c>
      <c r="UA34" s="17">
        <v>12.35848</v>
      </c>
      <c r="UB34" s="17">
        <v>10.7</v>
      </c>
      <c r="UC34" s="17">
        <v>9.9169999999999998</v>
      </c>
      <c r="UD34" s="17">
        <v>9.6972500000000004</v>
      </c>
      <c r="UE34" s="17">
        <v>1.00275</v>
      </c>
      <c r="UF34" s="17">
        <v>7.2</v>
      </c>
      <c r="UG34" s="17"/>
      <c r="UH34" s="17">
        <v>10.44</v>
      </c>
      <c r="UI34" s="17">
        <v>-3.24</v>
      </c>
      <c r="UJ34" s="17">
        <v>20.9</v>
      </c>
      <c r="UK34" s="17">
        <v>19.436350000000001</v>
      </c>
      <c r="UL34" s="17">
        <v>19.436350000000001</v>
      </c>
      <c r="UM34" s="17">
        <v>1.4636499999999999</v>
      </c>
      <c r="UN34" s="17">
        <v>8.1</v>
      </c>
      <c r="UO34" s="17">
        <v>8.1999999999999993</v>
      </c>
      <c r="UP34" s="17">
        <v>8.1999999999999993</v>
      </c>
      <c r="UQ34" s="17">
        <v>-0.1</v>
      </c>
      <c r="UR34" s="17">
        <v>7.3</v>
      </c>
      <c r="US34" s="17">
        <v>7.1</v>
      </c>
      <c r="UT34" s="17">
        <v>7.1</v>
      </c>
      <c r="UU34" s="17">
        <v>0.2</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20.100000000000001</v>
      </c>
      <c r="VE34" s="17">
        <v>19.436350000000001</v>
      </c>
      <c r="VF34" s="17">
        <v>19.436350000000001</v>
      </c>
      <c r="VG34" s="17">
        <v>0.66364999999999996</v>
      </c>
      <c r="VH34" s="17">
        <v>0.8</v>
      </c>
      <c r="VI34" s="17">
        <v>4.13</v>
      </c>
      <c r="VJ34" s="17">
        <v>4.13</v>
      </c>
      <c r="VK34" s="17">
        <v>-3.33</v>
      </c>
      <c r="VL34" s="17">
        <v>249.1</v>
      </c>
      <c r="VM34" s="17"/>
      <c r="VN34" s="17">
        <v>104.91500000000001</v>
      </c>
      <c r="VO34" s="17">
        <v>144.185</v>
      </c>
      <c r="VP34" s="17">
        <v>8.6999999999999993</v>
      </c>
      <c r="VQ34" s="17">
        <v>10.097</v>
      </c>
      <c r="VR34" s="17">
        <v>10.097</v>
      </c>
      <c r="VS34" s="17">
        <v>-1.397</v>
      </c>
      <c r="VT34" s="17">
        <v>47.4</v>
      </c>
      <c r="VU34" s="17"/>
      <c r="VV34" s="17">
        <v>75.94</v>
      </c>
      <c r="VW34" s="17">
        <v>-28.54</v>
      </c>
      <c r="VX34" s="17">
        <v>0.3</v>
      </c>
      <c r="VY34" s="17">
        <v>0.6</v>
      </c>
      <c r="VZ34" s="17">
        <v>0.6</v>
      </c>
      <c r="WA34" s="17">
        <v>-0.3</v>
      </c>
      <c r="WB34" s="17">
        <v>57</v>
      </c>
      <c r="WC34" s="17">
        <v>71</v>
      </c>
      <c r="WD34" s="17">
        <v>80</v>
      </c>
      <c r="WE34" s="17">
        <v>-23</v>
      </c>
      <c r="WF34" s="17">
        <v>88.8</v>
      </c>
      <c r="WG34" s="17">
        <v>71</v>
      </c>
      <c r="WH34" s="17">
        <v>80</v>
      </c>
      <c r="WI34" s="17">
        <v>8.8000000000000007</v>
      </c>
      <c r="WJ34" s="17">
        <v>31.9</v>
      </c>
      <c r="WK34" s="17"/>
      <c r="WL34" s="17">
        <v>63.463999999999999</v>
      </c>
      <c r="WM34" s="17">
        <v>-31.564</v>
      </c>
      <c r="WN34" s="17">
        <v>3.6</v>
      </c>
      <c r="WO34" s="17">
        <v>4.2</v>
      </c>
      <c r="WP34" s="17">
        <v>4.2</v>
      </c>
      <c r="WQ34" s="17">
        <v>-0.6</v>
      </c>
      <c r="WR34" s="17">
        <v>1.1000000000000001</v>
      </c>
      <c r="WS34" s="17">
        <v>1.2</v>
      </c>
      <c r="WT34" s="17">
        <v>1.2</v>
      </c>
      <c r="WU34" s="17">
        <v>-0.1</v>
      </c>
      <c r="WV34" s="17">
        <v>0.8</v>
      </c>
      <c r="WW34" s="17">
        <v>1.2</v>
      </c>
      <c r="WX34" s="17">
        <v>1.2</v>
      </c>
      <c r="WY34" s="17">
        <v>-0.4</v>
      </c>
      <c r="WZ34" s="17">
        <v>1.2</v>
      </c>
      <c r="XA34" s="17">
        <v>1.4</v>
      </c>
      <c r="XB34" s="17">
        <v>1.4</v>
      </c>
      <c r="XC34" s="17">
        <v>-0.2</v>
      </c>
      <c r="XD34" s="17">
        <v>13.7</v>
      </c>
      <c r="XE34" s="17"/>
      <c r="XF34" s="17">
        <v>6.8540000000000001</v>
      </c>
      <c r="XG34" s="17">
        <v>6.8460000000000001</v>
      </c>
      <c r="XH34" s="17">
        <v>9</v>
      </c>
      <c r="XI34" s="17">
        <v>9</v>
      </c>
      <c r="XJ34" s="17">
        <v>9</v>
      </c>
      <c r="XK34" s="17">
        <v>0</v>
      </c>
      <c r="XL34" s="17">
        <v>19.899999999999999</v>
      </c>
      <c r="XM34" s="17">
        <v>19.241980000000002</v>
      </c>
      <c r="XN34" s="17">
        <v>19.241980000000002</v>
      </c>
      <c r="XO34" s="17">
        <v>0.65802000000000005</v>
      </c>
      <c r="XP34" s="17">
        <v>9.3000000000000007</v>
      </c>
      <c r="XQ34" s="17">
        <v>10.7</v>
      </c>
      <c r="XR34" s="17">
        <v>10.7</v>
      </c>
      <c r="XS34" s="17">
        <v>-1.4</v>
      </c>
      <c r="XT34" s="17">
        <v>26.7</v>
      </c>
      <c r="XU34" s="17">
        <v>29</v>
      </c>
      <c r="XV34" s="17">
        <v>29</v>
      </c>
      <c r="XW34" s="17">
        <v>-2.2999999999999998</v>
      </c>
      <c r="XX34" s="17">
        <v>34</v>
      </c>
      <c r="XY34" s="17">
        <v>29</v>
      </c>
      <c r="XZ34" s="17">
        <v>29</v>
      </c>
      <c r="YA34" s="17">
        <v>5</v>
      </c>
      <c r="YB34" s="17">
        <v>14</v>
      </c>
      <c r="YC34" s="17">
        <v>14</v>
      </c>
      <c r="YD34" s="17">
        <v>14</v>
      </c>
      <c r="YE34" s="17">
        <v>0</v>
      </c>
      <c r="YF34" s="17">
        <v>16.3</v>
      </c>
      <c r="YG34" s="17">
        <v>18</v>
      </c>
      <c r="YH34" s="17">
        <v>18</v>
      </c>
      <c r="YI34" s="17">
        <v>-1.7</v>
      </c>
      <c r="YJ34" s="17">
        <v>8.3000000000000007</v>
      </c>
      <c r="YK34" s="17">
        <v>8.25</v>
      </c>
      <c r="YL34" s="17">
        <v>8.25</v>
      </c>
      <c r="YM34" s="17">
        <v>0.05</v>
      </c>
      <c r="YN34" s="17">
        <v>11.1</v>
      </c>
      <c r="YO34" s="17">
        <v>11</v>
      </c>
      <c r="YP34" s="17">
        <v>11</v>
      </c>
      <c r="YQ34" s="17">
        <v>0.1</v>
      </c>
      <c r="YR34" s="17">
        <v>22.9</v>
      </c>
      <c r="YS34" s="17">
        <v>22</v>
      </c>
      <c r="YT34" s="17">
        <v>22</v>
      </c>
      <c r="YU34" s="17">
        <v>0.9</v>
      </c>
    </row>
    <row r="35" spans="1:671" ht="24" customHeight="1" x14ac:dyDescent="0.25">
      <c r="A35" s="1"/>
      <c r="B35" s="16" t="s">
        <v>72</v>
      </c>
      <c r="C35" s="16" t="s">
        <v>824</v>
      </c>
      <c r="D35" s="17">
        <v>203.4</v>
      </c>
      <c r="E35" s="17">
        <v>203.40136000000001</v>
      </c>
      <c r="F35" s="17">
        <v>203.40136000000001</v>
      </c>
      <c r="G35" s="17">
        <v>-1.3600000000000001E-3</v>
      </c>
      <c r="H35" s="17">
        <v>608.1</v>
      </c>
      <c r="I35" s="17">
        <v>596.92534000000001</v>
      </c>
      <c r="J35" s="17">
        <v>631.22380999999996</v>
      </c>
      <c r="K35" s="17">
        <v>-23.123809999999999</v>
      </c>
      <c r="L35" s="17">
        <v>207.3</v>
      </c>
      <c r="M35" s="17">
        <v>194.37914000000001</v>
      </c>
      <c r="N35" s="17">
        <v>205.54789</v>
      </c>
      <c r="O35" s="17">
        <v>1.7521100000000001</v>
      </c>
      <c r="P35" s="17"/>
      <c r="Q35" s="17"/>
      <c r="R35" s="17"/>
      <c r="S35" s="17">
        <v>0</v>
      </c>
      <c r="T35" s="17"/>
      <c r="U35" s="17"/>
      <c r="V35" s="17"/>
      <c r="W35" s="17">
        <v>0</v>
      </c>
      <c r="X35" s="17">
        <v>90</v>
      </c>
      <c r="Y35" s="17">
        <v>91.867829999999998</v>
      </c>
      <c r="Z35" s="17">
        <v>91.867829999999998</v>
      </c>
      <c r="AA35" s="17">
        <v>-1.8678300000000001</v>
      </c>
      <c r="AB35" s="17">
        <v>241.2</v>
      </c>
      <c r="AC35" s="17">
        <v>242</v>
      </c>
      <c r="AD35" s="17">
        <v>242</v>
      </c>
      <c r="AE35" s="17">
        <v>-0.8</v>
      </c>
      <c r="AF35" s="17"/>
      <c r="AG35" s="17"/>
      <c r="AH35" s="17"/>
      <c r="AI35" s="17">
        <v>0</v>
      </c>
      <c r="AJ35" s="17"/>
      <c r="AK35" s="17"/>
      <c r="AL35" s="17"/>
      <c r="AM35" s="17">
        <v>0</v>
      </c>
      <c r="AN35" s="17">
        <v>0</v>
      </c>
      <c r="AO35" s="17">
        <v>182.37953999999999</v>
      </c>
      <c r="AP35" s="17"/>
      <c r="AQ35" s="17">
        <v>0</v>
      </c>
      <c r="AR35" s="17">
        <v>199.2</v>
      </c>
      <c r="AS35" s="17">
        <v>202.65</v>
      </c>
      <c r="AT35" s="17">
        <v>202.65</v>
      </c>
      <c r="AU35" s="17">
        <v>-3.45</v>
      </c>
      <c r="AV35" s="17">
        <v>198.2</v>
      </c>
      <c r="AW35" s="17">
        <v>205.26275000000001</v>
      </c>
      <c r="AX35" s="17">
        <v>205.26275000000001</v>
      </c>
      <c r="AY35" s="17">
        <v>-7.0627500000000003</v>
      </c>
      <c r="AZ35" s="17"/>
      <c r="BA35" s="17"/>
      <c r="BB35" s="17"/>
      <c r="BC35" s="17">
        <v>0</v>
      </c>
      <c r="BD35" s="17">
        <v>200.5</v>
      </c>
      <c r="BE35" s="17">
        <v>207.24285</v>
      </c>
      <c r="BF35" s="17">
        <v>207.24285</v>
      </c>
      <c r="BG35" s="17">
        <v>-6.7428499999999998</v>
      </c>
      <c r="BH35" s="17">
        <v>107.6</v>
      </c>
      <c r="BI35" s="17">
        <v>103.93259999999999</v>
      </c>
      <c r="BJ35" s="17">
        <v>103.93259999999999</v>
      </c>
      <c r="BK35" s="17">
        <v>3.6674000000000002</v>
      </c>
      <c r="BL35" s="17">
        <v>559.4</v>
      </c>
      <c r="BM35" s="17">
        <v>566.08941000000004</v>
      </c>
      <c r="BN35" s="17">
        <v>566.08941000000004</v>
      </c>
      <c r="BO35" s="17">
        <v>-6.6894099999999996</v>
      </c>
      <c r="BP35" s="17">
        <v>10.3</v>
      </c>
      <c r="BQ35" s="17">
        <v>10.52094</v>
      </c>
      <c r="BR35" s="17">
        <v>10.52094</v>
      </c>
      <c r="BS35" s="17">
        <v>-0.22094</v>
      </c>
      <c r="BT35" s="17"/>
      <c r="BU35" s="17"/>
      <c r="BV35" s="17"/>
      <c r="BW35" s="17">
        <v>0</v>
      </c>
      <c r="BX35" s="17"/>
      <c r="BY35" s="17"/>
      <c r="BZ35" s="17"/>
      <c r="CA35" s="17">
        <v>0</v>
      </c>
      <c r="CB35" s="17"/>
      <c r="CC35" s="17"/>
      <c r="CD35" s="17"/>
      <c r="CE35" s="17">
        <v>0</v>
      </c>
      <c r="CF35" s="17"/>
      <c r="CG35" s="17"/>
      <c r="CH35" s="17"/>
      <c r="CI35" s="17">
        <v>0</v>
      </c>
      <c r="CJ35" s="17">
        <v>167.2</v>
      </c>
      <c r="CK35" s="17">
        <v>164.06706</v>
      </c>
      <c r="CL35" s="17">
        <v>164.06706</v>
      </c>
      <c r="CM35" s="17">
        <v>3.1329400000000001</v>
      </c>
      <c r="CN35" s="17">
        <v>8.1999999999999993</v>
      </c>
      <c r="CO35" s="17">
        <v>5.1383299999999998</v>
      </c>
      <c r="CP35" s="17">
        <v>5.1383299999999998</v>
      </c>
      <c r="CQ35" s="17">
        <v>3.0616699999999999</v>
      </c>
      <c r="CR35" s="17">
        <v>5.2</v>
      </c>
      <c r="CS35" s="17">
        <v>2.8205</v>
      </c>
      <c r="CT35" s="17">
        <v>2.8205</v>
      </c>
      <c r="CU35" s="17">
        <v>2.3795000000000002</v>
      </c>
      <c r="CV35" s="17"/>
      <c r="CW35" s="17"/>
      <c r="CX35" s="17">
        <v>22.410769999999999</v>
      </c>
      <c r="CY35" s="17">
        <v>-22.410769999999999</v>
      </c>
      <c r="CZ35" s="17">
        <v>6.1</v>
      </c>
      <c r="DA35" s="17">
        <v>5.1590299999999996</v>
      </c>
      <c r="DB35" s="17">
        <v>5.1590199999999999</v>
      </c>
      <c r="DC35" s="17">
        <v>0.94098000000000004</v>
      </c>
      <c r="DD35" s="17">
        <v>12.6</v>
      </c>
      <c r="DE35" s="17">
        <v>12</v>
      </c>
      <c r="DF35" s="17">
        <v>12</v>
      </c>
      <c r="DG35" s="17">
        <v>0.6</v>
      </c>
      <c r="DH35" s="17">
        <v>142.6</v>
      </c>
      <c r="DI35" s="17">
        <v>142.44412</v>
      </c>
      <c r="DJ35" s="17">
        <v>142.44412</v>
      </c>
      <c r="DK35" s="17">
        <v>0.15587999999999999</v>
      </c>
      <c r="DL35" s="17"/>
      <c r="DM35" s="17"/>
      <c r="DN35" s="17"/>
      <c r="DO35" s="17">
        <v>0</v>
      </c>
      <c r="DP35" s="17"/>
      <c r="DQ35" s="17"/>
      <c r="DR35" s="17"/>
      <c r="DS35" s="17">
        <v>0</v>
      </c>
      <c r="DT35" s="17">
        <v>0</v>
      </c>
      <c r="DU35" s="17"/>
      <c r="DV35" s="17"/>
      <c r="DW35" s="17">
        <v>0</v>
      </c>
      <c r="DX35" s="17"/>
      <c r="DY35" s="17"/>
      <c r="DZ35" s="17"/>
      <c r="EA35" s="17">
        <v>0</v>
      </c>
      <c r="EB35" s="17">
        <v>110.9</v>
      </c>
      <c r="EC35" s="17">
        <v>112.46647</v>
      </c>
      <c r="ED35" s="17">
        <v>112.46647</v>
      </c>
      <c r="EE35" s="17">
        <v>-1.56647</v>
      </c>
      <c r="EF35" s="17">
        <v>208.1</v>
      </c>
      <c r="EG35" s="17">
        <v>220.69499999999999</v>
      </c>
      <c r="EH35" s="17">
        <v>220.69499999999999</v>
      </c>
      <c r="EI35" s="17">
        <v>-12.595000000000001</v>
      </c>
      <c r="EJ35" s="17"/>
      <c r="EK35" s="17"/>
      <c r="EL35" s="17"/>
      <c r="EM35" s="17">
        <v>0</v>
      </c>
      <c r="EN35" s="17"/>
      <c r="EO35" s="17"/>
      <c r="EP35" s="17"/>
      <c r="EQ35" s="17">
        <v>0</v>
      </c>
      <c r="ER35" s="17"/>
      <c r="ES35" s="17"/>
      <c r="ET35" s="17"/>
      <c r="EU35" s="17">
        <v>0</v>
      </c>
      <c r="EV35" s="17">
        <v>6.5</v>
      </c>
      <c r="EW35" s="17">
        <v>6.39</v>
      </c>
      <c r="EX35" s="17">
        <v>6.39</v>
      </c>
      <c r="EY35" s="17">
        <v>0.11</v>
      </c>
      <c r="EZ35" s="17">
        <v>456</v>
      </c>
      <c r="FA35" s="17">
        <v>449.28086000000002</v>
      </c>
      <c r="FB35" s="17">
        <v>457.09426999999999</v>
      </c>
      <c r="FC35" s="17">
        <v>-1.0942700000000001</v>
      </c>
      <c r="FD35" s="17">
        <v>80.099999999999994</v>
      </c>
      <c r="FE35" s="17">
        <v>81.635570000000001</v>
      </c>
      <c r="FF35" s="17">
        <v>81.635570000000001</v>
      </c>
      <c r="FG35" s="17">
        <v>-1.5355700000000001</v>
      </c>
      <c r="FH35" s="17">
        <v>143.19999999999999</v>
      </c>
      <c r="FI35" s="17">
        <v>142.04259999999999</v>
      </c>
      <c r="FJ35" s="17">
        <v>149.98721</v>
      </c>
      <c r="FK35" s="17">
        <v>-6.78721</v>
      </c>
      <c r="FL35" s="17">
        <v>41.9</v>
      </c>
      <c r="FM35" s="17">
        <v>41.89893</v>
      </c>
      <c r="FN35" s="17">
        <v>41.89893</v>
      </c>
      <c r="FO35" s="17">
        <v>1.07E-3</v>
      </c>
      <c r="FP35" s="17">
        <v>18.399999999999999</v>
      </c>
      <c r="FQ35" s="17">
        <v>19.21088</v>
      </c>
      <c r="FR35" s="17">
        <v>19.21088</v>
      </c>
      <c r="FS35" s="17">
        <v>-0.81088000000000005</v>
      </c>
      <c r="FT35" s="17">
        <v>18.8</v>
      </c>
      <c r="FU35" s="17">
        <v>18.172979999999999</v>
      </c>
      <c r="FV35" s="17">
        <v>18.172979999999999</v>
      </c>
      <c r="FW35" s="17">
        <v>0.62702000000000002</v>
      </c>
      <c r="FX35" s="17">
        <v>91.8</v>
      </c>
      <c r="FY35" s="17">
        <v>87.773570000000007</v>
      </c>
      <c r="FZ35" s="17">
        <v>87.773570000000007</v>
      </c>
      <c r="GA35" s="17">
        <v>4.0264300000000004</v>
      </c>
      <c r="GB35" s="17">
        <v>165.8</v>
      </c>
      <c r="GC35" s="17">
        <v>166.81198000000001</v>
      </c>
      <c r="GD35" s="17">
        <v>166.66181</v>
      </c>
      <c r="GE35" s="17">
        <v>-0.86180999999999996</v>
      </c>
      <c r="GF35" s="17">
        <v>165.8</v>
      </c>
      <c r="GG35" s="17">
        <v>166.81198000000001</v>
      </c>
      <c r="GH35" s="17">
        <v>166.66181</v>
      </c>
      <c r="GI35" s="17">
        <v>-0.86180999999999996</v>
      </c>
      <c r="GJ35" s="17">
        <v>174.5</v>
      </c>
      <c r="GK35" s="17">
        <v>167.31291999999999</v>
      </c>
      <c r="GL35" s="17">
        <v>167.16229000000001</v>
      </c>
      <c r="GM35" s="17">
        <v>7.3377100000000004</v>
      </c>
      <c r="GN35" s="17">
        <v>106.6</v>
      </c>
      <c r="GO35" s="17">
        <v>110.48202000000001</v>
      </c>
      <c r="GP35" s="17">
        <v>110.48202000000001</v>
      </c>
      <c r="GQ35" s="17">
        <v>-3.8820199999999998</v>
      </c>
      <c r="GR35" s="17">
        <v>44.9</v>
      </c>
      <c r="GS35" s="17">
        <v>45</v>
      </c>
      <c r="GT35" s="17">
        <v>45</v>
      </c>
      <c r="GU35" s="17">
        <v>-0.1</v>
      </c>
      <c r="GV35" s="17">
        <v>39.700000000000003</v>
      </c>
      <c r="GW35" s="17">
        <v>38.272109999999998</v>
      </c>
      <c r="GX35" s="17">
        <v>44.103009999999998</v>
      </c>
      <c r="GY35" s="17">
        <v>-4.4030100000000001</v>
      </c>
      <c r="GZ35" s="17">
        <v>4</v>
      </c>
      <c r="HA35" s="17">
        <v>4.5483500000000001</v>
      </c>
      <c r="HB35" s="17">
        <v>4.5483500000000001</v>
      </c>
      <c r="HC35" s="17">
        <v>-0.54835</v>
      </c>
      <c r="HD35" s="17">
        <v>17.100000000000001</v>
      </c>
      <c r="HE35" s="17">
        <v>17.28</v>
      </c>
      <c r="HF35" s="17">
        <v>17.28</v>
      </c>
      <c r="HG35" s="17">
        <v>-0.18</v>
      </c>
      <c r="HH35" s="17">
        <v>128.5</v>
      </c>
      <c r="HI35" s="17">
        <v>121.47808999999999</v>
      </c>
      <c r="HJ35" s="17">
        <v>102.04082</v>
      </c>
      <c r="HK35" s="17">
        <v>26.45918</v>
      </c>
      <c r="HL35" s="17"/>
      <c r="HM35" s="17"/>
      <c r="HN35" s="17"/>
      <c r="HO35" s="17">
        <v>0</v>
      </c>
      <c r="HP35" s="17"/>
      <c r="HQ35" s="17"/>
      <c r="HR35" s="17"/>
      <c r="HS35" s="17">
        <v>0</v>
      </c>
      <c r="HT35" s="17">
        <v>15.6</v>
      </c>
      <c r="HU35" s="17">
        <v>24.482659999999999</v>
      </c>
      <c r="HV35" s="17">
        <v>60.700290000000003</v>
      </c>
      <c r="HW35" s="17">
        <v>-45.100290000000001</v>
      </c>
      <c r="HX35" s="17"/>
      <c r="HY35" s="17"/>
      <c r="HZ35" s="17"/>
      <c r="IA35" s="17">
        <v>0</v>
      </c>
      <c r="IB35" s="17"/>
      <c r="IC35" s="17"/>
      <c r="ID35" s="17"/>
      <c r="IE35" s="17">
        <v>0</v>
      </c>
      <c r="IF35" s="17">
        <v>44.4</v>
      </c>
      <c r="IG35" s="17">
        <v>45.265309999999999</v>
      </c>
      <c r="IH35" s="17">
        <v>45.265309999999999</v>
      </c>
      <c r="II35" s="17">
        <v>-0.86531000000000002</v>
      </c>
      <c r="IJ35" s="17"/>
      <c r="IK35" s="17"/>
      <c r="IL35" s="17"/>
      <c r="IM35" s="17">
        <v>0</v>
      </c>
      <c r="IN35" s="17"/>
      <c r="IO35" s="17"/>
      <c r="IP35" s="17"/>
      <c r="IQ35" s="17">
        <v>0</v>
      </c>
      <c r="IR35" s="17"/>
      <c r="IS35" s="17"/>
      <c r="IT35" s="17"/>
      <c r="IU35" s="17">
        <v>0</v>
      </c>
      <c r="IV35" s="17">
        <v>127.8</v>
      </c>
      <c r="IW35" s="17">
        <v>126.84735999999999</v>
      </c>
      <c r="IX35" s="17">
        <v>132.83837</v>
      </c>
      <c r="IY35" s="17">
        <v>-5.0383699999999996</v>
      </c>
      <c r="IZ35" s="17">
        <v>76</v>
      </c>
      <c r="JA35" s="17"/>
      <c r="JB35" s="17"/>
      <c r="JC35" s="17">
        <v>76</v>
      </c>
      <c r="JD35" s="17">
        <v>65</v>
      </c>
      <c r="JE35" s="17">
        <v>169.78200000000001</v>
      </c>
      <c r="JF35" s="17"/>
      <c r="JG35" s="17">
        <v>65</v>
      </c>
      <c r="JH35" s="17">
        <v>197.7</v>
      </c>
      <c r="JI35" s="17">
        <v>202.72200000000001</v>
      </c>
      <c r="JJ35" s="17">
        <v>202.72200000000001</v>
      </c>
      <c r="JK35" s="17">
        <v>-5.0220000000000002</v>
      </c>
      <c r="JL35" s="17"/>
      <c r="JM35" s="17"/>
      <c r="JN35" s="17"/>
      <c r="JO35" s="17">
        <v>0</v>
      </c>
      <c r="JP35" s="17">
        <v>72</v>
      </c>
      <c r="JQ35" s="17">
        <v>73.590999999999994</v>
      </c>
      <c r="JR35" s="17">
        <v>73.590999999999994</v>
      </c>
      <c r="JS35" s="17">
        <v>-1.591</v>
      </c>
      <c r="JT35" s="17">
        <v>35.1</v>
      </c>
      <c r="JU35" s="17">
        <v>36.905999999999999</v>
      </c>
      <c r="JV35" s="17">
        <v>36.905999999999999</v>
      </c>
      <c r="JW35" s="17">
        <v>-1.806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2.2999999999999998</v>
      </c>
      <c r="KW35" s="17">
        <v>2.0425800000000001</v>
      </c>
      <c r="KX35" s="17">
        <v>2.0425800000000001</v>
      </c>
      <c r="KY35" s="17">
        <v>0.25741999999999998</v>
      </c>
      <c r="KZ35" s="17">
        <v>51.6</v>
      </c>
      <c r="LA35" s="17">
        <v>41.19464</v>
      </c>
      <c r="LB35" s="17">
        <v>78.32517</v>
      </c>
      <c r="LC35" s="17">
        <v>-26.725169999999999</v>
      </c>
      <c r="LD35" s="17">
        <v>113.2</v>
      </c>
      <c r="LE35" s="17">
        <v>113.34159</v>
      </c>
      <c r="LF35" s="17">
        <v>119.98679</v>
      </c>
      <c r="LG35" s="17">
        <v>-6.7867899999999999</v>
      </c>
      <c r="LH35" s="17">
        <v>66.2</v>
      </c>
      <c r="LI35" s="17">
        <v>67.199219999999997</v>
      </c>
      <c r="LJ35" s="17">
        <v>67.199219999999997</v>
      </c>
      <c r="LK35" s="17">
        <v>-0.99922</v>
      </c>
      <c r="LL35" s="17">
        <v>64.5</v>
      </c>
      <c r="LM35" s="17">
        <v>65.84366</v>
      </c>
      <c r="LN35" s="17">
        <v>65.84366</v>
      </c>
      <c r="LO35" s="17">
        <v>-1.3436600000000001</v>
      </c>
      <c r="LP35" s="17">
        <v>30.3</v>
      </c>
      <c r="LQ35" s="17">
        <v>29.980560000000001</v>
      </c>
      <c r="LR35" s="17">
        <v>29.980560000000001</v>
      </c>
      <c r="LS35" s="17">
        <v>0.31944</v>
      </c>
      <c r="LT35" s="17"/>
      <c r="LU35" s="17"/>
      <c r="LV35" s="17"/>
      <c r="LW35" s="17">
        <v>0</v>
      </c>
      <c r="LX35" s="17"/>
      <c r="LY35" s="17"/>
      <c r="LZ35" s="17"/>
      <c r="MA35" s="17">
        <v>0</v>
      </c>
      <c r="MB35" s="17"/>
      <c r="MC35" s="17"/>
      <c r="MD35" s="17"/>
      <c r="ME35" s="17">
        <v>0</v>
      </c>
      <c r="MF35" s="17">
        <v>140.5</v>
      </c>
      <c r="MG35" s="17">
        <v>153.06012000000001</v>
      </c>
      <c r="MH35" s="17">
        <v>153.06012000000001</v>
      </c>
      <c r="MI35" s="17">
        <v>-12.56012</v>
      </c>
      <c r="MJ35" s="17">
        <v>140.69999999999999</v>
      </c>
      <c r="MK35" s="17">
        <v>153.06012000000001</v>
      </c>
      <c r="ML35" s="17">
        <v>153.06012000000001</v>
      </c>
      <c r="MM35" s="17">
        <v>-12.36012</v>
      </c>
      <c r="MN35" s="17">
        <v>146.80000000000001</v>
      </c>
      <c r="MO35" s="17">
        <v>153.51975999999999</v>
      </c>
      <c r="MP35" s="17">
        <v>153.51975999999999</v>
      </c>
      <c r="MQ35" s="17">
        <v>-6.71976</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125.7</v>
      </c>
      <c r="NM35" s="17"/>
      <c r="NN35" s="17"/>
      <c r="NO35" s="17">
        <v>125.7</v>
      </c>
      <c r="NP35" s="17"/>
      <c r="NQ35" s="17"/>
      <c r="NR35" s="17"/>
      <c r="NS35" s="17">
        <v>0</v>
      </c>
      <c r="NT35" s="17">
        <v>6.8</v>
      </c>
      <c r="NU35" s="17"/>
      <c r="NV35" s="17"/>
      <c r="NW35" s="17">
        <v>6.8</v>
      </c>
      <c r="NX35" s="17">
        <v>4.2</v>
      </c>
      <c r="NY35" s="17">
        <v>7.3890099999999999</v>
      </c>
      <c r="NZ35" s="17">
        <v>7.3890099999999999</v>
      </c>
      <c r="OA35" s="17">
        <v>-3.1890100000000001</v>
      </c>
      <c r="OB35" s="17">
        <v>20</v>
      </c>
      <c r="OC35" s="17">
        <v>20</v>
      </c>
      <c r="OD35" s="17">
        <v>17.492709999999999</v>
      </c>
      <c r="OE35" s="17">
        <v>2.5072899999999998</v>
      </c>
      <c r="OF35" s="17"/>
      <c r="OG35" s="17"/>
      <c r="OH35" s="17"/>
      <c r="OI35" s="17">
        <v>0</v>
      </c>
      <c r="OJ35" s="17">
        <v>95.1</v>
      </c>
      <c r="OK35" s="17">
        <v>93.8</v>
      </c>
      <c r="OL35" s="17">
        <v>108.78</v>
      </c>
      <c r="OM35" s="17">
        <v>-13.68</v>
      </c>
      <c r="ON35" s="17">
        <v>63.6</v>
      </c>
      <c r="OO35" s="17"/>
      <c r="OP35" s="17">
        <v>46.78</v>
      </c>
      <c r="OQ35" s="17">
        <v>16.82</v>
      </c>
      <c r="OR35" s="17">
        <v>0.6</v>
      </c>
      <c r="OS35" s="17">
        <v>4.1230000000000002</v>
      </c>
      <c r="OT35" s="17">
        <v>4.1230000000000002</v>
      </c>
      <c r="OU35" s="17">
        <v>-3.5230000000000001</v>
      </c>
      <c r="OV35" s="17">
        <v>0.2</v>
      </c>
      <c r="OW35" s="17"/>
      <c r="OX35" s="17">
        <v>0.3</v>
      </c>
      <c r="OY35" s="17">
        <v>-0.1</v>
      </c>
      <c r="OZ35" s="17">
        <v>20.2</v>
      </c>
      <c r="PA35" s="17">
        <v>19.436350000000001</v>
      </c>
      <c r="PB35" s="17">
        <v>19.436350000000001</v>
      </c>
      <c r="PC35" s="17">
        <v>0.76365000000000005</v>
      </c>
      <c r="PD35" s="17">
        <v>9.9</v>
      </c>
      <c r="PE35" s="17">
        <v>9.9830000000000005</v>
      </c>
      <c r="PF35" s="17">
        <v>9.9830000000000005</v>
      </c>
      <c r="PG35" s="17">
        <v>-8.3000000000000004E-2</v>
      </c>
      <c r="PH35" s="17">
        <v>5.6</v>
      </c>
      <c r="PI35" s="17">
        <v>5.67</v>
      </c>
      <c r="PJ35" s="17">
        <v>5.67</v>
      </c>
      <c r="PK35" s="17">
        <v>-7.0000000000000007E-2</v>
      </c>
      <c r="PL35" s="17">
        <v>183</v>
      </c>
      <c r="PM35" s="17"/>
      <c r="PN35" s="17">
        <v>98.483999999999995</v>
      </c>
      <c r="PO35" s="17">
        <v>84.516000000000005</v>
      </c>
      <c r="PP35" s="17">
        <v>2</v>
      </c>
      <c r="PQ35" s="17">
        <v>1</v>
      </c>
      <c r="PR35" s="17">
        <v>1</v>
      </c>
      <c r="PS35" s="17">
        <v>1</v>
      </c>
      <c r="PT35" s="17">
        <v>3.6</v>
      </c>
      <c r="PU35" s="17">
        <v>3.54</v>
      </c>
      <c r="PV35" s="17">
        <v>3.54</v>
      </c>
      <c r="PW35" s="17">
        <v>0.06</v>
      </c>
      <c r="PX35" s="17">
        <v>4.5999999999999996</v>
      </c>
      <c r="PY35" s="17">
        <v>5</v>
      </c>
      <c r="PZ35" s="17">
        <v>5</v>
      </c>
      <c r="QA35" s="17">
        <v>-0.4</v>
      </c>
      <c r="QB35" s="17">
        <v>20.5</v>
      </c>
      <c r="QC35" s="17">
        <v>20.274049999999999</v>
      </c>
      <c r="QD35" s="17">
        <v>20.274049999999999</v>
      </c>
      <c r="QE35" s="17">
        <v>0.22595000000000001</v>
      </c>
      <c r="QF35" s="17">
        <v>20</v>
      </c>
      <c r="QG35" s="17">
        <v>19.436350000000001</v>
      </c>
      <c r="QH35" s="17">
        <v>19.436350000000001</v>
      </c>
      <c r="QI35" s="17">
        <v>0.56364999999999998</v>
      </c>
      <c r="QJ35" s="17">
        <v>18.8</v>
      </c>
      <c r="QK35" s="17">
        <v>17.492709999999999</v>
      </c>
      <c r="QL35" s="17">
        <v>17.492709999999999</v>
      </c>
      <c r="QM35" s="17">
        <v>1.3072900000000001</v>
      </c>
      <c r="QN35" s="17">
        <v>3.4</v>
      </c>
      <c r="QO35" s="17">
        <v>3.4</v>
      </c>
      <c r="QP35" s="17">
        <v>3.4</v>
      </c>
      <c r="QQ35" s="17">
        <v>0</v>
      </c>
      <c r="QR35" s="17">
        <v>0</v>
      </c>
      <c r="QS35" s="17"/>
      <c r="QT35" s="17"/>
      <c r="QU35" s="17">
        <v>0</v>
      </c>
      <c r="QV35" s="17">
        <v>12.4</v>
      </c>
      <c r="QW35" s="17"/>
      <c r="QX35" s="17">
        <v>11.894</v>
      </c>
      <c r="QY35" s="17">
        <v>0.50600000000000001</v>
      </c>
      <c r="QZ35" s="17">
        <v>13.5</v>
      </c>
      <c r="RA35" s="17"/>
      <c r="RB35" s="17">
        <v>14.911</v>
      </c>
      <c r="RC35" s="17">
        <v>-1.411</v>
      </c>
      <c r="RD35" s="17">
        <v>19</v>
      </c>
      <c r="RE35" s="17">
        <v>21.2</v>
      </c>
      <c r="RF35" s="17">
        <v>24.677</v>
      </c>
      <c r="RG35" s="17">
        <v>-5.6769999999999996</v>
      </c>
      <c r="RH35" s="17">
        <v>67.099999999999994</v>
      </c>
      <c r="RI35" s="17">
        <v>71.099999999999994</v>
      </c>
      <c r="RJ35" s="17">
        <v>82.147999999999996</v>
      </c>
      <c r="RK35" s="17">
        <v>-15.048</v>
      </c>
      <c r="RL35" s="17">
        <v>18.100000000000001</v>
      </c>
      <c r="RM35" s="17"/>
      <c r="RN35" s="17">
        <v>12.837</v>
      </c>
      <c r="RO35" s="17">
        <v>5.2629999999999999</v>
      </c>
      <c r="RP35" s="17">
        <v>3.6</v>
      </c>
      <c r="RQ35" s="17">
        <v>3.5009999999999999</v>
      </c>
      <c r="RR35" s="17">
        <v>3.5009999999999999</v>
      </c>
      <c r="RS35" s="17">
        <v>9.9000000000000005E-2</v>
      </c>
      <c r="RT35" s="17">
        <v>7</v>
      </c>
      <c r="RU35" s="17">
        <v>5.6685299999999996</v>
      </c>
      <c r="RV35" s="17">
        <v>19.354150000000001</v>
      </c>
      <c r="RW35" s="17">
        <v>-12.354150000000001</v>
      </c>
      <c r="RX35" s="17">
        <v>3</v>
      </c>
      <c r="RY35" s="17">
        <v>2</v>
      </c>
      <c r="RZ35" s="17">
        <v>2</v>
      </c>
      <c r="SA35" s="17">
        <v>1</v>
      </c>
      <c r="SB35" s="17"/>
      <c r="SC35" s="17">
        <v>0.4</v>
      </c>
      <c r="SD35" s="17">
        <v>0.4</v>
      </c>
      <c r="SE35" s="17">
        <v>-0.4</v>
      </c>
      <c r="SF35" s="17">
        <v>0.3</v>
      </c>
      <c r="SG35" s="17">
        <v>0.33400000000000002</v>
      </c>
      <c r="SH35" s="17">
        <v>0.33400000000000002</v>
      </c>
      <c r="SI35" s="17">
        <v>-3.4000000000000002E-2</v>
      </c>
      <c r="SJ35" s="17">
        <v>19.7</v>
      </c>
      <c r="SK35" s="17">
        <v>19.1448</v>
      </c>
      <c r="SL35" s="17">
        <v>19.1448</v>
      </c>
      <c r="SM35" s="17">
        <v>0.55520000000000003</v>
      </c>
      <c r="SN35" s="17">
        <v>8.5</v>
      </c>
      <c r="SO35" s="17">
        <v>9</v>
      </c>
      <c r="SP35" s="17">
        <v>9</v>
      </c>
      <c r="SQ35" s="17">
        <v>-0.5</v>
      </c>
      <c r="SR35" s="17">
        <v>20.3</v>
      </c>
      <c r="SS35" s="17">
        <v>19.436350000000001</v>
      </c>
      <c r="ST35" s="17">
        <v>19.436350000000001</v>
      </c>
      <c r="SU35" s="17">
        <v>0.86365000000000003</v>
      </c>
      <c r="SV35" s="17">
        <v>20.2</v>
      </c>
      <c r="SW35" s="17">
        <v>19.436350000000001</v>
      </c>
      <c r="SX35" s="17">
        <v>19.436350000000001</v>
      </c>
      <c r="SY35" s="17">
        <v>0.76365000000000005</v>
      </c>
      <c r="SZ35" s="17">
        <v>20.100000000000001</v>
      </c>
      <c r="TA35" s="17">
        <v>19.241980000000002</v>
      </c>
      <c r="TB35" s="17">
        <v>19.241980000000002</v>
      </c>
      <c r="TC35" s="17">
        <v>0.85802</v>
      </c>
      <c r="TD35" s="17">
        <v>26.6</v>
      </c>
      <c r="TE35" s="17">
        <v>23.1</v>
      </c>
      <c r="TF35" s="17">
        <v>16.481999999999999</v>
      </c>
      <c r="TG35" s="17">
        <v>10.118</v>
      </c>
      <c r="TH35" s="17">
        <v>80</v>
      </c>
      <c r="TI35" s="17">
        <v>70.8</v>
      </c>
      <c r="TJ35" s="17">
        <v>72.483000000000004</v>
      </c>
      <c r="TK35" s="17">
        <v>7.5170000000000003</v>
      </c>
      <c r="TL35" s="17">
        <v>3.1</v>
      </c>
      <c r="TM35" s="17"/>
      <c r="TN35" s="17">
        <v>17.722999999999999</v>
      </c>
      <c r="TO35" s="17">
        <v>-14.622999999999999</v>
      </c>
      <c r="TP35" s="17">
        <v>68</v>
      </c>
      <c r="TQ35" s="17">
        <v>102.61</v>
      </c>
      <c r="TR35" s="17">
        <v>95.475059999999999</v>
      </c>
      <c r="TS35" s="17">
        <v>-27.475059999999999</v>
      </c>
      <c r="TT35" s="17">
        <v>109.3</v>
      </c>
      <c r="TU35" s="17">
        <v>100.486</v>
      </c>
      <c r="TV35" s="17">
        <v>100.17112</v>
      </c>
      <c r="TW35" s="17">
        <v>9.1288800000000005</v>
      </c>
      <c r="TX35" s="17">
        <v>12.9</v>
      </c>
      <c r="TY35" s="17">
        <v>10.7</v>
      </c>
      <c r="TZ35" s="17">
        <v>3.7353100000000001</v>
      </c>
      <c r="UA35" s="17">
        <v>9.1646900000000002</v>
      </c>
      <c r="UB35" s="17">
        <v>8.6999999999999993</v>
      </c>
      <c r="UC35" s="17">
        <v>10.273999999999999</v>
      </c>
      <c r="UD35" s="17">
        <v>9.83751</v>
      </c>
      <c r="UE35" s="17">
        <v>-1.13751</v>
      </c>
      <c r="UF35" s="17">
        <v>4.5</v>
      </c>
      <c r="UG35" s="17"/>
      <c r="UH35" s="17">
        <v>9.1300000000000008</v>
      </c>
      <c r="UI35" s="17">
        <v>-4.63</v>
      </c>
      <c r="UJ35" s="17">
        <v>20.9</v>
      </c>
      <c r="UK35" s="17">
        <v>19.436350000000001</v>
      </c>
      <c r="UL35" s="17">
        <v>19.436350000000001</v>
      </c>
      <c r="UM35" s="17">
        <v>1.4636499999999999</v>
      </c>
      <c r="UN35" s="17">
        <v>8.1</v>
      </c>
      <c r="UO35" s="17">
        <v>8.1999999999999993</v>
      </c>
      <c r="UP35" s="17">
        <v>8.1999999999999993</v>
      </c>
      <c r="UQ35" s="17">
        <v>-0.1</v>
      </c>
      <c r="UR35" s="17">
        <v>7.3</v>
      </c>
      <c r="US35" s="17">
        <v>7.1</v>
      </c>
      <c r="UT35" s="17">
        <v>7.1</v>
      </c>
      <c r="UU35" s="17">
        <v>0.2</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20.100000000000001</v>
      </c>
      <c r="VE35" s="17">
        <v>19.436350000000001</v>
      </c>
      <c r="VF35" s="17">
        <v>19.436350000000001</v>
      </c>
      <c r="VG35" s="17">
        <v>0.66364999999999996</v>
      </c>
      <c r="VH35" s="17">
        <v>3.4</v>
      </c>
      <c r="VI35" s="17">
        <v>5.0519999999999996</v>
      </c>
      <c r="VJ35" s="17">
        <v>5.0519999999999996</v>
      </c>
      <c r="VK35" s="17">
        <v>-1.6519999999999999</v>
      </c>
      <c r="VL35" s="17">
        <v>136.5</v>
      </c>
      <c r="VM35" s="17"/>
      <c r="VN35" s="17">
        <v>93.903000000000006</v>
      </c>
      <c r="VO35" s="17">
        <v>42.597000000000001</v>
      </c>
      <c r="VP35" s="17">
        <v>7.8</v>
      </c>
      <c r="VQ35" s="17">
        <v>11.516</v>
      </c>
      <c r="VR35" s="17">
        <v>11.516</v>
      </c>
      <c r="VS35" s="17">
        <v>-3.7160000000000002</v>
      </c>
      <c r="VT35" s="17">
        <v>21.2</v>
      </c>
      <c r="VU35" s="17"/>
      <c r="VV35" s="17">
        <v>65.391000000000005</v>
      </c>
      <c r="VW35" s="17">
        <v>-44.191000000000003</v>
      </c>
      <c r="VX35" s="17">
        <v>0.3</v>
      </c>
      <c r="VY35" s="17">
        <v>0.6</v>
      </c>
      <c r="VZ35" s="17">
        <v>0.6</v>
      </c>
      <c r="WA35" s="17">
        <v>-0.3</v>
      </c>
      <c r="WB35" s="17">
        <v>50.8</v>
      </c>
      <c r="WC35" s="17">
        <v>80</v>
      </c>
      <c r="WD35" s="17">
        <v>88</v>
      </c>
      <c r="WE35" s="17">
        <v>-37.200000000000003</v>
      </c>
      <c r="WF35" s="17">
        <v>67.099999999999994</v>
      </c>
      <c r="WG35" s="17">
        <v>80</v>
      </c>
      <c r="WH35" s="17">
        <v>88</v>
      </c>
      <c r="WI35" s="17">
        <v>-20.9</v>
      </c>
      <c r="WJ35" s="17">
        <v>14.6</v>
      </c>
      <c r="WK35" s="17"/>
      <c r="WL35" s="17">
        <v>55.972000000000001</v>
      </c>
      <c r="WM35" s="17">
        <v>-41.372</v>
      </c>
      <c r="WN35" s="17">
        <v>3.6</v>
      </c>
      <c r="WO35" s="17">
        <v>4.2</v>
      </c>
      <c r="WP35" s="17">
        <v>4.2</v>
      </c>
      <c r="WQ35" s="17">
        <v>-0.6</v>
      </c>
      <c r="WR35" s="17">
        <v>1.1000000000000001</v>
      </c>
      <c r="WS35" s="17">
        <v>1.2</v>
      </c>
      <c r="WT35" s="17">
        <v>1.2</v>
      </c>
      <c r="WU35" s="17">
        <v>-0.1</v>
      </c>
      <c r="WV35" s="17">
        <v>0.8</v>
      </c>
      <c r="WW35" s="17">
        <v>1.2</v>
      </c>
      <c r="WX35" s="17">
        <v>1.2</v>
      </c>
      <c r="WY35" s="17">
        <v>-0.4</v>
      </c>
      <c r="WZ35" s="17">
        <v>1.2</v>
      </c>
      <c r="XA35" s="17">
        <v>1.4</v>
      </c>
      <c r="XB35" s="17">
        <v>1.4</v>
      </c>
      <c r="XC35" s="17">
        <v>-0.2</v>
      </c>
      <c r="XD35" s="17">
        <v>8.8000000000000007</v>
      </c>
      <c r="XE35" s="17"/>
      <c r="XF35" s="17">
        <v>5.9770000000000003</v>
      </c>
      <c r="XG35" s="17">
        <v>2.823</v>
      </c>
      <c r="XH35" s="17">
        <v>9.1</v>
      </c>
      <c r="XI35" s="17">
        <v>9</v>
      </c>
      <c r="XJ35" s="17">
        <v>9</v>
      </c>
      <c r="XK35" s="17">
        <v>0.1</v>
      </c>
      <c r="XL35" s="17">
        <v>20.100000000000001</v>
      </c>
      <c r="XM35" s="17">
        <v>19.241980000000002</v>
      </c>
      <c r="XN35" s="17">
        <v>19.241980000000002</v>
      </c>
      <c r="XO35" s="17">
        <v>0.85802</v>
      </c>
      <c r="XP35" s="17">
        <v>9.6</v>
      </c>
      <c r="XQ35" s="17">
        <v>10.7</v>
      </c>
      <c r="XR35" s="17">
        <v>10.7</v>
      </c>
      <c r="XS35" s="17">
        <v>-1.1000000000000001</v>
      </c>
      <c r="XT35" s="17">
        <v>26.7</v>
      </c>
      <c r="XU35" s="17">
        <v>29</v>
      </c>
      <c r="XV35" s="17">
        <v>29</v>
      </c>
      <c r="XW35" s="17">
        <v>-2.2999999999999998</v>
      </c>
      <c r="XX35" s="17">
        <v>34.1</v>
      </c>
      <c r="XY35" s="17">
        <v>29</v>
      </c>
      <c r="XZ35" s="17">
        <v>29</v>
      </c>
      <c r="YA35" s="17">
        <v>5.0999999999999996</v>
      </c>
      <c r="YB35" s="17">
        <v>14</v>
      </c>
      <c r="YC35" s="17">
        <v>14</v>
      </c>
      <c r="YD35" s="17">
        <v>14</v>
      </c>
      <c r="YE35" s="17">
        <v>0</v>
      </c>
      <c r="YF35" s="17">
        <v>16.3</v>
      </c>
      <c r="YG35" s="17">
        <v>18</v>
      </c>
      <c r="YH35" s="17">
        <v>18</v>
      </c>
      <c r="YI35" s="17">
        <v>-1.7</v>
      </c>
      <c r="YJ35" s="17">
        <v>8.1999999999999993</v>
      </c>
      <c r="YK35" s="17">
        <v>8.25</v>
      </c>
      <c r="YL35" s="17">
        <v>8.25</v>
      </c>
      <c r="YM35" s="17">
        <v>-0.05</v>
      </c>
      <c r="YN35" s="17">
        <v>11</v>
      </c>
      <c r="YO35" s="17">
        <v>11</v>
      </c>
      <c r="YP35" s="17">
        <v>11</v>
      </c>
      <c r="YQ35" s="17">
        <v>0</v>
      </c>
      <c r="YR35" s="17">
        <v>22.8</v>
      </c>
      <c r="YS35" s="17">
        <v>22</v>
      </c>
      <c r="YT35" s="17">
        <v>22</v>
      </c>
      <c r="YU35" s="17">
        <v>0.8</v>
      </c>
    </row>
    <row r="36" spans="1:671" ht="24" customHeight="1" x14ac:dyDescent="0.25">
      <c r="A36" s="1"/>
      <c r="B36" s="16" t="s">
        <v>72</v>
      </c>
      <c r="C36" s="16" t="s">
        <v>825</v>
      </c>
      <c r="D36" s="17">
        <v>199.5</v>
      </c>
      <c r="E36" s="17">
        <v>203.40136000000001</v>
      </c>
      <c r="F36" s="17">
        <v>203.40136000000001</v>
      </c>
      <c r="G36" s="17">
        <v>-3.9013599999999999</v>
      </c>
      <c r="H36" s="17">
        <v>604.79999999999995</v>
      </c>
      <c r="I36" s="17">
        <v>596.92534000000001</v>
      </c>
      <c r="J36" s="17">
        <v>631.22380999999996</v>
      </c>
      <c r="K36" s="17">
        <v>-26.42381</v>
      </c>
      <c r="L36" s="17">
        <v>205.9</v>
      </c>
      <c r="M36" s="17">
        <v>194.37914000000001</v>
      </c>
      <c r="N36" s="17">
        <v>205.54789</v>
      </c>
      <c r="O36" s="17">
        <v>0.35210999999999998</v>
      </c>
      <c r="P36" s="17"/>
      <c r="Q36" s="17"/>
      <c r="R36" s="17"/>
      <c r="S36" s="17">
        <v>0</v>
      </c>
      <c r="T36" s="17"/>
      <c r="U36" s="17"/>
      <c r="V36" s="17"/>
      <c r="W36" s="17">
        <v>0</v>
      </c>
      <c r="X36" s="17">
        <v>87.5</v>
      </c>
      <c r="Y36" s="17">
        <v>91.867829999999998</v>
      </c>
      <c r="Z36" s="17">
        <v>91.867829999999998</v>
      </c>
      <c r="AA36" s="17">
        <v>-4.3678299999999997</v>
      </c>
      <c r="AB36" s="17">
        <v>239.6</v>
      </c>
      <c r="AC36" s="17">
        <v>242</v>
      </c>
      <c r="AD36" s="17">
        <v>242</v>
      </c>
      <c r="AE36" s="17">
        <v>-2.4</v>
      </c>
      <c r="AF36" s="17"/>
      <c r="AG36" s="17"/>
      <c r="AH36" s="17"/>
      <c r="AI36" s="17">
        <v>0</v>
      </c>
      <c r="AJ36" s="17"/>
      <c r="AK36" s="17"/>
      <c r="AL36" s="17"/>
      <c r="AM36" s="17">
        <v>0</v>
      </c>
      <c r="AN36" s="17">
        <v>0</v>
      </c>
      <c r="AO36" s="17">
        <v>182.37953999999999</v>
      </c>
      <c r="AP36" s="17"/>
      <c r="AQ36" s="17">
        <v>0</v>
      </c>
      <c r="AR36" s="17">
        <v>199.9</v>
      </c>
      <c r="AS36" s="17">
        <v>202.65</v>
      </c>
      <c r="AT36" s="17">
        <v>202.65</v>
      </c>
      <c r="AU36" s="17">
        <v>-2.75</v>
      </c>
      <c r="AV36" s="17">
        <v>198</v>
      </c>
      <c r="AW36" s="17">
        <v>205.26275000000001</v>
      </c>
      <c r="AX36" s="17">
        <v>205.26275000000001</v>
      </c>
      <c r="AY36" s="17">
        <v>-7.2627499999999996</v>
      </c>
      <c r="AZ36" s="17"/>
      <c r="BA36" s="17"/>
      <c r="BB36" s="17"/>
      <c r="BC36" s="17">
        <v>0</v>
      </c>
      <c r="BD36" s="17">
        <v>201.7</v>
      </c>
      <c r="BE36" s="17">
        <v>207.24285</v>
      </c>
      <c r="BF36" s="17">
        <v>207.24285</v>
      </c>
      <c r="BG36" s="17">
        <v>-5.5428499999999996</v>
      </c>
      <c r="BH36" s="17">
        <v>107.9</v>
      </c>
      <c r="BI36" s="17">
        <v>103.93259999999999</v>
      </c>
      <c r="BJ36" s="17">
        <v>103.93259999999999</v>
      </c>
      <c r="BK36" s="17">
        <v>3.9674</v>
      </c>
      <c r="BL36" s="17">
        <v>557.29999999999995</v>
      </c>
      <c r="BM36" s="17">
        <v>566.08941000000004</v>
      </c>
      <c r="BN36" s="17">
        <v>566.08941000000004</v>
      </c>
      <c r="BO36" s="17">
        <v>-8.7894100000000002</v>
      </c>
      <c r="BP36" s="17">
        <v>10.1</v>
      </c>
      <c r="BQ36" s="17">
        <v>10.52094</v>
      </c>
      <c r="BR36" s="17">
        <v>10.52094</v>
      </c>
      <c r="BS36" s="17">
        <v>-0.42093999999999998</v>
      </c>
      <c r="BT36" s="17"/>
      <c r="BU36" s="17"/>
      <c r="BV36" s="17"/>
      <c r="BW36" s="17">
        <v>0</v>
      </c>
      <c r="BX36" s="17"/>
      <c r="BY36" s="17"/>
      <c r="BZ36" s="17"/>
      <c r="CA36" s="17">
        <v>0</v>
      </c>
      <c r="CB36" s="17"/>
      <c r="CC36" s="17"/>
      <c r="CD36" s="17"/>
      <c r="CE36" s="17">
        <v>0</v>
      </c>
      <c r="CF36" s="17"/>
      <c r="CG36" s="17"/>
      <c r="CH36" s="17"/>
      <c r="CI36" s="17">
        <v>0</v>
      </c>
      <c r="CJ36" s="17">
        <v>164.5</v>
      </c>
      <c r="CK36" s="17">
        <v>164.06706</v>
      </c>
      <c r="CL36" s="17">
        <v>164.06706</v>
      </c>
      <c r="CM36" s="17">
        <v>0.43293999999999999</v>
      </c>
      <c r="CN36" s="17">
        <v>7.1</v>
      </c>
      <c r="CO36" s="17">
        <v>5.1383299999999998</v>
      </c>
      <c r="CP36" s="17">
        <v>5.1383299999999998</v>
      </c>
      <c r="CQ36" s="17">
        <v>1.96167</v>
      </c>
      <c r="CR36" s="17">
        <v>5.0999999999999996</v>
      </c>
      <c r="CS36" s="17">
        <v>2.8205</v>
      </c>
      <c r="CT36" s="17">
        <v>2.8205</v>
      </c>
      <c r="CU36" s="17">
        <v>2.2795000000000001</v>
      </c>
      <c r="CV36" s="17"/>
      <c r="CW36" s="17"/>
      <c r="CX36" s="17">
        <v>22.410769999999999</v>
      </c>
      <c r="CY36" s="17">
        <v>-22.410769999999999</v>
      </c>
      <c r="CZ36" s="17">
        <v>6.1</v>
      </c>
      <c r="DA36" s="17">
        <v>5.1590299999999996</v>
      </c>
      <c r="DB36" s="17">
        <v>5.1590199999999999</v>
      </c>
      <c r="DC36" s="17">
        <v>0.94098000000000004</v>
      </c>
      <c r="DD36" s="17">
        <v>12.6</v>
      </c>
      <c r="DE36" s="17">
        <v>12</v>
      </c>
      <c r="DF36" s="17">
        <v>12</v>
      </c>
      <c r="DG36" s="17">
        <v>0.6</v>
      </c>
      <c r="DH36" s="17">
        <v>141.69999999999999</v>
      </c>
      <c r="DI36" s="17">
        <v>142.44412</v>
      </c>
      <c r="DJ36" s="17">
        <v>142.44412</v>
      </c>
      <c r="DK36" s="17">
        <v>-0.74412</v>
      </c>
      <c r="DL36" s="17"/>
      <c r="DM36" s="17"/>
      <c r="DN36" s="17"/>
      <c r="DO36" s="17">
        <v>0</v>
      </c>
      <c r="DP36" s="17"/>
      <c r="DQ36" s="17"/>
      <c r="DR36" s="17"/>
      <c r="DS36" s="17">
        <v>0</v>
      </c>
      <c r="DT36" s="17">
        <v>1.5</v>
      </c>
      <c r="DU36" s="17"/>
      <c r="DV36" s="17"/>
      <c r="DW36" s="17">
        <v>1.5</v>
      </c>
      <c r="DX36" s="17"/>
      <c r="DY36" s="17"/>
      <c r="DZ36" s="17"/>
      <c r="EA36" s="17">
        <v>0</v>
      </c>
      <c r="EB36" s="17">
        <v>110.1</v>
      </c>
      <c r="EC36" s="17">
        <v>112.46647</v>
      </c>
      <c r="ED36" s="17">
        <v>112.46647</v>
      </c>
      <c r="EE36" s="17">
        <v>-2.3664700000000001</v>
      </c>
      <c r="EF36" s="17">
        <v>222.4</v>
      </c>
      <c r="EG36" s="17">
        <v>220.69499999999999</v>
      </c>
      <c r="EH36" s="17">
        <v>220.69499999999999</v>
      </c>
      <c r="EI36" s="17">
        <v>1.7050000000000001</v>
      </c>
      <c r="EJ36" s="17"/>
      <c r="EK36" s="17"/>
      <c r="EL36" s="17"/>
      <c r="EM36" s="17">
        <v>0</v>
      </c>
      <c r="EN36" s="17"/>
      <c r="EO36" s="17"/>
      <c r="EP36" s="17"/>
      <c r="EQ36" s="17">
        <v>0</v>
      </c>
      <c r="ER36" s="17"/>
      <c r="ES36" s="17"/>
      <c r="ET36" s="17"/>
      <c r="EU36" s="17">
        <v>0</v>
      </c>
      <c r="EV36" s="17">
        <v>6.5</v>
      </c>
      <c r="EW36" s="17">
        <v>6.39</v>
      </c>
      <c r="EX36" s="17">
        <v>6.39</v>
      </c>
      <c r="EY36" s="17">
        <v>0.11</v>
      </c>
      <c r="EZ36" s="17">
        <v>456.6</v>
      </c>
      <c r="FA36" s="17">
        <v>449.28086000000002</v>
      </c>
      <c r="FB36" s="17">
        <v>457.09426999999999</v>
      </c>
      <c r="FC36" s="17">
        <v>-0.49426999999999999</v>
      </c>
      <c r="FD36" s="17">
        <v>80.099999999999994</v>
      </c>
      <c r="FE36" s="17">
        <v>81.635570000000001</v>
      </c>
      <c r="FF36" s="17">
        <v>81.635570000000001</v>
      </c>
      <c r="FG36" s="17">
        <v>-1.5355700000000001</v>
      </c>
      <c r="FH36" s="17">
        <v>141.1</v>
      </c>
      <c r="FI36" s="17">
        <v>142.04259999999999</v>
      </c>
      <c r="FJ36" s="17">
        <v>149.98721</v>
      </c>
      <c r="FK36" s="17">
        <v>-8.8872099999999996</v>
      </c>
      <c r="FL36" s="17">
        <v>41.8</v>
      </c>
      <c r="FM36" s="17">
        <v>41.89893</v>
      </c>
      <c r="FN36" s="17">
        <v>41.89893</v>
      </c>
      <c r="FO36" s="17">
        <v>-9.8930000000000004E-2</v>
      </c>
      <c r="FP36" s="17">
        <v>18.2</v>
      </c>
      <c r="FQ36" s="17">
        <v>19.21088</v>
      </c>
      <c r="FR36" s="17">
        <v>19.21088</v>
      </c>
      <c r="FS36" s="17">
        <v>-1.01088</v>
      </c>
      <c r="FT36" s="17">
        <v>18.8</v>
      </c>
      <c r="FU36" s="17">
        <v>18.172979999999999</v>
      </c>
      <c r="FV36" s="17">
        <v>18.172979999999999</v>
      </c>
      <c r="FW36" s="17">
        <v>0.62702000000000002</v>
      </c>
      <c r="FX36" s="17">
        <v>89.9</v>
      </c>
      <c r="FY36" s="17">
        <v>87.773570000000007</v>
      </c>
      <c r="FZ36" s="17">
        <v>87.773570000000007</v>
      </c>
      <c r="GA36" s="17">
        <v>2.12643</v>
      </c>
      <c r="GB36" s="17">
        <v>162.9</v>
      </c>
      <c r="GC36" s="17">
        <v>166.66181</v>
      </c>
      <c r="GD36" s="17">
        <v>181.48500000000001</v>
      </c>
      <c r="GE36" s="17">
        <v>-18.585000000000001</v>
      </c>
      <c r="GF36" s="17">
        <v>163.69999999999999</v>
      </c>
      <c r="GG36" s="17">
        <v>166.66181</v>
      </c>
      <c r="GH36" s="17">
        <v>181.48500000000001</v>
      </c>
      <c r="GI36" s="17">
        <v>-17.785</v>
      </c>
      <c r="GJ36" s="17">
        <v>176.8</v>
      </c>
      <c r="GK36" s="17">
        <v>167.16229000000001</v>
      </c>
      <c r="GL36" s="17">
        <v>182.03</v>
      </c>
      <c r="GM36" s="17">
        <v>-5.23</v>
      </c>
      <c r="GN36" s="17">
        <v>105.2</v>
      </c>
      <c r="GO36" s="17">
        <v>110.48202000000001</v>
      </c>
      <c r="GP36" s="17">
        <v>110.48202000000001</v>
      </c>
      <c r="GQ36" s="17">
        <v>-5.2820200000000002</v>
      </c>
      <c r="GR36" s="17">
        <v>43.1</v>
      </c>
      <c r="GS36" s="17">
        <v>45</v>
      </c>
      <c r="GT36" s="17">
        <v>45</v>
      </c>
      <c r="GU36" s="17">
        <v>-1.9</v>
      </c>
      <c r="GV36" s="17">
        <v>40.299999999999997</v>
      </c>
      <c r="GW36" s="17">
        <v>38.272109999999998</v>
      </c>
      <c r="GX36" s="17">
        <v>44.103009999999998</v>
      </c>
      <c r="GY36" s="17">
        <v>-3.80301</v>
      </c>
      <c r="GZ36" s="17">
        <v>4</v>
      </c>
      <c r="HA36" s="17">
        <v>4.5483500000000001</v>
      </c>
      <c r="HB36" s="17">
        <v>4.5483500000000001</v>
      </c>
      <c r="HC36" s="17">
        <v>-0.54835</v>
      </c>
      <c r="HD36" s="17">
        <v>17.100000000000001</v>
      </c>
      <c r="HE36" s="17">
        <v>17.28</v>
      </c>
      <c r="HF36" s="17">
        <v>17.28</v>
      </c>
      <c r="HG36" s="17">
        <v>-0.18</v>
      </c>
      <c r="HH36" s="17">
        <v>130.9</v>
      </c>
      <c r="HI36" s="17">
        <v>121.92906000000001</v>
      </c>
      <c r="HJ36" s="17">
        <v>72.886300000000006</v>
      </c>
      <c r="HK36" s="17">
        <v>58.0137</v>
      </c>
      <c r="HL36" s="17"/>
      <c r="HM36" s="17"/>
      <c r="HN36" s="17"/>
      <c r="HO36" s="17">
        <v>0</v>
      </c>
      <c r="HP36" s="17"/>
      <c r="HQ36" s="17"/>
      <c r="HR36" s="17"/>
      <c r="HS36" s="17">
        <v>0</v>
      </c>
      <c r="HT36" s="17">
        <v>13.7</v>
      </c>
      <c r="HU36" s="17">
        <v>38.422069999999998</v>
      </c>
      <c r="HV36" s="17">
        <v>84.848889999999997</v>
      </c>
      <c r="HW36" s="17">
        <v>-71.148889999999994</v>
      </c>
      <c r="HX36" s="17"/>
      <c r="HY36" s="17"/>
      <c r="HZ36" s="17"/>
      <c r="IA36" s="17">
        <v>0</v>
      </c>
      <c r="IB36" s="17"/>
      <c r="IC36" s="17"/>
      <c r="ID36" s="17"/>
      <c r="IE36" s="17">
        <v>0</v>
      </c>
      <c r="IF36" s="17">
        <v>44.8</v>
      </c>
      <c r="IG36" s="17">
        <v>45.265309999999999</v>
      </c>
      <c r="IH36" s="17">
        <v>45.265309999999999</v>
      </c>
      <c r="II36" s="17">
        <v>-0.46531</v>
      </c>
      <c r="IJ36" s="17"/>
      <c r="IK36" s="17"/>
      <c r="IL36" s="17"/>
      <c r="IM36" s="17">
        <v>0</v>
      </c>
      <c r="IN36" s="17"/>
      <c r="IO36" s="17"/>
      <c r="IP36" s="17"/>
      <c r="IQ36" s="17">
        <v>0</v>
      </c>
      <c r="IR36" s="17"/>
      <c r="IS36" s="17"/>
      <c r="IT36" s="17"/>
      <c r="IU36" s="17">
        <v>0</v>
      </c>
      <c r="IV36" s="17">
        <v>126.5</v>
      </c>
      <c r="IW36" s="17">
        <v>126.84735999999999</v>
      </c>
      <c r="IX36" s="17">
        <v>132.83837</v>
      </c>
      <c r="IY36" s="17">
        <v>-6.3383700000000003</v>
      </c>
      <c r="IZ36" s="17">
        <v>167</v>
      </c>
      <c r="JA36" s="17"/>
      <c r="JB36" s="17"/>
      <c r="JC36" s="17">
        <v>167</v>
      </c>
      <c r="JD36" s="17">
        <v>121.5</v>
      </c>
      <c r="JE36" s="17">
        <v>169.78200000000001</v>
      </c>
      <c r="JF36" s="17"/>
      <c r="JG36" s="17">
        <v>121.5</v>
      </c>
      <c r="JH36" s="17">
        <v>200.3</v>
      </c>
      <c r="JI36" s="17">
        <v>202.72200000000001</v>
      </c>
      <c r="JJ36" s="17">
        <v>202.72200000000001</v>
      </c>
      <c r="JK36" s="17">
        <v>-2.4220000000000002</v>
      </c>
      <c r="JL36" s="17"/>
      <c r="JM36" s="17"/>
      <c r="JN36" s="17"/>
      <c r="JO36" s="17">
        <v>0</v>
      </c>
      <c r="JP36" s="17">
        <v>72.5</v>
      </c>
      <c r="JQ36" s="17">
        <v>73.590999999999994</v>
      </c>
      <c r="JR36" s="17">
        <v>73.590999999999994</v>
      </c>
      <c r="JS36" s="17">
        <v>-1.091</v>
      </c>
      <c r="JT36" s="17">
        <v>35.200000000000003</v>
      </c>
      <c r="JU36" s="17">
        <v>36.905999999999999</v>
      </c>
      <c r="JV36" s="17">
        <v>36.905999999999999</v>
      </c>
      <c r="JW36" s="17">
        <v>-1.706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2.2999999999999998</v>
      </c>
      <c r="KW36" s="17">
        <v>2.0425800000000001</v>
      </c>
      <c r="KX36" s="17">
        <v>2.0425800000000001</v>
      </c>
      <c r="KY36" s="17">
        <v>0.25741999999999998</v>
      </c>
      <c r="KZ36" s="17">
        <v>57</v>
      </c>
      <c r="LA36" s="17">
        <v>41.19464</v>
      </c>
      <c r="LB36" s="17">
        <v>107.57608999999999</v>
      </c>
      <c r="LC36" s="17">
        <v>-50.576090000000001</v>
      </c>
      <c r="LD36" s="17">
        <v>111.6</v>
      </c>
      <c r="LE36" s="17">
        <v>119.98679</v>
      </c>
      <c r="LF36" s="17">
        <v>119.98679</v>
      </c>
      <c r="LG36" s="17">
        <v>-8.3867899999999995</v>
      </c>
      <c r="LH36" s="17">
        <v>65.3</v>
      </c>
      <c r="LI36" s="17">
        <v>67.199219999999997</v>
      </c>
      <c r="LJ36" s="17">
        <v>67.199219999999997</v>
      </c>
      <c r="LK36" s="17">
        <v>-1.8992199999999999</v>
      </c>
      <c r="LL36" s="17">
        <v>63.2</v>
      </c>
      <c r="LM36" s="17">
        <v>65.84366</v>
      </c>
      <c r="LN36" s="17">
        <v>65.84366</v>
      </c>
      <c r="LO36" s="17">
        <v>-2.6436600000000001</v>
      </c>
      <c r="LP36" s="17">
        <v>29.8</v>
      </c>
      <c r="LQ36" s="17">
        <v>29.980560000000001</v>
      </c>
      <c r="LR36" s="17">
        <v>29.980560000000001</v>
      </c>
      <c r="LS36" s="17">
        <v>-0.18056</v>
      </c>
      <c r="LT36" s="17"/>
      <c r="LU36" s="17"/>
      <c r="LV36" s="17"/>
      <c r="LW36" s="17">
        <v>0</v>
      </c>
      <c r="LX36" s="17"/>
      <c r="LY36" s="17"/>
      <c r="LZ36" s="17"/>
      <c r="MA36" s="17">
        <v>0</v>
      </c>
      <c r="MB36" s="17"/>
      <c r="MC36" s="17"/>
      <c r="MD36" s="17"/>
      <c r="ME36" s="17">
        <v>0</v>
      </c>
      <c r="MF36" s="17">
        <v>141.80000000000001</v>
      </c>
      <c r="MG36" s="17">
        <v>153.06012000000001</v>
      </c>
      <c r="MH36" s="17">
        <v>153.12568999999999</v>
      </c>
      <c r="MI36" s="17">
        <v>-11.32569</v>
      </c>
      <c r="MJ36" s="17">
        <v>141.9</v>
      </c>
      <c r="MK36" s="17">
        <v>153.06012000000001</v>
      </c>
      <c r="ML36" s="17">
        <v>153.12568999999999</v>
      </c>
      <c r="MM36" s="17">
        <v>-11.22569</v>
      </c>
      <c r="MN36" s="17">
        <v>147.4</v>
      </c>
      <c r="MO36" s="17">
        <v>153.51975999999999</v>
      </c>
      <c r="MP36" s="17">
        <v>153.58553000000001</v>
      </c>
      <c r="MQ36" s="17">
        <v>-6.18553</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156</v>
      </c>
      <c r="NM36" s="17"/>
      <c r="NN36" s="17"/>
      <c r="NO36" s="17">
        <v>156</v>
      </c>
      <c r="NP36" s="17"/>
      <c r="NQ36" s="17"/>
      <c r="NR36" s="17"/>
      <c r="NS36" s="17">
        <v>0</v>
      </c>
      <c r="NT36" s="17">
        <v>6.8</v>
      </c>
      <c r="NU36" s="17"/>
      <c r="NV36" s="17"/>
      <c r="NW36" s="17">
        <v>6.8</v>
      </c>
      <c r="NX36" s="17">
        <v>4.2</v>
      </c>
      <c r="NY36" s="17">
        <v>7.3890099999999999</v>
      </c>
      <c r="NZ36" s="17">
        <v>7.3890099999999999</v>
      </c>
      <c r="OA36" s="17">
        <v>-3.1890100000000001</v>
      </c>
      <c r="OB36" s="17">
        <v>20</v>
      </c>
      <c r="OC36" s="17">
        <v>20</v>
      </c>
      <c r="OD36" s="17">
        <v>17.492709999999999</v>
      </c>
      <c r="OE36" s="17">
        <v>2.5072899999999998</v>
      </c>
      <c r="OF36" s="17"/>
      <c r="OG36" s="17"/>
      <c r="OH36" s="17"/>
      <c r="OI36" s="17">
        <v>0</v>
      </c>
      <c r="OJ36" s="17">
        <v>101.4</v>
      </c>
      <c r="OK36" s="17">
        <v>93</v>
      </c>
      <c r="OL36" s="17">
        <v>109.17</v>
      </c>
      <c r="OM36" s="17">
        <v>-7.77</v>
      </c>
      <c r="ON36" s="17">
        <v>32.299999999999997</v>
      </c>
      <c r="OO36" s="17"/>
      <c r="OP36" s="17">
        <v>46.2</v>
      </c>
      <c r="OQ36" s="17">
        <v>-13.9</v>
      </c>
      <c r="OR36" s="17">
        <v>0</v>
      </c>
      <c r="OS36" s="17">
        <v>4.5309999999999997</v>
      </c>
      <c r="OT36" s="17">
        <v>4.5309999999999997</v>
      </c>
      <c r="OU36" s="17">
        <v>-4.5309999999999997</v>
      </c>
      <c r="OV36" s="17">
        <v>0.1</v>
      </c>
      <c r="OW36" s="17"/>
      <c r="OX36" s="17">
        <v>0.2</v>
      </c>
      <c r="OY36" s="17">
        <v>-0.1</v>
      </c>
      <c r="OZ36" s="17">
        <v>20.2</v>
      </c>
      <c r="PA36" s="17">
        <v>19.436350000000001</v>
      </c>
      <c r="PB36" s="17">
        <v>19.436350000000001</v>
      </c>
      <c r="PC36" s="17">
        <v>0.76365000000000005</v>
      </c>
      <c r="PD36" s="17">
        <v>9.9</v>
      </c>
      <c r="PE36" s="17">
        <v>9.9830000000000005</v>
      </c>
      <c r="PF36" s="17">
        <v>9.9830000000000005</v>
      </c>
      <c r="PG36" s="17">
        <v>-8.3000000000000004E-2</v>
      </c>
      <c r="PH36" s="17">
        <v>5.6</v>
      </c>
      <c r="PI36" s="17">
        <v>5.67</v>
      </c>
      <c r="PJ36" s="17">
        <v>5.67</v>
      </c>
      <c r="PK36" s="17">
        <v>-7.0000000000000007E-2</v>
      </c>
      <c r="PL36" s="17">
        <v>186.8</v>
      </c>
      <c r="PM36" s="17"/>
      <c r="PN36" s="17">
        <v>95.611000000000004</v>
      </c>
      <c r="PO36" s="17">
        <v>91.188999999999993</v>
      </c>
      <c r="PP36" s="17">
        <v>2</v>
      </c>
      <c r="PQ36" s="17">
        <v>1</v>
      </c>
      <c r="PR36" s="17">
        <v>1</v>
      </c>
      <c r="PS36" s="17">
        <v>1</v>
      </c>
      <c r="PT36" s="17">
        <v>3.6</v>
      </c>
      <c r="PU36" s="17">
        <v>3.54</v>
      </c>
      <c r="PV36" s="17">
        <v>3.54</v>
      </c>
      <c r="PW36" s="17">
        <v>0.06</v>
      </c>
      <c r="PX36" s="17">
        <v>4.5999999999999996</v>
      </c>
      <c r="PY36" s="17">
        <v>5</v>
      </c>
      <c r="PZ36" s="17">
        <v>5</v>
      </c>
      <c r="QA36" s="17">
        <v>-0.4</v>
      </c>
      <c r="QB36" s="17">
        <v>20.2</v>
      </c>
      <c r="QC36" s="17">
        <v>20.274049999999999</v>
      </c>
      <c r="QD36" s="17">
        <v>20.274049999999999</v>
      </c>
      <c r="QE36" s="17">
        <v>-7.4050000000000005E-2</v>
      </c>
      <c r="QF36" s="17">
        <v>20</v>
      </c>
      <c r="QG36" s="17">
        <v>19.436350000000001</v>
      </c>
      <c r="QH36" s="17">
        <v>19.436350000000001</v>
      </c>
      <c r="QI36" s="17">
        <v>0.56364999999999998</v>
      </c>
      <c r="QJ36" s="17">
        <v>18.8</v>
      </c>
      <c r="QK36" s="17">
        <v>17.492709999999999</v>
      </c>
      <c r="QL36" s="17">
        <v>17.492709999999999</v>
      </c>
      <c r="QM36" s="17">
        <v>1.3072900000000001</v>
      </c>
      <c r="QN36" s="17">
        <v>3.4</v>
      </c>
      <c r="QO36" s="17">
        <v>3.4</v>
      </c>
      <c r="QP36" s="17">
        <v>3.4</v>
      </c>
      <c r="QQ36" s="17">
        <v>0</v>
      </c>
      <c r="QR36" s="17">
        <v>0</v>
      </c>
      <c r="QS36" s="17"/>
      <c r="QT36" s="17"/>
      <c r="QU36" s="17">
        <v>0</v>
      </c>
      <c r="QV36" s="17">
        <v>8</v>
      </c>
      <c r="QW36" s="17"/>
      <c r="QX36" s="17">
        <v>11.337999999999999</v>
      </c>
      <c r="QY36" s="17">
        <v>-3.3380000000000001</v>
      </c>
      <c r="QZ36" s="17">
        <v>9.1</v>
      </c>
      <c r="RA36" s="17"/>
      <c r="RB36" s="17">
        <v>14.368</v>
      </c>
      <c r="RC36" s="17">
        <v>-5.2679999999999998</v>
      </c>
      <c r="RD36" s="17">
        <v>19.600000000000001</v>
      </c>
      <c r="RE36" s="17">
        <v>21.8</v>
      </c>
      <c r="RF36" s="17">
        <v>24.922000000000001</v>
      </c>
      <c r="RG36" s="17">
        <v>-5.3220000000000001</v>
      </c>
      <c r="RH36" s="17">
        <v>68.5</v>
      </c>
      <c r="RI36" s="17">
        <v>72.400000000000006</v>
      </c>
      <c r="RJ36" s="17">
        <v>82.542000000000002</v>
      </c>
      <c r="RK36" s="17">
        <v>-14.042</v>
      </c>
      <c r="RL36" s="17">
        <v>17.8</v>
      </c>
      <c r="RM36" s="17"/>
      <c r="RN36" s="17">
        <v>12.496</v>
      </c>
      <c r="RO36" s="17">
        <v>5.3040000000000003</v>
      </c>
      <c r="RP36" s="17">
        <v>3.6</v>
      </c>
      <c r="RQ36" s="17">
        <v>3.5009999999999999</v>
      </c>
      <c r="RR36" s="17">
        <v>3.5009999999999999</v>
      </c>
      <c r="RS36" s="17">
        <v>9.9000000000000005E-2</v>
      </c>
      <c r="RT36" s="17">
        <v>7.1</v>
      </c>
      <c r="RU36" s="17">
        <v>8.8959600000000005</v>
      </c>
      <c r="RV36" s="17">
        <v>19.792000000000002</v>
      </c>
      <c r="RW36" s="17">
        <v>-12.692</v>
      </c>
      <c r="RX36" s="17">
        <v>3</v>
      </c>
      <c r="RY36" s="17">
        <v>2</v>
      </c>
      <c r="RZ36" s="17">
        <v>2</v>
      </c>
      <c r="SA36" s="17">
        <v>1</v>
      </c>
      <c r="SB36" s="17"/>
      <c r="SC36" s="17">
        <v>0.4</v>
      </c>
      <c r="SD36" s="17">
        <v>0.4</v>
      </c>
      <c r="SE36" s="17">
        <v>-0.4</v>
      </c>
      <c r="SF36" s="17">
        <v>0.3</v>
      </c>
      <c r="SG36" s="17">
        <v>0.33</v>
      </c>
      <c r="SH36" s="17">
        <v>0.33</v>
      </c>
      <c r="SI36" s="17">
        <v>-0.03</v>
      </c>
      <c r="SJ36" s="17">
        <v>19.7</v>
      </c>
      <c r="SK36" s="17">
        <v>19.1448</v>
      </c>
      <c r="SL36" s="17">
        <v>19.1448</v>
      </c>
      <c r="SM36" s="17">
        <v>0.55520000000000003</v>
      </c>
      <c r="SN36" s="17">
        <v>8.3000000000000007</v>
      </c>
      <c r="SO36" s="17">
        <v>9</v>
      </c>
      <c r="SP36" s="17">
        <v>9</v>
      </c>
      <c r="SQ36" s="17">
        <v>-0.7</v>
      </c>
      <c r="SR36" s="17">
        <v>20.3</v>
      </c>
      <c r="SS36" s="17">
        <v>19.436350000000001</v>
      </c>
      <c r="ST36" s="17">
        <v>19.436350000000001</v>
      </c>
      <c r="SU36" s="17">
        <v>0.86365000000000003</v>
      </c>
      <c r="SV36" s="17">
        <v>20.2</v>
      </c>
      <c r="SW36" s="17">
        <v>19.436350000000001</v>
      </c>
      <c r="SX36" s="17">
        <v>19.436350000000001</v>
      </c>
      <c r="SY36" s="17">
        <v>0.76365000000000005</v>
      </c>
      <c r="SZ36" s="17">
        <v>20</v>
      </c>
      <c r="TA36" s="17">
        <v>19.241980000000002</v>
      </c>
      <c r="TB36" s="17">
        <v>19.241980000000002</v>
      </c>
      <c r="TC36" s="17">
        <v>0.75802000000000003</v>
      </c>
      <c r="TD36" s="17">
        <v>26.7</v>
      </c>
      <c r="TE36" s="17">
        <v>23.6</v>
      </c>
      <c r="TF36" s="17">
        <v>19.055</v>
      </c>
      <c r="TG36" s="17">
        <v>7.6449999999999996</v>
      </c>
      <c r="TH36" s="17">
        <v>80</v>
      </c>
      <c r="TI36" s="17">
        <v>71.400000000000006</v>
      </c>
      <c r="TJ36" s="17">
        <v>73.686999999999998</v>
      </c>
      <c r="TK36" s="17">
        <v>6.3129999999999997</v>
      </c>
      <c r="TL36" s="17">
        <v>0.7</v>
      </c>
      <c r="TM36" s="17"/>
      <c r="TN36" s="17">
        <v>17.544</v>
      </c>
      <c r="TO36" s="17">
        <v>-16.844000000000001</v>
      </c>
      <c r="TP36" s="17">
        <v>80.3</v>
      </c>
      <c r="TQ36" s="17">
        <v>104.861</v>
      </c>
      <c r="TR36" s="17">
        <v>99.941800000000001</v>
      </c>
      <c r="TS36" s="17">
        <v>-19.6418</v>
      </c>
      <c r="TT36" s="17">
        <v>96.3</v>
      </c>
      <c r="TU36" s="17">
        <v>102.123</v>
      </c>
      <c r="TV36" s="17">
        <v>101.78989</v>
      </c>
      <c r="TW36" s="17">
        <v>-5.4898899999999999</v>
      </c>
      <c r="TX36" s="17">
        <v>17.2</v>
      </c>
      <c r="TY36" s="17">
        <v>10.8</v>
      </c>
      <c r="TZ36" s="17">
        <v>3.9411800000000001</v>
      </c>
      <c r="UA36" s="17">
        <v>13.25882</v>
      </c>
      <c r="UB36" s="17">
        <v>10.6</v>
      </c>
      <c r="UC36" s="17">
        <v>10.439</v>
      </c>
      <c r="UD36" s="17">
        <v>10.050560000000001</v>
      </c>
      <c r="UE36" s="17">
        <v>0.54944000000000004</v>
      </c>
      <c r="UF36" s="17">
        <v>4.5</v>
      </c>
      <c r="UG36" s="17"/>
      <c r="UH36" s="17">
        <v>7.83</v>
      </c>
      <c r="UI36" s="17">
        <v>-3.33</v>
      </c>
      <c r="UJ36" s="17">
        <v>20.9</v>
      </c>
      <c r="UK36" s="17">
        <v>19.436350000000001</v>
      </c>
      <c r="UL36" s="17">
        <v>19.436350000000001</v>
      </c>
      <c r="UM36" s="17">
        <v>1.4636499999999999</v>
      </c>
      <c r="UN36" s="17">
        <v>8.1</v>
      </c>
      <c r="UO36" s="17">
        <v>8.1999999999999993</v>
      </c>
      <c r="UP36" s="17">
        <v>8.1999999999999993</v>
      </c>
      <c r="UQ36" s="17">
        <v>-0.1</v>
      </c>
      <c r="UR36" s="17">
        <v>7.3</v>
      </c>
      <c r="US36" s="17">
        <v>7.1</v>
      </c>
      <c r="UT36" s="17">
        <v>7.1</v>
      </c>
      <c r="UU36" s="17">
        <v>0.2</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20.100000000000001</v>
      </c>
      <c r="VE36" s="17">
        <v>19.436350000000001</v>
      </c>
      <c r="VF36" s="17">
        <v>19.436350000000001</v>
      </c>
      <c r="VG36" s="17">
        <v>0.66364999999999996</v>
      </c>
      <c r="VH36" s="17">
        <v>1</v>
      </c>
      <c r="VI36" s="17">
        <v>5.6749999999999998</v>
      </c>
      <c r="VJ36" s="17">
        <v>5.6749999999999998</v>
      </c>
      <c r="VK36" s="17">
        <v>-4.6749999999999998</v>
      </c>
      <c r="VL36" s="17">
        <v>90.3</v>
      </c>
      <c r="VM36" s="17"/>
      <c r="VN36" s="17">
        <v>86.471999999999994</v>
      </c>
      <c r="VO36" s="17">
        <v>3.8279999999999998</v>
      </c>
      <c r="VP36" s="17">
        <v>14.5</v>
      </c>
      <c r="VQ36" s="17">
        <v>12.034000000000001</v>
      </c>
      <c r="VR36" s="17">
        <v>12.034000000000001</v>
      </c>
      <c r="VS36" s="17">
        <v>2.4660000000000002</v>
      </c>
      <c r="VT36" s="17">
        <v>18.2</v>
      </c>
      <c r="VU36" s="17"/>
      <c r="VV36" s="17">
        <v>51.970999999999997</v>
      </c>
      <c r="VW36" s="17">
        <v>-33.771000000000001</v>
      </c>
      <c r="VX36" s="17">
        <v>0.3</v>
      </c>
      <c r="VY36" s="17">
        <v>0.6</v>
      </c>
      <c r="VZ36" s="17">
        <v>0.6</v>
      </c>
      <c r="WA36" s="17">
        <v>-0.3</v>
      </c>
      <c r="WB36" s="17">
        <v>69.400000000000006</v>
      </c>
      <c r="WC36" s="17">
        <v>89</v>
      </c>
      <c r="WD36" s="17">
        <v>96</v>
      </c>
      <c r="WE36" s="17">
        <v>-26.6</v>
      </c>
      <c r="WF36" s="17">
        <v>89.6</v>
      </c>
      <c r="WG36" s="17">
        <v>89</v>
      </c>
      <c r="WH36" s="17">
        <v>96</v>
      </c>
      <c r="WI36" s="17">
        <v>-6.4</v>
      </c>
      <c r="WJ36" s="17">
        <v>14.7</v>
      </c>
      <c r="WK36" s="17"/>
      <c r="WL36" s="17">
        <v>39.299999999999997</v>
      </c>
      <c r="WM36" s="17">
        <v>-24.6</v>
      </c>
      <c r="WN36" s="17">
        <v>3.6</v>
      </c>
      <c r="WO36" s="17">
        <v>4.2</v>
      </c>
      <c r="WP36" s="17">
        <v>4.2</v>
      </c>
      <c r="WQ36" s="17">
        <v>-0.6</v>
      </c>
      <c r="WR36" s="17">
        <v>1.1000000000000001</v>
      </c>
      <c r="WS36" s="17">
        <v>1.2</v>
      </c>
      <c r="WT36" s="17">
        <v>1.2</v>
      </c>
      <c r="WU36" s="17">
        <v>-0.1</v>
      </c>
      <c r="WV36" s="17">
        <v>0.8</v>
      </c>
      <c r="WW36" s="17">
        <v>1.2</v>
      </c>
      <c r="WX36" s="17">
        <v>1.2</v>
      </c>
      <c r="WY36" s="17">
        <v>-0.4</v>
      </c>
      <c r="WZ36" s="17">
        <v>1.2</v>
      </c>
      <c r="XA36" s="17">
        <v>1.4</v>
      </c>
      <c r="XB36" s="17">
        <v>1.4</v>
      </c>
      <c r="XC36" s="17">
        <v>-0.2</v>
      </c>
      <c r="XD36" s="17">
        <v>2.9</v>
      </c>
      <c r="XE36" s="17"/>
      <c r="XF36" s="17">
        <v>5.95</v>
      </c>
      <c r="XG36" s="17">
        <v>-3.05</v>
      </c>
      <c r="XH36" s="17">
        <v>9.1</v>
      </c>
      <c r="XI36" s="17">
        <v>9</v>
      </c>
      <c r="XJ36" s="17">
        <v>9</v>
      </c>
      <c r="XK36" s="17">
        <v>0.1</v>
      </c>
      <c r="XL36" s="17">
        <v>20</v>
      </c>
      <c r="XM36" s="17">
        <v>19.241980000000002</v>
      </c>
      <c r="XN36" s="17">
        <v>19.241980000000002</v>
      </c>
      <c r="XO36" s="17">
        <v>0.75802000000000003</v>
      </c>
      <c r="XP36" s="17">
        <v>9.6999999999999993</v>
      </c>
      <c r="XQ36" s="17">
        <v>10.7</v>
      </c>
      <c r="XR36" s="17">
        <v>10.7</v>
      </c>
      <c r="XS36" s="17">
        <v>-1</v>
      </c>
      <c r="XT36" s="17">
        <v>0</v>
      </c>
      <c r="XU36" s="17">
        <v>29</v>
      </c>
      <c r="XV36" s="17">
        <v>29</v>
      </c>
      <c r="XW36" s="17">
        <v>-29</v>
      </c>
      <c r="XX36" s="17">
        <v>34</v>
      </c>
      <c r="XY36" s="17">
        <v>29</v>
      </c>
      <c r="XZ36" s="17">
        <v>29</v>
      </c>
      <c r="YA36" s="17">
        <v>5</v>
      </c>
      <c r="YB36" s="17">
        <v>13.7</v>
      </c>
      <c r="YC36" s="17">
        <v>14</v>
      </c>
      <c r="YD36" s="17">
        <v>14</v>
      </c>
      <c r="YE36" s="17">
        <v>-0.3</v>
      </c>
      <c r="YF36" s="17">
        <v>16.3</v>
      </c>
      <c r="YG36" s="17">
        <v>18</v>
      </c>
      <c r="YH36" s="17">
        <v>18</v>
      </c>
      <c r="YI36" s="17">
        <v>-1.7</v>
      </c>
      <c r="YJ36" s="17">
        <v>7.5</v>
      </c>
      <c r="YK36" s="17">
        <v>8.25</v>
      </c>
      <c r="YL36" s="17">
        <v>8.25</v>
      </c>
      <c r="YM36" s="17">
        <v>-0.75</v>
      </c>
      <c r="YN36" s="17">
        <v>11.1</v>
      </c>
      <c r="YO36" s="17">
        <v>11</v>
      </c>
      <c r="YP36" s="17">
        <v>11</v>
      </c>
      <c r="YQ36" s="17">
        <v>0.1</v>
      </c>
      <c r="YR36" s="17">
        <v>21.2</v>
      </c>
      <c r="YS36" s="17">
        <v>22</v>
      </c>
      <c r="YT36" s="17">
        <v>22</v>
      </c>
      <c r="YU36" s="17">
        <v>-0.8</v>
      </c>
    </row>
    <row r="37" spans="1:671" ht="24" customHeight="1" x14ac:dyDescent="0.25">
      <c r="A37" s="1"/>
      <c r="B37" s="16" t="s">
        <v>72</v>
      </c>
      <c r="C37" s="16" t="s">
        <v>826</v>
      </c>
      <c r="D37" s="17">
        <v>200.8</v>
      </c>
      <c r="E37" s="17">
        <v>203.40136000000001</v>
      </c>
      <c r="F37" s="17">
        <v>203.40136000000001</v>
      </c>
      <c r="G37" s="17">
        <v>-2.6013600000000001</v>
      </c>
      <c r="H37" s="17">
        <v>608.9</v>
      </c>
      <c r="I37" s="17">
        <v>596.92534000000001</v>
      </c>
      <c r="J37" s="17">
        <v>631.22380999999996</v>
      </c>
      <c r="K37" s="17">
        <v>-22.323810000000002</v>
      </c>
      <c r="L37" s="17">
        <v>205.1</v>
      </c>
      <c r="M37" s="17">
        <v>194.37914000000001</v>
      </c>
      <c r="N37" s="17">
        <v>205.54789</v>
      </c>
      <c r="O37" s="17">
        <v>-0.44789000000000001</v>
      </c>
      <c r="P37" s="17"/>
      <c r="Q37" s="17"/>
      <c r="R37" s="17"/>
      <c r="S37" s="17">
        <v>0</v>
      </c>
      <c r="T37" s="17"/>
      <c r="U37" s="17"/>
      <c r="V37" s="17"/>
      <c r="W37" s="17">
        <v>0</v>
      </c>
      <c r="X37" s="17">
        <v>89.4</v>
      </c>
      <c r="Y37" s="17">
        <v>91.867829999999998</v>
      </c>
      <c r="Z37" s="17">
        <v>91.867829999999998</v>
      </c>
      <c r="AA37" s="17">
        <v>-2.4678300000000002</v>
      </c>
      <c r="AB37" s="17">
        <v>241.3</v>
      </c>
      <c r="AC37" s="17">
        <v>242</v>
      </c>
      <c r="AD37" s="17">
        <v>242</v>
      </c>
      <c r="AE37" s="17">
        <v>-0.7</v>
      </c>
      <c r="AF37" s="17"/>
      <c r="AG37" s="17"/>
      <c r="AH37" s="17"/>
      <c r="AI37" s="17">
        <v>0</v>
      </c>
      <c r="AJ37" s="17"/>
      <c r="AK37" s="17"/>
      <c r="AL37" s="17"/>
      <c r="AM37" s="17">
        <v>0</v>
      </c>
      <c r="AN37" s="17">
        <v>0</v>
      </c>
      <c r="AO37" s="17">
        <v>182.37953999999999</v>
      </c>
      <c r="AP37" s="17"/>
      <c r="AQ37" s="17">
        <v>0</v>
      </c>
      <c r="AR37" s="17">
        <v>199.2</v>
      </c>
      <c r="AS37" s="17">
        <v>202.65</v>
      </c>
      <c r="AT37" s="17">
        <v>202.65</v>
      </c>
      <c r="AU37" s="17">
        <v>-3.45</v>
      </c>
      <c r="AV37" s="17">
        <v>198.7</v>
      </c>
      <c r="AW37" s="17">
        <v>205.26275000000001</v>
      </c>
      <c r="AX37" s="17">
        <v>205.26275000000001</v>
      </c>
      <c r="AY37" s="17">
        <v>-6.5627500000000003</v>
      </c>
      <c r="AZ37" s="17"/>
      <c r="BA37" s="17"/>
      <c r="BB37" s="17"/>
      <c r="BC37" s="17">
        <v>0</v>
      </c>
      <c r="BD37" s="17">
        <v>202.2</v>
      </c>
      <c r="BE37" s="17">
        <v>207.24285</v>
      </c>
      <c r="BF37" s="17">
        <v>207.24285</v>
      </c>
      <c r="BG37" s="17">
        <v>-5.0428499999999996</v>
      </c>
      <c r="BH37" s="17">
        <v>107.4</v>
      </c>
      <c r="BI37" s="17">
        <v>103.93259999999999</v>
      </c>
      <c r="BJ37" s="17">
        <v>103.93259999999999</v>
      </c>
      <c r="BK37" s="17">
        <v>3.4674</v>
      </c>
      <c r="BL37" s="17">
        <v>550.70000000000005</v>
      </c>
      <c r="BM37" s="17">
        <v>557.29155000000003</v>
      </c>
      <c r="BN37" s="17">
        <v>557.29155000000003</v>
      </c>
      <c r="BO37" s="17">
        <v>-6.5915499999999998</v>
      </c>
      <c r="BP37" s="17">
        <v>10</v>
      </c>
      <c r="BQ37" s="17">
        <v>10.52094</v>
      </c>
      <c r="BR37" s="17">
        <v>10.52094</v>
      </c>
      <c r="BS37" s="17">
        <v>-0.52093999999999996</v>
      </c>
      <c r="BT37" s="17"/>
      <c r="BU37" s="17"/>
      <c r="BV37" s="17"/>
      <c r="BW37" s="17">
        <v>0</v>
      </c>
      <c r="BX37" s="17"/>
      <c r="BY37" s="17"/>
      <c r="BZ37" s="17"/>
      <c r="CA37" s="17">
        <v>0</v>
      </c>
      <c r="CB37" s="17"/>
      <c r="CC37" s="17"/>
      <c r="CD37" s="17"/>
      <c r="CE37" s="17">
        <v>0</v>
      </c>
      <c r="CF37" s="17"/>
      <c r="CG37" s="17"/>
      <c r="CH37" s="17"/>
      <c r="CI37" s="17">
        <v>0</v>
      </c>
      <c r="CJ37" s="17">
        <v>166</v>
      </c>
      <c r="CK37" s="17">
        <v>164.06706</v>
      </c>
      <c r="CL37" s="17">
        <v>164.06706</v>
      </c>
      <c r="CM37" s="17">
        <v>1.9329400000000001</v>
      </c>
      <c r="CN37" s="17">
        <v>7.7</v>
      </c>
      <c r="CO37" s="17">
        <v>5.1383299999999998</v>
      </c>
      <c r="CP37" s="17">
        <v>5.1383299999999998</v>
      </c>
      <c r="CQ37" s="17">
        <v>2.5616699999999999</v>
      </c>
      <c r="CR37" s="17">
        <v>5.3</v>
      </c>
      <c r="CS37" s="17">
        <v>2.8205</v>
      </c>
      <c r="CT37" s="17">
        <v>2.8205</v>
      </c>
      <c r="CU37" s="17">
        <v>2.4794999999999998</v>
      </c>
      <c r="CV37" s="17"/>
      <c r="CW37" s="17"/>
      <c r="CX37" s="17">
        <v>22.410769999999999</v>
      </c>
      <c r="CY37" s="17">
        <v>-22.410769999999999</v>
      </c>
      <c r="CZ37" s="17">
        <v>6</v>
      </c>
      <c r="DA37" s="17">
        <v>5.1590299999999996</v>
      </c>
      <c r="DB37" s="17">
        <v>5.1590199999999999</v>
      </c>
      <c r="DC37" s="17">
        <v>0.84097999999999995</v>
      </c>
      <c r="DD37" s="17">
        <v>12.6</v>
      </c>
      <c r="DE37" s="17">
        <v>12</v>
      </c>
      <c r="DF37" s="17">
        <v>12</v>
      </c>
      <c r="DG37" s="17">
        <v>0.6</v>
      </c>
      <c r="DH37" s="17">
        <v>142.30000000000001</v>
      </c>
      <c r="DI37" s="17">
        <v>142.44412</v>
      </c>
      <c r="DJ37" s="17">
        <v>142.44412</v>
      </c>
      <c r="DK37" s="17">
        <v>-0.14412</v>
      </c>
      <c r="DL37" s="17"/>
      <c r="DM37" s="17"/>
      <c r="DN37" s="17"/>
      <c r="DO37" s="17">
        <v>0</v>
      </c>
      <c r="DP37" s="17"/>
      <c r="DQ37" s="17"/>
      <c r="DR37" s="17"/>
      <c r="DS37" s="17">
        <v>0</v>
      </c>
      <c r="DT37" s="17">
        <v>0</v>
      </c>
      <c r="DU37" s="17"/>
      <c r="DV37" s="17"/>
      <c r="DW37" s="17">
        <v>0</v>
      </c>
      <c r="DX37" s="17"/>
      <c r="DY37" s="17"/>
      <c r="DZ37" s="17"/>
      <c r="EA37" s="17">
        <v>0</v>
      </c>
      <c r="EB37" s="17">
        <v>110.8</v>
      </c>
      <c r="EC37" s="17">
        <v>112.46647</v>
      </c>
      <c r="ED37" s="17">
        <v>112.46647</v>
      </c>
      <c r="EE37" s="17">
        <v>-1.6664699999999999</v>
      </c>
      <c r="EF37" s="17">
        <v>142.19999999999999</v>
      </c>
      <c r="EG37" s="17">
        <v>220.69499999999999</v>
      </c>
      <c r="EH37" s="17">
        <v>220.69499999999999</v>
      </c>
      <c r="EI37" s="17">
        <v>-78.495000000000005</v>
      </c>
      <c r="EJ37" s="17"/>
      <c r="EK37" s="17"/>
      <c r="EL37" s="17"/>
      <c r="EM37" s="17">
        <v>0</v>
      </c>
      <c r="EN37" s="17"/>
      <c r="EO37" s="17"/>
      <c r="EP37" s="17"/>
      <c r="EQ37" s="17">
        <v>0</v>
      </c>
      <c r="ER37" s="17"/>
      <c r="ES37" s="17"/>
      <c r="ET37" s="17"/>
      <c r="EU37" s="17">
        <v>0</v>
      </c>
      <c r="EV37" s="17">
        <v>6.5</v>
      </c>
      <c r="EW37" s="17">
        <v>6.39</v>
      </c>
      <c r="EX37" s="17">
        <v>6.39</v>
      </c>
      <c r="EY37" s="17">
        <v>0.11</v>
      </c>
      <c r="EZ37" s="17">
        <v>455.4</v>
      </c>
      <c r="FA37" s="17">
        <v>449.28086000000002</v>
      </c>
      <c r="FB37" s="17">
        <v>449.28086000000002</v>
      </c>
      <c r="FC37" s="17">
        <v>6.1191399999999998</v>
      </c>
      <c r="FD37" s="17">
        <v>50.5</v>
      </c>
      <c r="FE37" s="17">
        <v>81.635570000000001</v>
      </c>
      <c r="FF37" s="17">
        <v>81.635570000000001</v>
      </c>
      <c r="FG37" s="17">
        <v>-31.135570000000001</v>
      </c>
      <c r="FH37" s="17">
        <v>131.4</v>
      </c>
      <c r="FI37" s="17">
        <v>142.04259999999999</v>
      </c>
      <c r="FJ37" s="17">
        <v>142.04259999999999</v>
      </c>
      <c r="FK37" s="17">
        <v>-10.6426</v>
      </c>
      <c r="FL37" s="17">
        <v>41.9</v>
      </c>
      <c r="FM37" s="17">
        <v>41.89893</v>
      </c>
      <c r="FN37" s="17">
        <v>41.89893</v>
      </c>
      <c r="FO37" s="17">
        <v>1.07E-3</v>
      </c>
      <c r="FP37" s="17">
        <v>18.399999999999999</v>
      </c>
      <c r="FQ37" s="17">
        <v>19.21088</v>
      </c>
      <c r="FR37" s="17">
        <v>19.21088</v>
      </c>
      <c r="FS37" s="17">
        <v>-0.81088000000000005</v>
      </c>
      <c r="FT37" s="17">
        <v>18.8</v>
      </c>
      <c r="FU37" s="17">
        <v>18.172979999999999</v>
      </c>
      <c r="FV37" s="17">
        <v>18.172979999999999</v>
      </c>
      <c r="FW37" s="17">
        <v>0.62702000000000002</v>
      </c>
      <c r="FX37" s="17">
        <v>91.3</v>
      </c>
      <c r="FY37" s="17">
        <v>87.773570000000007</v>
      </c>
      <c r="FZ37" s="17">
        <v>87.773570000000007</v>
      </c>
      <c r="GA37" s="17">
        <v>3.52643</v>
      </c>
      <c r="GB37" s="17">
        <v>155.9</v>
      </c>
      <c r="GC37" s="17">
        <v>166.66181</v>
      </c>
      <c r="GD37" s="17">
        <v>166.66181</v>
      </c>
      <c r="GE37" s="17">
        <v>-10.761810000000001</v>
      </c>
      <c r="GF37" s="17">
        <v>156.1</v>
      </c>
      <c r="GG37" s="17">
        <v>166.66181</v>
      </c>
      <c r="GH37" s="17">
        <v>166.66181</v>
      </c>
      <c r="GI37" s="17">
        <v>-10.561809999999999</v>
      </c>
      <c r="GJ37" s="17">
        <v>170</v>
      </c>
      <c r="GK37" s="17">
        <v>167.16229000000001</v>
      </c>
      <c r="GL37" s="17">
        <v>167.16229000000001</v>
      </c>
      <c r="GM37" s="17">
        <v>2.83771</v>
      </c>
      <c r="GN37" s="17">
        <v>106.6</v>
      </c>
      <c r="GO37" s="17">
        <v>110.48202000000001</v>
      </c>
      <c r="GP37" s="17">
        <v>110.48202000000001</v>
      </c>
      <c r="GQ37" s="17">
        <v>-3.8820199999999998</v>
      </c>
      <c r="GR37" s="17">
        <v>19.100000000000001</v>
      </c>
      <c r="GS37" s="17">
        <v>18.46453</v>
      </c>
      <c r="GT37" s="17">
        <v>18.46453</v>
      </c>
      <c r="GU37" s="17">
        <v>0.63546999999999998</v>
      </c>
      <c r="GV37" s="17">
        <v>35.5</v>
      </c>
      <c r="GW37" s="17">
        <v>38.272109999999998</v>
      </c>
      <c r="GX37" s="17">
        <v>38.272109999999998</v>
      </c>
      <c r="GY37" s="17">
        <v>-2.7721100000000001</v>
      </c>
      <c r="GZ37" s="17">
        <v>4</v>
      </c>
      <c r="HA37" s="17">
        <v>4.5483500000000001</v>
      </c>
      <c r="HB37" s="17">
        <v>4.5483500000000001</v>
      </c>
      <c r="HC37" s="17">
        <v>-0.54835</v>
      </c>
      <c r="HD37" s="17">
        <v>17.100000000000001</v>
      </c>
      <c r="HE37" s="17">
        <v>17.28</v>
      </c>
      <c r="HF37" s="17">
        <v>17.28</v>
      </c>
      <c r="HG37" s="17">
        <v>-0.18</v>
      </c>
      <c r="HH37" s="17">
        <v>159.5</v>
      </c>
      <c r="HI37" s="17">
        <v>164.13149000000001</v>
      </c>
      <c r="HJ37" s="17">
        <v>164.13149000000001</v>
      </c>
      <c r="HK37" s="17">
        <v>-4.6314900000000003</v>
      </c>
      <c r="HL37" s="17"/>
      <c r="HM37" s="17"/>
      <c r="HN37" s="17"/>
      <c r="HO37" s="17">
        <v>0</v>
      </c>
      <c r="HP37" s="17"/>
      <c r="HQ37" s="17"/>
      <c r="HR37" s="17"/>
      <c r="HS37" s="17">
        <v>0</v>
      </c>
      <c r="HT37" s="17">
        <v>14.9</v>
      </c>
      <c r="HU37" s="17">
        <v>33.14284</v>
      </c>
      <c r="HV37" s="17">
        <v>4.6344000000000003</v>
      </c>
      <c r="HW37" s="17">
        <v>10.265599999999999</v>
      </c>
      <c r="HX37" s="17"/>
      <c r="HY37" s="17"/>
      <c r="HZ37" s="17"/>
      <c r="IA37" s="17">
        <v>0</v>
      </c>
      <c r="IB37" s="17"/>
      <c r="IC37" s="17"/>
      <c r="ID37" s="17"/>
      <c r="IE37" s="17">
        <v>0</v>
      </c>
      <c r="IF37" s="17">
        <v>44.7</v>
      </c>
      <c r="IG37" s="17">
        <v>45.265309999999999</v>
      </c>
      <c r="IH37" s="17">
        <v>45.265309999999999</v>
      </c>
      <c r="II37" s="17">
        <v>-0.56530999999999998</v>
      </c>
      <c r="IJ37" s="17"/>
      <c r="IK37" s="17"/>
      <c r="IL37" s="17"/>
      <c r="IM37" s="17">
        <v>0</v>
      </c>
      <c r="IN37" s="17"/>
      <c r="IO37" s="17"/>
      <c r="IP37" s="17"/>
      <c r="IQ37" s="17">
        <v>0</v>
      </c>
      <c r="IR37" s="17"/>
      <c r="IS37" s="17"/>
      <c r="IT37" s="17"/>
      <c r="IU37" s="17">
        <v>0</v>
      </c>
      <c r="IV37" s="17">
        <v>127.5</v>
      </c>
      <c r="IW37" s="17">
        <v>126.84735999999999</v>
      </c>
      <c r="IX37" s="17">
        <v>132.83837</v>
      </c>
      <c r="IY37" s="17">
        <v>-5.3383700000000003</v>
      </c>
      <c r="IZ37" s="17">
        <v>166.1</v>
      </c>
      <c r="JA37" s="17"/>
      <c r="JB37" s="17"/>
      <c r="JC37" s="17">
        <v>166.1</v>
      </c>
      <c r="JD37" s="17">
        <v>111.5</v>
      </c>
      <c r="JE37" s="17">
        <v>169.78200000000001</v>
      </c>
      <c r="JF37" s="17">
        <v>168.14922999999999</v>
      </c>
      <c r="JG37" s="17">
        <v>-56.649230000000003</v>
      </c>
      <c r="JH37" s="17">
        <v>197.6</v>
      </c>
      <c r="JI37" s="17">
        <v>202.72200000000001</v>
      </c>
      <c r="JJ37" s="17">
        <v>202.72200000000001</v>
      </c>
      <c r="JK37" s="17">
        <v>-5.1219999999999999</v>
      </c>
      <c r="JL37" s="17"/>
      <c r="JM37" s="17"/>
      <c r="JN37" s="17"/>
      <c r="JO37" s="17">
        <v>0</v>
      </c>
      <c r="JP37" s="17">
        <v>71.400000000000006</v>
      </c>
      <c r="JQ37" s="17">
        <v>73.590999999999994</v>
      </c>
      <c r="JR37" s="17">
        <v>73.590999999999994</v>
      </c>
      <c r="JS37" s="17">
        <v>-2.1909999999999998</v>
      </c>
      <c r="JT37" s="17">
        <v>34.9</v>
      </c>
      <c r="JU37" s="17">
        <v>36.905999999999999</v>
      </c>
      <c r="JV37" s="17">
        <v>36.905999999999999</v>
      </c>
      <c r="JW37" s="17">
        <v>-2.0059999999999998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2.2999999999999998</v>
      </c>
      <c r="KW37" s="17">
        <v>2.0425800000000001</v>
      </c>
      <c r="KX37" s="17">
        <v>2.0425800000000001</v>
      </c>
      <c r="KY37" s="17">
        <v>0.25741999999999998</v>
      </c>
      <c r="KZ37" s="17">
        <v>85.5</v>
      </c>
      <c r="LA37" s="17">
        <v>174.90254999999999</v>
      </c>
      <c r="LB37" s="17">
        <v>174.90254999999999</v>
      </c>
      <c r="LC37" s="17">
        <v>-89.402550000000005</v>
      </c>
      <c r="LD37" s="17">
        <v>104.6</v>
      </c>
      <c r="LE37" s="17">
        <v>119.62669</v>
      </c>
      <c r="LF37" s="17">
        <v>119.98679</v>
      </c>
      <c r="LG37" s="17">
        <v>-15.38679</v>
      </c>
      <c r="LH37" s="17">
        <v>63</v>
      </c>
      <c r="LI37" s="17">
        <v>67.199219999999997</v>
      </c>
      <c r="LJ37" s="17">
        <v>67.199219999999997</v>
      </c>
      <c r="LK37" s="17">
        <v>-4.1992200000000004</v>
      </c>
      <c r="LL37" s="17">
        <v>62.7</v>
      </c>
      <c r="LM37" s="17">
        <v>65.84366</v>
      </c>
      <c r="LN37" s="17">
        <v>65.84366</v>
      </c>
      <c r="LO37" s="17">
        <v>-3.1436600000000001</v>
      </c>
      <c r="LP37" s="17">
        <v>30.1</v>
      </c>
      <c r="LQ37" s="17">
        <v>29.980560000000001</v>
      </c>
      <c r="LR37" s="17">
        <v>29.980560000000001</v>
      </c>
      <c r="LS37" s="17">
        <v>0.11944</v>
      </c>
      <c r="LT37" s="17"/>
      <c r="LU37" s="17"/>
      <c r="LV37" s="17"/>
      <c r="LW37" s="17">
        <v>0</v>
      </c>
      <c r="LX37" s="17"/>
      <c r="LY37" s="17"/>
      <c r="LZ37" s="17"/>
      <c r="MA37" s="17">
        <v>0</v>
      </c>
      <c r="MB37" s="17"/>
      <c r="MC37" s="17"/>
      <c r="MD37" s="17"/>
      <c r="ME37" s="17">
        <v>0</v>
      </c>
      <c r="MF37" s="17">
        <v>141.30000000000001</v>
      </c>
      <c r="MG37" s="17">
        <v>153.06012000000001</v>
      </c>
      <c r="MH37" s="17">
        <v>153.06012000000001</v>
      </c>
      <c r="MI37" s="17">
        <v>-11.760120000000001</v>
      </c>
      <c r="MJ37" s="17">
        <v>141.9</v>
      </c>
      <c r="MK37" s="17">
        <v>153.06012000000001</v>
      </c>
      <c r="ML37" s="17">
        <v>153.06012000000001</v>
      </c>
      <c r="MM37" s="17">
        <v>-11.160119999999999</v>
      </c>
      <c r="MN37" s="17">
        <v>147.4</v>
      </c>
      <c r="MO37" s="17">
        <v>153.51975999999999</v>
      </c>
      <c r="MP37" s="17">
        <v>153.51975999999999</v>
      </c>
      <c r="MQ37" s="17">
        <v>-6.1197600000000003</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156.80000000000001</v>
      </c>
      <c r="NM37" s="17"/>
      <c r="NN37" s="17"/>
      <c r="NO37" s="17">
        <v>156.80000000000001</v>
      </c>
      <c r="NP37" s="17"/>
      <c r="NQ37" s="17"/>
      <c r="NR37" s="17"/>
      <c r="NS37" s="17">
        <v>0</v>
      </c>
      <c r="NT37" s="17">
        <v>6.8</v>
      </c>
      <c r="NU37" s="17"/>
      <c r="NV37" s="17"/>
      <c r="NW37" s="17">
        <v>6.8</v>
      </c>
      <c r="NX37" s="17">
        <v>4.2</v>
      </c>
      <c r="NY37" s="17">
        <v>7.3890099999999999</v>
      </c>
      <c r="NZ37" s="17">
        <v>7.3890099999999999</v>
      </c>
      <c r="OA37" s="17">
        <v>-3.1890100000000001</v>
      </c>
      <c r="OB37" s="17">
        <v>20</v>
      </c>
      <c r="OC37" s="17">
        <v>20</v>
      </c>
      <c r="OD37" s="17">
        <v>17.492709999999999</v>
      </c>
      <c r="OE37" s="17">
        <v>2.5072899999999998</v>
      </c>
      <c r="OF37" s="17"/>
      <c r="OG37" s="17"/>
      <c r="OH37" s="17"/>
      <c r="OI37" s="17">
        <v>0</v>
      </c>
      <c r="OJ37" s="17">
        <v>99.6</v>
      </c>
      <c r="OK37" s="17">
        <v>94.2</v>
      </c>
      <c r="OL37" s="17">
        <v>109.57</v>
      </c>
      <c r="OM37" s="17">
        <v>-9.9700000000000006</v>
      </c>
      <c r="ON37" s="17">
        <v>37</v>
      </c>
      <c r="OO37" s="17"/>
      <c r="OP37" s="17">
        <v>45.837000000000003</v>
      </c>
      <c r="OQ37" s="17">
        <v>-8.8369999999999997</v>
      </c>
      <c r="OR37" s="17">
        <v>0.3</v>
      </c>
      <c r="OS37" s="17">
        <v>4.8819999999999997</v>
      </c>
      <c r="OT37" s="17">
        <v>4.8819999999999997</v>
      </c>
      <c r="OU37" s="17">
        <v>-4.5819999999999999</v>
      </c>
      <c r="OV37" s="17">
        <v>0.1</v>
      </c>
      <c r="OW37" s="17"/>
      <c r="OX37" s="17">
        <v>0.2</v>
      </c>
      <c r="OY37" s="17">
        <v>-0.1</v>
      </c>
      <c r="OZ37" s="17">
        <v>20.2</v>
      </c>
      <c r="PA37" s="17">
        <v>19.436350000000001</v>
      </c>
      <c r="PB37" s="17">
        <v>19.436350000000001</v>
      </c>
      <c r="PC37" s="17">
        <v>0.76365000000000005</v>
      </c>
      <c r="PD37" s="17">
        <v>10</v>
      </c>
      <c r="PE37" s="17">
        <v>9.9830000000000005</v>
      </c>
      <c r="PF37" s="17">
        <v>9.9830000000000005</v>
      </c>
      <c r="PG37" s="17">
        <v>1.7000000000000001E-2</v>
      </c>
      <c r="PH37" s="17">
        <v>5.5</v>
      </c>
      <c r="PI37" s="17">
        <v>5.67</v>
      </c>
      <c r="PJ37" s="17">
        <v>5.67</v>
      </c>
      <c r="PK37" s="17">
        <v>-0.17</v>
      </c>
      <c r="PL37" s="17">
        <v>139.5</v>
      </c>
      <c r="PM37" s="17"/>
      <c r="PN37" s="17">
        <v>94.867999999999995</v>
      </c>
      <c r="PO37" s="17">
        <v>44.631999999999998</v>
      </c>
      <c r="PP37" s="17">
        <v>2</v>
      </c>
      <c r="PQ37" s="17">
        <v>1</v>
      </c>
      <c r="PR37" s="17">
        <v>1</v>
      </c>
      <c r="PS37" s="17">
        <v>1</v>
      </c>
      <c r="PT37" s="17">
        <v>3.6</v>
      </c>
      <c r="PU37" s="17">
        <v>3.54</v>
      </c>
      <c r="PV37" s="17">
        <v>3.54</v>
      </c>
      <c r="PW37" s="17">
        <v>0.06</v>
      </c>
      <c r="PX37" s="17">
        <v>4.5999999999999996</v>
      </c>
      <c r="PY37" s="17">
        <v>5</v>
      </c>
      <c r="PZ37" s="17">
        <v>5</v>
      </c>
      <c r="QA37" s="17">
        <v>-0.4</v>
      </c>
      <c r="QB37" s="17">
        <v>20.399999999999999</v>
      </c>
      <c r="QC37" s="17">
        <v>20.274049999999999</v>
      </c>
      <c r="QD37" s="17">
        <v>20.274049999999999</v>
      </c>
      <c r="QE37" s="17">
        <v>0.12595000000000001</v>
      </c>
      <c r="QF37" s="17">
        <v>20</v>
      </c>
      <c r="QG37" s="17">
        <v>19.436350000000001</v>
      </c>
      <c r="QH37" s="17">
        <v>19.436350000000001</v>
      </c>
      <c r="QI37" s="17">
        <v>0.56364999999999998</v>
      </c>
      <c r="QJ37" s="17">
        <v>18.899999999999999</v>
      </c>
      <c r="QK37" s="17">
        <v>17.492709999999999</v>
      </c>
      <c r="QL37" s="17">
        <v>17.492709999999999</v>
      </c>
      <c r="QM37" s="17">
        <v>1.4072899999999999</v>
      </c>
      <c r="QN37" s="17">
        <v>3.4</v>
      </c>
      <c r="QO37" s="17">
        <v>3.4</v>
      </c>
      <c r="QP37" s="17">
        <v>3.4</v>
      </c>
      <c r="QQ37" s="17">
        <v>0</v>
      </c>
      <c r="QR37" s="17">
        <v>0</v>
      </c>
      <c r="QS37" s="17"/>
      <c r="QT37" s="17"/>
      <c r="QU37" s="17">
        <v>0</v>
      </c>
      <c r="QV37" s="17">
        <v>8.1999999999999993</v>
      </c>
      <c r="QW37" s="17"/>
      <c r="QX37" s="17">
        <v>10.103999999999999</v>
      </c>
      <c r="QY37" s="17">
        <v>-1.9039999999999999</v>
      </c>
      <c r="QZ37" s="17">
        <v>8.5</v>
      </c>
      <c r="RA37" s="17"/>
      <c r="RB37" s="17">
        <v>13.483000000000001</v>
      </c>
      <c r="RC37" s="17">
        <v>-4.9829999999999997</v>
      </c>
      <c r="RD37" s="17">
        <v>20.100000000000001</v>
      </c>
      <c r="RE37" s="17">
        <v>22.3</v>
      </c>
      <c r="RF37" s="17">
        <v>25.1</v>
      </c>
      <c r="RG37" s="17">
        <v>-5</v>
      </c>
      <c r="RH37" s="17">
        <v>70.2</v>
      </c>
      <c r="RI37" s="17">
        <v>73.2</v>
      </c>
      <c r="RJ37" s="17">
        <v>82.954999999999998</v>
      </c>
      <c r="RK37" s="17">
        <v>-12.755000000000001</v>
      </c>
      <c r="RL37" s="17">
        <v>11.6</v>
      </c>
      <c r="RM37" s="17"/>
      <c r="RN37" s="17">
        <v>12.071999999999999</v>
      </c>
      <c r="RO37" s="17">
        <v>-0.47199999999999998</v>
      </c>
      <c r="RP37" s="17">
        <v>3.6</v>
      </c>
      <c r="RQ37" s="17">
        <v>3.5009999999999999</v>
      </c>
      <c r="RR37" s="17">
        <v>3.5009999999999999</v>
      </c>
      <c r="RS37" s="17">
        <v>9.9000000000000005E-2</v>
      </c>
      <c r="RT37" s="17">
        <v>6.9</v>
      </c>
      <c r="RU37" s="17">
        <v>7.6736500000000003</v>
      </c>
      <c r="RV37" s="17">
        <v>6.3730700000000002</v>
      </c>
      <c r="RW37" s="17">
        <v>0.52693000000000001</v>
      </c>
      <c r="RX37" s="17">
        <v>0</v>
      </c>
      <c r="RY37" s="17">
        <v>2</v>
      </c>
      <c r="RZ37" s="17">
        <v>2</v>
      </c>
      <c r="SA37" s="17">
        <v>-2</v>
      </c>
      <c r="SB37" s="17"/>
      <c r="SC37" s="17">
        <v>0.4</v>
      </c>
      <c r="SD37" s="17">
        <v>0.4</v>
      </c>
      <c r="SE37" s="17">
        <v>-0.4</v>
      </c>
      <c r="SF37" s="17">
        <v>0.2</v>
      </c>
      <c r="SG37" s="17">
        <v>0.32400000000000001</v>
      </c>
      <c r="SH37" s="17">
        <v>0.32400000000000001</v>
      </c>
      <c r="SI37" s="17">
        <v>-0.124</v>
      </c>
      <c r="SJ37" s="17">
        <v>19.7</v>
      </c>
      <c r="SK37" s="17">
        <v>19.1448</v>
      </c>
      <c r="SL37" s="17">
        <v>19.1448</v>
      </c>
      <c r="SM37" s="17">
        <v>0.55520000000000003</v>
      </c>
      <c r="SN37" s="17">
        <v>8.3000000000000007</v>
      </c>
      <c r="SO37" s="17">
        <v>9</v>
      </c>
      <c r="SP37" s="17">
        <v>9</v>
      </c>
      <c r="SQ37" s="17">
        <v>-0.7</v>
      </c>
      <c r="SR37" s="17">
        <v>20.3</v>
      </c>
      <c r="SS37" s="17">
        <v>19.436350000000001</v>
      </c>
      <c r="ST37" s="17">
        <v>19.436350000000001</v>
      </c>
      <c r="SU37" s="17">
        <v>0.86365000000000003</v>
      </c>
      <c r="SV37" s="17">
        <v>20.2</v>
      </c>
      <c r="SW37" s="17">
        <v>19.436350000000001</v>
      </c>
      <c r="SX37" s="17">
        <v>19.436350000000001</v>
      </c>
      <c r="SY37" s="17">
        <v>0.76365000000000005</v>
      </c>
      <c r="SZ37" s="17">
        <v>19.899999999999999</v>
      </c>
      <c r="TA37" s="17">
        <v>19.241980000000002</v>
      </c>
      <c r="TB37" s="17">
        <v>19.241980000000002</v>
      </c>
      <c r="TC37" s="17">
        <v>0.65802000000000005</v>
      </c>
      <c r="TD37" s="17">
        <v>27</v>
      </c>
      <c r="TE37" s="17">
        <v>23.9</v>
      </c>
      <c r="TF37" s="17">
        <v>21.206</v>
      </c>
      <c r="TG37" s="17">
        <v>5.7939999999999996</v>
      </c>
      <c r="TH37" s="17">
        <v>80.900000000000006</v>
      </c>
      <c r="TI37" s="17">
        <v>72</v>
      </c>
      <c r="TJ37" s="17">
        <v>74.599999999999994</v>
      </c>
      <c r="TK37" s="17">
        <v>6.3</v>
      </c>
      <c r="TL37" s="17">
        <v>0.9</v>
      </c>
      <c r="TM37" s="17"/>
      <c r="TN37" s="17">
        <v>15.839</v>
      </c>
      <c r="TO37" s="17">
        <v>-14.939</v>
      </c>
      <c r="TP37" s="17">
        <v>69.400000000000006</v>
      </c>
      <c r="TQ37" s="17">
        <v>106.771</v>
      </c>
      <c r="TR37" s="17">
        <v>105.11984</v>
      </c>
      <c r="TS37" s="17">
        <v>-35.719839999999998</v>
      </c>
      <c r="TT37" s="17">
        <v>97.3</v>
      </c>
      <c r="TU37" s="17">
        <v>103.605</v>
      </c>
      <c r="TV37" s="17">
        <v>102.99141</v>
      </c>
      <c r="TW37" s="17">
        <v>-5.6914100000000003</v>
      </c>
      <c r="TX37" s="17">
        <v>13.8</v>
      </c>
      <c r="TY37" s="17">
        <v>10.3</v>
      </c>
      <c r="TZ37" s="17">
        <v>4.6520599999999996</v>
      </c>
      <c r="UA37" s="17">
        <v>9.1479400000000002</v>
      </c>
      <c r="UB37" s="17">
        <v>7.9</v>
      </c>
      <c r="UC37" s="17">
        <v>10.523999999999999</v>
      </c>
      <c r="UD37" s="17">
        <v>9.9382400000000004</v>
      </c>
      <c r="UE37" s="17">
        <v>-2.0382400000000001</v>
      </c>
      <c r="UF37" s="17">
        <v>1.1000000000000001</v>
      </c>
      <c r="UG37" s="17"/>
      <c r="UH37" s="17">
        <v>6.52</v>
      </c>
      <c r="UI37" s="17">
        <v>-5.42</v>
      </c>
      <c r="UJ37" s="17">
        <v>20.9</v>
      </c>
      <c r="UK37" s="17">
        <v>19.436350000000001</v>
      </c>
      <c r="UL37" s="17">
        <v>19.436350000000001</v>
      </c>
      <c r="UM37" s="17">
        <v>1.4636499999999999</v>
      </c>
      <c r="UN37" s="17">
        <v>8.1</v>
      </c>
      <c r="UO37" s="17">
        <v>8.1999999999999993</v>
      </c>
      <c r="UP37" s="17">
        <v>8.1999999999999993</v>
      </c>
      <c r="UQ37" s="17">
        <v>-0.1</v>
      </c>
      <c r="UR37" s="17">
        <v>7.1</v>
      </c>
      <c r="US37" s="17">
        <v>7.1</v>
      </c>
      <c r="UT37" s="17">
        <v>7.1</v>
      </c>
      <c r="UU37" s="17">
        <v>0</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20.100000000000001</v>
      </c>
      <c r="VE37" s="17">
        <v>19.436350000000001</v>
      </c>
      <c r="VF37" s="17">
        <v>19.436350000000001</v>
      </c>
      <c r="VG37" s="17">
        <v>0.66364999999999996</v>
      </c>
      <c r="VH37" s="17">
        <v>3.4</v>
      </c>
      <c r="VI37" s="17">
        <v>6.2489999999999997</v>
      </c>
      <c r="VJ37" s="17">
        <v>6.2489999999999997</v>
      </c>
      <c r="VK37" s="17">
        <v>-2.8490000000000002</v>
      </c>
      <c r="VL37" s="17">
        <v>245.7</v>
      </c>
      <c r="VM37" s="17"/>
      <c r="VN37" s="17">
        <v>82.772000000000006</v>
      </c>
      <c r="VO37" s="17">
        <v>162.928</v>
      </c>
      <c r="VP37" s="17">
        <v>14.9</v>
      </c>
      <c r="VQ37" s="17">
        <v>10.942</v>
      </c>
      <c r="VR37" s="17">
        <v>10.942</v>
      </c>
      <c r="VS37" s="17">
        <v>3.9580000000000002</v>
      </c>
      <c r="VT37" s="17">
        <v>16.3</v>
      </c>
      <c r="VU37" s="17"/>
      <c r="VV37" s="17">
        <v>41.637999999999998</v>
      </c>
      <c r="VW37" s="17">
        <v>-25.338000000000001</v>
      </c>
      <c r="VX37" s="17">
        <v>0.3</v>
      </c>
      <c r="VY37" s="17">
        <v>0.6</v>
      </c>
      <c r="VZ37" s="17">
        <v>0.6</v>
      </c>
      <c r="WA37" s="17">
        <v>-0.3</v>
      </c>
      <c r="WB37" s="17">
        <v>75.3</v>
      </c>
      <c r="WC37" s="17">
        <v>97</v>
      </c>
      <c r="WD37" s="17">
        <v>102</v>
      </c>
      <c r="WE37" s="17">
        <v>-26.7</v>
      </c>
      <c r="WF37" s="17">
        <v>88.8</v>
      </c>
      <c r="WG37" s="17">
        <v>97</v>
      </c>
      <c r="WH37" s="17">
        <v>102</v>
      </c>
      <c r="WI37" s="17">
        <v>-13.2</v>
      </c>
      <c r="WJ37" s="17">
        <v>15.8</v>
      </c>
      <c r="WK37" s="17"/>
      <c r="WL37" s="17">
        <v>38.042999999999999</v>
      </c>
      <c r="WM37" s="17">
        <v>-22.242999999999999</v>
      </c>
      <c r="WN37" s="17">
        <v>3.6</v>
      </c>
      <c r="WO37" s="17">
        <v>4.2</v>
      </c>
      <c r="WP37" s="17">
        <v>4.2</v>
      </c>
      <c r="WQ37" s="17">
        <v>-0.6</v>
      </c>
      <c r="WR37" s="17">
        <v>1.1000000000000001</v>
      </c>
      <c r="WS37" s="17">
        <v>1.2</v>
      </c>
      <c r="WT37" s="17">
        <v>1.2</v>
      </c>
      <c r="WU37" s="17">
        <v>-0.1</v>
      </c>
      <c r="WV37" s="17">
        <v>0.8</v>
      </c>
      <c r="WW37" s="17">
        <v>1.2</v>
      </c>
      <c r="WX37" s="17">
        <v>1.2</v>
      </c>
      <c r="WY37" s="17">
        <v>-0.4</v>
      </c>
      <c r="WZ37" s="17">
        <v>1.2</v>
      </c>
      <c r="XA37" s="17">
        <v>1.4</v>
      </c>
      <c r="XB37" s="17">
        <v>1.4</v>
      </c>
      <c r="XC37" s="17">
        <v>-0.2</v>
      </c>
      <c r="XD37" s="17">
        <v>9.1999999999999993</v>
      </c>
      <c r="XE37" s="17"/>
      <c r="XF37" s="17">
        <v>6.0010000000000003</v>
      </c>
      <c r="XG37" s="17">
        <v>3.1989999999999998</v>
      </c>
      <c r="XH37" s="17">
        <v>9.1</v>
      </c>
      <c r="XI37" s="17">
        <v>9</v>
      </c>
      <c r="XJ37" s="17">
        <v>9</v>
      </c>
      <c r="XK37" s="17">
        <v>0.1</v>
      </c>
      <c r="XL37" s="17">
        <v>20</v>
      </c>
      <c r="XM37" s="17">
        <v>19.241980000000002</v>
      </c>
      <c r="XN37" s="17">
        <v>19.241980000000002</v>
      </c>
      <c r="XO37" s="17">
        <v>0.75802000000000003</v>
      </c>
      <c r="XP37" s="17">
        <v>9.4</v>
      </c>
      <c r="XQ37" s="17">
        <v>10.7</v>
      </c>
      <c r="XR37" s="17">
        <v>10.7</v>
      </c>
      <c r="XS37" s="17">
        <v>-1.3</v>
      </c>
      <c r="XT37" s="17">
        <v>10</v>
      </c>
      <c r="XU37" s="17">
        <v>29</v>
      </c>
      <c r="XV37" s="17">
        <v>29</v>
      </c>
      <c r="XW37" s="17">
        <v>-19</v>
      </c>
      <c r="XX37" s="17">
        <v>34</v>
      </c>
      <c r="XY37" s="17">
        <v>29</v>
      </c>
      <c r="XZ37" s="17">
        <v>29</v>
      </c>
      <c r="YA37" s="17">
        <v>5</v>
      </c>
      <c r="YB37" s="17">
        <v>14.5</v>
      </c>
      <c r="YC37" s="17">
        <v>14</v>
      </c>
      <c r="YD37" s="17">
        <v>14</v>
      </c>
      <c r="YE37" s="17">
        <v>0.5</v>
      </c>
      <c r="YF37" s="17">
        <v>16.3</v>
      </c>
      <c r="YG37" s="17">
        <v>18</v>
      </c>
      <c r="YH37" s="17">
        <v>18</v>
      </c>
      <c r="YI37" s="17">
        <v>-1.7</v>
      </c>
      <c r="YJ37" s="17">
        <v>7.7</v>
      </c>
      <c r="YK37" s="17">
        <v>8.25</v>
      </c>
      <c r="YL37" s="17">
        <v>8.25</v>
      </c>
      <c r="YM37" s="17">
        <v>-0.55000000000000004</v>
      </c>
      <c r="YN37" s="17">
        <v>11</v>
      </c>
      <c r="YO37" s="17">
        <v>11</v>
      </c>
      <c r="YP37" s="17">
        <v>11</v>
      </c>
      <c r="YQ37" s="17">
        <v>0</v>
      </c>
      <c r="YR37" s="17">
        <v>22.7</v>
      </c>
      <c r="YS37" s="17">
        <v>22</v>
      </c>
      <c r="YT37" s="17">
        <v>22</v>
      </c>
      <c r="YU37" s="17">
        <v>0.7</v>
      </c>
    </row>
    <row r="38" spans="1:671" ht="24" customHeight="1" x14ac:dyDescent="0.25">
      <c r="A38" s="1"/>
      <c r="B38" s="16" t="s">
        <v>72</v>
      </c>
      <c r="C38" s="16" t="s">
        <v>827</v>
      </c>
      <c r="D38" s="17">
        <v>203.7</v>
      </c>
      <c r="E38" s="17">
        <v>203.40136000000001</v>
      </c>
      <c r="F38" s="17">
        <v>203.40136000000001</v>
      </c>
      <c r="G38" s="17">
        <v>0.29864000000000002</v>
      </c>
      <c r="H38" s="17">
        <v>611.9</v>
      </c>
      <c r="I38" s="17">
        <v>596.92534000000001</v>
      </c>
      <c r="J38" s="17">
        <v>631.22380999999996</v>
      </c>
      <c r="K38" s="17">
        <v>-19.323810000000002</v>
      </c>
      <c r="L38" s="17">
        <v>207</v>
      </c>
      <c r="M38" s="17">
        <v>194.37914000000001</v>
      </c>
      <c r="N38" s="17">
        <v>205.54789</v>
      </c>
      <c r="O38" s="17">
        <v>1.45211</v>
      </c>
      <c r="P38" s="17"/>
      <c r="Q38" s="17"/>
      <c r="R38" s="17"/>
      <c r="S38" s="17">
        <v>0</v>
      </c>
      <c r="T38" s="17"/>
      <c r="U38" s="17"/>
      <c r="V38" s="17"/>
      <c r="W38" s="17">
        <v>0</v>
      </c>
      <c r="X38" s="17">
        <v>90.9</v>
      </c>
      <c r="Y38" s="17">
        <v>91.867829999999998</v>
      </c>
      <c r="Z38" s="17">
        <v>91.867829999999998</v>
      </c>
      <c r="AA38" s="17">
        <v>-0.96782999999999997</v>
      </c>
      <c r="AB38" s="17">
        <v>241.8</v>
      </c>
      <c r="AC38" s="17">
        <v>242</v>
      </c>
      <c r="AD38" s="17">
        <v>242</v>
      </c>
      <c r="AE38" s="17">
        <v>-0.2</v>
      </c>
      <c r="AF38" s="17"/>
      <c r="AG38" s="17"/>
      <c r="AH38" s="17"/>
      <c r="AI38" s="17">
        <v>0</v>
      </c>
      <c r="AJ38" s="17"/>
      <c r="AK38" s="17"/>
      <c r="AL38" s="17"/>
      <c r="AM38" s="17">
        <v>0</v>
      </c>
      <c r="AN38" s="17">
        <v>76.8</v>
      </c>
      <c r="AO38" s="17">
        <v>182.37953999999999</v>
      </c>
      <c r="AP38" s="17"/>
      <c r="AQ38" s="17">
        <v>76.8</v>
      </c>
      <c r="AR38" s="17">
        <v>199.2</v>
      </c>
      <c r="AS38" s="17">
        <v>202.65</v>
      </c>
      <c r="AT38" s="17">
        <v>202.65</v>
      </c>
      <c r="AU38" s="17">
        <v>-3.45</v>
      </c>
      <c r="AV38" s="17">
        <v>196.9</v>
      </c>
      <c r="AW38" s="17">
        <v>205.26275000000001</v>
      </c>
      <c r="AX38" s="17">
        <v>205.26275000000001</v>
      </c>
      <c r="AY38" s="17">
        <v>-8.3627500000000001</v>
      </c>
      <c r="AZ38" s="17"/>
      <c r="BA38" s="17"/>
      <c r="BB38" s="17"/>
      <c r="BC38" s="17">
        <v>0</v>
      </c>
      <c r="BD38" s="17">
        <v>202.9</v>
      </c>
      <c r="BE38" s="17">
        <v>207.24285</v>
      </c>
      <c r="BF38" s="17">
        <v>207.24285</v>
      </c>
      <c r="BG38" s="17">
        <v>-4.3428500000000003</v>
      </c>
      <c r="BH38" s="17">
        <v>107.6</v>
      </c>
      <c r="BI38" s="17">
        <v>103.93259999999999</v>
      </c>
      <c r="BJ38" s="17">
        <v>103.93259999999999</v>
      </c>
      <c r="BK38" s="17">
        <v>3.6674000000000002</v>
      </c>
      <c r="BL38" s="17">
        <v>557.1</v>
      </c>
      <c r="BM38" s="17">
        <v>557.29155000000003</v>
      </c>
      <c r="BN38" s="17">
        <v>557.29155000000003</v>
      </c>
      <c r="BO38" s="17">
        <v>-0.19155</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c r="CG38" s="17"/>
      <c r="CH38" s="17"/>
      <c r="CI38" s="17">
        <v>0</v>
      </c>
      <c r="CJ38" s="17">
        <v>169</v>
      </c>
      <c r="CK38" s="17">
        <v>164.06706</v>
      </c>
      <c r="CL38" s="17">
        <v>164.06706</v>
      </c>
      <c r="CM38" s="17">
        <v>4.9329400000000003</v>
      </c>
      <c r="CN38" s="17">
        <v>8.1</v>
      </c>
      <c r="CO38" s="17">
        <v>5.1383299999999998</v>
      </c>
      <c r="CP38" s="17">
        <v>5.1383299999999998</v>
      </c>
      <c r="CQ38" s="17">
        <v>2.9616699999999998</v>
      </c>
      <c r="CR38" s="17">
        <v>5.5</v>
      </c>
      <c r="CS38" s="17">
        <v>2.8205</v>
      </c>
      <c r="CT38" s="17">
        <v>2.8205</v>
      </c>
      <c r="CU38" s="17">
        <v>2.6795</v>
      </c>
      <c r="CV38" s="17"/>
      <c r="CW38" s="17"/>
      <c r="CX38" s="17">
        <v>22.410769999999999</v>
      </c>
      <c r="CY38" s="17">
        <v>-22.410769999999999</v>
      </c>
      <c r="CZ38" s="17">
        <v>6.1</v>
      </c>
      <c r="DA38" s="17">
        <v>5.1590299999999996</v>
      </c>
      <c r="DB38" s="17">
        <v>5.1590199999999999</v>
      </c>
      <c r="DC38" s="17">
        <v>0.94098000000000004</v>
      </c>
      <c r="DD38" s="17">
        <v>12.6</v>
      </c>
      <c r="DE38" s="17">
        <v>12</v>
      </c>
      <c r="DF38" s="17">
        <v>12</v>
      </c>
      <c r="DG38" s="17">
        <v>0.6</v>
      </c>
      <c r="DH38" s="17">
        <v>142.9</v>
      </c>
      <c r="DI38" s="17">
        <v>142.44412</v>
      </c>
      <c r="DJ38" s="17">
        <v>142.44412</v>
      </c>
      <c r="DK38" s="17">
        <v>0.45588000000000001</v>
      </c>
      <c r="DL38" s="17"/>
      <c r="DM38" s="17"/>
      <c r="DN38" s="17"/>
      <c r="DO38" s="17">
        <v>0</v>
      </c>
      <c r="DP38" s="17"/>
      <c r="DQ38" s="17"/>
      <c r="DR38" s="17"/>
      <c r="DS38" s="17">
        <v>0</v>
      </c>
      <c r="DT38" s="17">
        <v>0</v>
      </c>
      <c r="DU38" s="17"/>
      <c r="DV38" s="17"/>
      <c r="DW38" s="17">
        <v>0</v>
      </c>
      <c r="DX38" s="17"/>
      <c r="DY38" s="17"/>
      <c r="DZ38" s="17"/>
      <c r="EA38" s="17">
        <v>0</v>
      </c>
      <c r="EB38" s="17">
        <v>110.7</v>
      </c>
      <c r="EC38" s="17">
        <v>112.46647</v>
      </c>
      <c r="ED38" s="17">
        <v>112.46647</v>
      </c>
      <c r="EE38" s="17">
        <v>-1.76647</v>
      </c>
      <c r="EF38" s="17">
        <v>175.6</v>
      </c>
      <c r="EG38" s="17">
        <v>220.69499999999999</v>
      </c>
      <c r="EH38" s="17">
        <v>220.69499999999999</v>
      </c>
      <c r="EI38" s="17">
        <v>-45.094999999999999</v>
      </c>
      <c r="EJ38" s="17"/>
      <c r="EK38" s="17"/>
      <c r="EL38" s="17"/>
      <c r="EM38" s="17">
        <v>0</v>
      </c>
      <c r="EN38" s="17"/>
      <c r="EO38" s="17"/>
      <c r="EP38" s="17"/>
      <c r="EQ38" s="17">
        <v>0</v>
      </c>
      <c r="ER38" s="17"/>
      <c r="ES38" s="17"/>
      <c r="ET38" s="17"/>
      <c r="EU38" s="17">
        <v>0</v>
      </c>
      <c r="EV38" s="17">
        <v>6.5</v>
      </c>
      <c r="EW38" s="17">
        <v>6.39</v>
      </c>
      <c r="EX38" s="17">
        <v>6.39</v>
      </c>
      <c r="EY38" s="17">
        <v>0.11</v>
      </c>
      <c r="EZ38" s="17">
        <v>458.4</v>
      </c>
      <c r="FA38" s="17">
        <v>449.28086000000002</v>
      </c>
      <c r="FB38" s="17">
        <v>449.28086000000002</v>
      </c>
      <c r="FC38" s="17">
        <v>9.1191399999999998</v>
      </c>
      <c r="FD38" s="17">
        <v>55.6</v>
      </c>
      <c r="FE38" s="17">
        <v>81.635570000000001</v>
      </c>
      <c r="FF38" s="17">
        <v>81.635570000000001</v>
      </c>
      <c r="FG38" s="17">
        <v>-26.03557</v>
      </c>
      <c r="FH38" s="17">
        <v>139.5</v>
      </c>
      <c r="FI38" s="17">
        <v>142.04259999999999</v>
      </c>
      <c r="FJ38" s="17">
        <v>142.04259999999999</v>
      </c>
      <c r="FK38" s="17">
        <v>-2.5426000000000002</v>
      </c>
      <c r="FL38" s="17">
        <v>42</v>
      </c>
      <c r="FM38" s="17">
        <v>41.89893</v>
      </c>
      <c r="FN38" s="17">
        <v>41.89893</v>
      </c>
      <c r="FO38" s="17">
        <v>0.10106999999999999</v>
      </c>
      <c r="FP38" s="17">
        <v>18.399999999999999</v>
      </c>
      <c r="FQ38" s="17">
        <v>19.21088</v>
      </c>
      <c r="FR38" s="17">
        <v>19.21088</v>
      </c>
      <c r="FS38" s="17">
        <v>-0.81088000000000005</v>
      </c>
      <c r="FT38" s="17">
        <v>18.8</v>
      </c>
      <c r="FU38" s="17">
        <v>18.172979999999999</v>
      </c>
      <c r="FV38" s="17">
        <v>18.172979999999999</v>
      </c>
      <c r="FW38" s="17">
        <v>0.62702000000000002</v>
      </c>
      <c r="FX38" s="17">
        <v>92.1</v>
      </c>
      <c r="FY38" s="17">
        <v>87.773570000000007</v>
      </c>
      <c r="FZ38" s="17">
        <v>87.773570000000007</v>
      </c>
      <c r="GA38" s="17">
        <v>4.3264300000000002</v>
      </c>
      <c r="GB38" s="17">
        <v>160.80000000000001</v>
      </c>
      <c r="GC38" s="17">
        <v>166.66181</v>
      </c>
      <c r="GD38" s="17">
        <v>166.66181</v>
      </c>
      <c r="GE38" s="17">
        <v>-5.8618100000000002</v>
      </c>
      <c r="GF38" s="17">
        <v>161.69999999999999</v>
      </c>
      <c r="GG38" s="17">
        <v>166.66181</v>
      </c>
      <c r="GH38" s="17">
        <v>166.66181</v>
      </c>
      <c r="GI38" s="17">
        <v>-4.9618099999999998</v>
      </c>
      <c r="GJ38" s="17">
        <v>173</v>
      </c>
      <c r="GK38" s="17">
        <v>167.16229000000001</v>
      </c>
      <c r="GL38" s="17">
        <v>167.16229000000001</v>
      </c>
      <c r="GM38" s="17">
        <v>5.8377100000000004</v>
      </c>
      <c r="GN38" s="17">
        <v>107.2</v>
      </c>
      <c r="GO38" s="17">
        <v>110.48202000000001</v>
      </c>
      <c r="GP38" s="17">
        <v>110.48202000000001</v>
      </c>
      <c r="GQ38" s="17">
        <v>-3.2820200000000002</v>
      </c>
      <c r="GR38" s="17">
        <v>19.5</v>
      </c>
      <c r="GS38" s="17">
        <v>18.46453</v>
      </c>
      <c r="GT38" s="17">
        <v>18.46453</v>
      </c>
      <c r="GU38" s="17">
        <v>1.0354699999999999</v>
      </c>
      <c r="GV38" s="17">
        <v>38.299999999999997</v>
      </c>
      <c r="GW38" s="17">
        <v>38.272109999999998</v>
      </c>
      <c r="GX38" s="17">
        <v>38.272109999999998</v>
      </c>
      <c r="GY38" s="17">
        <v>2.7890000000000002E-2</v>
      </c>
      <c r="GZ38" s="17">
        <v>4</v>
      </c>
      <c r="HA38" s="17">
        <v>4.5483500000000001</v>
      </c>
      <c r="HB38" s="17">
        <v>4.5483500000000001</v>
      </c>
      <c r="HC38" s="17">
        <v>-0.54835</v>
      </c>
      <c r="HD38" s="17">
        <v>17.100000000000001</v>
      </c>
      <c r="HE38" s="17">
        <v>17.28</v>
      </c>
      <c r="HF38" s="17">
        <v>17.28</v>
      </c>
      <c r="HG38" s="17">
        <v>-0.18</v>
      </c>
      <c r="HH38" s="17">
        <v>166.6</v>
      </c>
      <c r="HI38" s="17">
        <v>164.13149000000001</v>
      </c>
      <c r="HJ38" s="17">
        <v>164.13149000000001</v>
      </c>
      <c r="HK38" s="17">
        <v>2.4685100000000002</v>
      </c>
      <c r="HL38" s="17"/>
      <c r="HM38" s="17"/>
      <c r="HN38" s="17"/>
      <c r="HO38" s="17">
        <v>0</v>
      </c>
      <c r="HP38" s="17"/>
      <c r="HQ38" s="17"/>
      <c r="HR38" s="17"/>
      <c r="HS38" s="17">
        <v>0</v>
      </c>
      <c r="HT38" s="17">
        <v>17.3</v>
      </c>
      <c r="HU38" s="17">
        <v>4.6344000000000003</v>
      </c>
      <c r="HV38" s="17">
        <v>21.350300000000001</v>
      </c>
      <c r="HW38" s="17">
        <v>-4.0503</v>
      </c>
      <c r="HX38" s="17"/>
      <c r="HY38" s="17"/>
      <c r="HZ38" s="17"/>
      <c r="IA38" s="17">
        <v>0</v>
      </c>
      <c r="IB38" s="17"/>
      <c r="IC38" s="17"/>
      <c r="ID38" s="17"/>
      <c r="IE38" s="17">
        <v>0</v>
      </c>
      <c r="IF38" s="17">
        <v>44.5</v>
      </c>
      <c r="IG38" s="17">
        <v>45.265309999999999</v>
      </c>
      <c r="IH38" s="17">
        <v>45.265309999999999</v>
      </c>
      <c r="II38" s="17">
        <v>-0.76531000000000005</v>
      </c>
      <c r="IJ38" s="17"/>
      <c r="IK38" s="17"/>
      <c r="IL38" s="17"/>
      <c r="IM38" s="17">
        <v>0</v>
      </c>
      <c r="IN38" s="17"/>
      <c r="IO38" s="17"/>
      <c r="IP38" s="17"/>
      <c r="IQ38" s="17">
        <v>0</v>
      </c>
      <c r="IR38" s="17"/>
      <c r="IS38" s="17"/>
      <c r="IT38" s="17"/>
      <c r="IU38" s="17">
        <v>0</v>
      </c>
      <c r="IV38" s="17">
        <v>128.9</v>
      </c>
      <c r="IW38" s="17">
        <v>126.84735999999999</v>
      </c>
      <c r="IX38" s="17">
        <v>132.83837</v>
      </c>
      <c r="IY38" s="17">
        <v>-3.9383699999999999</v>
      </c>
      <c r="IZ38" s="17">
        <v>165.5</v>
      </c>
      <c r="JA38" s="17"/>
      <c r="JB38" s="17"/>
      <c r="JC38" s="17">
        <v>165.5</v>
      </c>
      <c r="JD38" s="17">
        <v>70.099999999999994</v>
      </c>
      <c r="JE38" s="17">
        <v>169.78200000000001</v>
      </c>
      <c r="JF38" s="17">
        <v>163.86663999999999</v>
      </c>
      <c r="JG38" s="17">
        <v>-93.766639999999995</v>
      </c>
      <c r="JH38" s="17">
        <v>197.8</v>
      </c>
      <c r="JI38" s="17">
        <v>202.72200000000001</v>
      </c>
      <c r="JJ38" s="17">
        <v>202.72200000000001</v>
      </c>
      <c r="JK38" s="17">
        <v>-4.9219999999999997</v>
      </c>
      <c r="JL38" s="17"/>
      <c r="JM38" s="17"/>
      <c r="JN38" s="17"/>
      <c r="JO38" s="17">
        <v>0</v>
      </c>
      <c r="JP38" s="17">
        <v>71.900000000000006</v>
      </c>
      <c r="JQ38" s="17">
        <v>73.590999999999994</v>
      </c>
      <c r="JR38" s="17">
        <v>73.590999999999994</v>
      </c>
      <c r="JS38" s="17">
        <v>-1.6910000000000001</v>
      </c>
      <c r="JT38" s="17">
        <v>34.700000000000003</v>
      </c>
      <c r="JU38" s="17">
        <v>36.905999999999999</v>
      </c>
      <c r="JV38" s="17">
        <v>36.905999999999999</v>
      </c>
      <c r="JW38" s="17">
        <v>-2.206</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2.2999999999999998</v>
      </c>
      <c r="KW38" s="17">
        <v>2.0425800000000001</v>
      </c>
      <c r="KX38" s="17">
        <v>2.0425800000000001</v>
      </c>
      <c r="KY38" s="17">
        <v>0.25741999999999998</v>
      </c>
      <c r="KZ38" s="17">
        <v>107</v>
      </c>
      <c r="LA38" s="17">
        <v>174.90254999999999</v>
      </c>
      <c r="LB38" s="17">
        <v>174.90254999999999</v>
      </c>
      <c r="LC38" s="17">
        <v>-67.902550000000005</v>
      </c>
      <c r="LD38" s="17">
        <v>111</v>
      </c>
      <c r="LE38" s="17">
        <v>104.88030000000001</v>
      </c>
      <c r="LF38" s="17">
        <v>119.98679</v>
      </c>
      <c r="LG38" s="17">
        <v>-8.9867899999999992</v>
      </c>
      <c r="LH38" s="17">
        <v>64.7</v>
      </c>
      <c r="LI38" s="17">
        <v>67.199219999999997</v>
      </c>
      <c r="LJ38" s="17">
        <v>67.199219999999997</v>
      </c>
      <c r="LK38" s="17">
        <v>-2.4992200000000002</v>
      </c>
      <c r="LL38" s="17">
        <v>58.4</v>
      </c>
      <c r="LM38" s="17">
        <v>65.84366</v>
      </c>
      <c r="LN38" s="17">
        <v>65.84366</v>
      </c>
      <c r="LO38" s="17">
        <v>-7.4436600000000004</v>
      </c>
      <c r="LP38" s="17">
        <v>30.8</v>
      </c>
      <c r="LQ38" s="17">
        <v>29.980560000000001</v>
      </c>
      <c r="LR38" s="17">
        <v>29.980560000000001</v>
      </c>
      <c r="LS38" s="17">
        <v>0.81943999999999995</v>
      </c>
      <c r="LT38" s="17"/>
      <c r="LU38" s="17"/>
      <c r="LV38" s="17"/>
      <c r="LW38" s="17">
        <v>0</v>
      </c>
      <c r="LX38" s="17"/>
      <c r="LY38" s="17"/>
      <c r="LZ38" s="17"/>
      <c r="MA38" s="17">
        <v>0</v>
      </c>
      <c r="MB38" s="17"/>
      <c r="MC38" s="17"/>
      <c r="MD38" s="17"/>
      <c r="ME38" s="17">
        <v>0</v>
      </c>
      <c r="MF38" s="17">
        <v>139.80000000000001</v>
      </c>
      <c r="MG38" s="17">
        <v>153.06012000000001</v>
      </c>
      <c r="MH38" s="17">
        <v>153.06012000000001</v>
      </c>
      <c r="MI38" s="17">
        <v>-13.260120000000001</v>
      </c>
      <c r="MJ38" s="17">
        <v>140.5</v>
      </c>
      <c r="MK38" s="17">
        <v>153.06012000000001</v>
      </c>
      <c r="ML38" s="17">
        <v>153.06012000000001</v>
      </c>
      <c r="MM38" s="17">
        <v>-12.56012</v>
      </c>
      <c r="MN38" s="17">
        <v>147</v>
      </c>
      <c r="MO38" s="17">
        <v>153.51975999999999</v>
      </c>
      <c r="MP38" s="17">
        <v>153.51975999999999</v>
      </c>
      <c r="MQ38" s="17">
        <v>-6.5197599999999998</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106.4</v>
      </c>
      <c r="NM38" s="17"/>
      <c r="NN38" s="17"/>
      <c r="NO38" s="17">
        <v>106.4</v>
      </c>
      <c r="NP38" s="17"/>
      <c r="NQ38" s="17"/>
      <c r="NR38" s="17"/>
      <c r="NS38" s="17">
        <v>0</v>
      </c>
      <c r="NT38" s="17">
        <v>6.8</v>
      </c>
      <c r="NU38" s="17"/>
      <c r="NV38" s="17"/>
      <c r="NW38" s="17">
        <v>6.8</v>
      </c>
      <c r="NX38" s="17">
        <v>4.0999999999999996</v>
      </c>
      <c r="NY38" s="17">
        <v>7.3890099999999999</v>
      </c>
      <c r="NZ38" s="17">
        <v>7.3890099999999999</v>
      </c>
      <c r="OA38" s="17">
        <v>-3.2890100000000002</v>
      </c>
      <c r="OB38" s="17">
        <v>20</v>
      </c>
      <c r="OC38" s="17">
        <v>20</v>
      </c>
      <c r="OD38" s="17">
        <v>17.492709999999999</v>
      </c>
      <c r="OE38" s="17">
        <v>2.5072899999999998</v>
      </c>
      <c r="OF38" s="17"/>
      <c r="OG38" s="17"/>
      <c r="OH38" s="17"/>
      <c r="OI38" s="17">
        <v>0</v>
      </c>
      <c r="OJ38" s="17">
        <v>89.2</v>
      </c>
      <c r="OK38" s="17">
        <v>95</v>
      </c>
      <c r="OL38" s="17">
        <v>109.48</v>
      </c>
      <c r="OM38" s="17">
        <v>-20.28</v>
      </c>
      <c r="ON38" s="17">
        <v>45.9</v>
      </c>
      <c r="OO38" s="17"/>
      <c r="OP38" s="17">
        <v>45.658000000000001</v>
      </c>
      <c r="OQ38" s="17">
        <v>0.24199999999999999</v>
      </c>
      <c r="OR38" s="17">
        <v>0.7</v>
      </c>
      <c r="OS38" s="17">
        <v>5.0640000000000001</v>
      </c>
      <c r="OT38" s="17">
        <v>5.0640000000000001</v>
      </c>
      <c r="OU38" s="17">
        <v>-4.3639999999999999</v>
      </c>
      <c r="OV38" s="17">
        <v>0.2</v>
      </c>
      <c r="OW38" s="17"/>
      <c r="OX38" s="17">
        <v>0.1</v>
      </c>
      <c r="OY38" s="17">
        <v>0.1</v>
      </c>
      <c r="OZ38" s="17">
        <v>20.3</v>
      </c>
      <c r="PA38" s="17">
        <v>19.436350000000001</v>
      </c>
      <c r="PB38" s="17">
        <v>19.436350000000001</v>
      </c>
      <c r="PC38" s="17">
        <v>0.86365000000000003</v>
      </c>
      <c r="PD38" s="17">
        <v>10</v>
      </c>
      <c r="PE38" s="17">
        <v>9.9830000000000005</v>
      </c>
      <c r="PF38" s="17">
        <v>9.9830000000000005</v>
      </c>
      <c r="PG38" s="17">
        <v>1.7000000000000001E-2</v>
      </c>
      <c r="PH38" s="17">
        <v>5.5</v>
      </c>
      <c r="PI38" s="17">
        <v>5.67</v>
      </c>
      <c r="PJ38" s="17">
        <v>5.67</v>
      </c>
      <c r="PK38" s="17">
        <v>-0.17</v>
      </c>
      <c r="PL38" s="17">
        <v>149</v>
      </c>
      <c r="PM38" s="17"/>
      <c r="PN38" s="17">
        <v>88.766999999999996</v>
      </c>
      <c r="PO38" s="17">
        <v>60.232999999999997</v>
      </c>
      <c r="PP38" s="17">
        <v>2</v>
      </c>
      <c r="PQ38" s="17">
        <v>1</v>
      </c>
      <c r="PR38" s="17">
        <v>1</v>
      </c>
      <c r="PS38" s="17">
        <v>1</v>
      </c>
      <c r="PT38" s="17">
        <v>3.6</v>
      </c>
      <c r="PU38" s="17">
        <v>3.54</v>
      </c>
      <c r="PV38" s="17">
        <v>3.54</v>
      </c>
      <c r="PW38" s="17">
        <v>0.06</v>
      </c>
      <c r="PX38" s="17">
        <v>4.7</v>
      </c>
      <c r="PY38" s="17">
        <v>5</v>
      </c>
      <c r="PZ38" s="17">
        <v>5</v>
      </c>
      <c r="QA38" s="17">
        <v>-0.3</v>
      </c>
      <c r="QB38" s="17">
        <v>20.8</v>
      </c>
      <c r="QC38" s="17">
        <v>20.274049999999999</v>
      </c>
      <c r="QD38" s="17">
        <v>20.274049999999999</v>
      </c>
      <c r="QE38" s="17">
        <v>0.52595000000000003</v>
      </c>
      <c r="QF38" s="17">
        <v>20</v>
      </c>
      <c r="QG38" s="17">
        <v>19.436350000000001</v>
      </c>
      <c r="QH38" s="17">
        <v>19.436350000000001</v>
      </c>
      <c r="QI38" s="17">
        <v>0.56364999999999998</v>
      </c>
      <c r="QJ38" s="17">
        <v>18.899999999999999</v>
      </c>
      <c r="QK38" s="17">
        <v>17.492709999999999</v>
      </c>
      <c r="QL38" s="17">
        <v>17.492709999999999</v>
      </c>
      <c r="QM38" s="17">
        <v>1.4072899999999999</v>
      </c>
      <c r="QN38" s="17">
        <v>3.4</v>
      </c>
      <c r="QO38" s="17">
        <v>3.4</v>
      </c>
      <c r="QP38" s="17">
        <v>3.4</v>
      </c>
      <c r="QQ38" s="17">
        <v>0</v>
      </c>
      <c r="QR38" s="17">
        <v>0</v>
      </c>
      <c r="QS38" s="17"/>
      <c r="QT38" s="17"/>
      <c r="QU38" s="17">
        <v>0</v>
      </c>
      <c r="QV38" s="17">
        <v>6.2</v>
      </c>
      <c r="QW38" s="17"/>
      <c r="QX38" s="17">
        <v>9.1739999999999995</v>
      </c>
      <c r="QY38" s="17">
        <v>-2.9740000000000002</v>
      </c>
      <c r="QZ38" s="17">
        <v>6.5</v>
      </c>
      <c r="RA38" s="17"/>
      <c r="RB38" s="17">
        <v>12.645</v>
      </c>
      <c r="RC38" s="17">
        <v>-6.1449999999999996</v>
      </c>
      <c r="RD38" s="17">
        <v>20.6</v>
      </c>
      <c r="RE38" s="17">
        <v>22.8</v>
      </c>
      <c r="RF38" s="17">
        <v>25.210999999999999</v>
      </c>
      <c r="RG38" s="17">
        <v>-4.6109999999999998</v>
      </c>
      <c r="RH38" s="17">
        <v>72.099999999999994</v>
      </c>
      <c r="RI38" s="17">
        <v>73.8</v>
      </c>
      <c r="RJ38" s="17">
        <v>83.388000000000005</v>
      </c>
      <c r="RK38" s="17">
        <v>-11.288</v>
      </c>
      <c r="RL38" s="17">
        <v>8</v>
      </c>
      <c r="RM38" s="17"/>
      <c r="RN38" s="17">
        <v>10.808999999999999</v>
      </c>
      <c r="RO38" s="17">
        <v>-2.8090000000000002</v>
      </c>
      <c r="RP38" s="17">
        <v>3.6</v>
      </c>
      <c r="RQ38" s="17">
        <v>3.5009999999999999</v>
      </c>
      <c r="RR38" s="17">
        <v>3.5009999999999999</v>
      </c>
      <c r="RS38" s="17">
        <v>9.9000000000000005E-2</v>
      </c>
      <c r="RT38" s="17">
        <v>6.5</v>
      </c>
      <c r="RU38" s="17"/>
      <c r="RV38" s="17">
        <v>10.24335</v>
      </c>
      <c r="RW38" s="17">
        <v>-3.74335</v>
      </c>
      <c r="RX38" s="17">
        <v>1.2</v>
      </c>
      <c r="RY38" s="17">
        <v>2</v>
      </c>
      <c r="RZ38" s="17">
        <v>2</v>
      </c>
      <c r="SA38" s="17">
        <v>-0.8</v>
      </c>
      <c r="SB38" s="17"/>
      <c r="SC38" s="17">
        <v>0.4</v>
      </c>
      <c r="SD38" s="17">
        <v>0.4</v>
      </c>
      <c r="SE38" s="17">
        <v>-0.4</v>
      </c>
      <c r="SF38" s="17">
        <v>0.2</v>
      </c>
      <c r="SG38" s="17">
        <v>0.313</v>
      </c>
      <c r="SH38" s="17">
        <v>0.313</v>
      </c>
      <c r="SI38" s="17">
        <v>-0.113</v>
      </c>
      <c r="SJ38" s="17">
        <v>19.7</v>
      </c>
      <c r="SK38" s="17">
        <v>19.1448</v>
      </c>
      <c r="SL38" s="17">
        <v>19.1448</v>
      </c>
      <c r="SM38" s="17">
        <v>0.55520000000000003</v>
      </c>
      <c r="SN38" s="17">
        <v>7.9</v>
      </c>
      <c r="SO38" s="17">
        <v>9</v>
      </c>
      <c r="SP38" s="17">
        <v>9</v>
      </c>
      <c r="SQ38" s="17">
        <v>-1.1000000000000001</v>
      </c>
      <c r="SR38" s="17">
        <v>20.5</v>
      </c>
      <c r="SS38" s="17">
        <v>19.436350000000001</v>
      </c>
      <c r="ST38" s="17">
        <v>19.436350000000001</v>
      </c>
      <c r="SU38" s="17">
        <v>1.06365</v>
      </c>
      <c r="SV38" s="17">
        <v>20.2</v>
      </c>
      <c r="SW38" s="17">
        <v>19.436350000000001</v>
      </c>
      <c r="SX38" s="17">
        <v>19.436350000000001</v>
      </c>
      <c r="SY38" s="17">
        <v>0.76365000000000005</v>
      </c>
      <c r="SZ38" s="17">
        <v>20</v>
      </c>
      <c r="TA38" s="17">
        <v>19.241980000000002</v>
      </c>
      <c r="TB38" s="17">
        <v>19.241980000000002</v>
      </c>
      <c r="TC38" s="17">
        <v>0.75802000000000003</v>
      </c>
      <c r="TD38" s="17">
        <v>28.5</v>
      </c>
      <c r="TE38" s="17">
        <v>24.1</v>
      </c>
      <c r="TF38" s="17">
        <v>22.094999999999999</v>
      </c>
      <c r="TG38" s="17">
        <v>6.4050000000000002</v>
      </c>
      <c r="TH38" s="17">
        <v>81.2</v>
      </c>
      <c r="TI38" s="17">
        <v>72.2</v>
      </c>
      <c r="TJ38" s="17">
        <v>74.635999999999996</v>
      </c>
      <c r="TK38" s="17">
        <v>6.5640000000000001</v>
      </c>
      <c r="TL38" s="17">
        <v>2.2000000000000002</v>
      </c>
      <c r="TM38" s="17"/>
      <c r="TN38" s="17">
        <v>14.667999999999999</v>
      </c>
      <c r="TO38" s="17">
        <v>-12.468</v>
      </c>
      <c r="TP38" s="17">
        <v>64.2</v>
      </c>
      <c r="TQ38" s="17">
        <v>107.65900000000001</v>
      </c>
      <c r="TR38" s="17">
        <v>107.65900000000001</v>
      </c>
      <c r="TS38" s="17">
        <v>-43.459000000000003</v>
      </c>
      <c r="TT38" s="17">
        <v>79.8</v>
      </c>
      <c r="TU38" s="17">
        <v>104.619</v>
      </c>
      <c r="TV38" s="17">
        <v>104.619</v>
      </c>
      <c r="TW38" s="17">
        <v>-24.818999999999999</v>
      </c>
      <c r="TX38" s="17">
        <v>9.6999999999999993</v>
      </c>
      <c r="TY38" s="17">
        <v>9.9</v>
      </c>
      <c r="TZ38" s="17">
        <v>5.7990000000000004</v>
      </c>
      <c r="UA38" s="17">
        <v>3.9009999999999998</v>
      </c>
      <c r="UB38" s="17">
        <v>6.4</v>
      </c>
      <c r="UC38" s="17">
        <v>10.368</v>
      </c>
      <c r="UD38" s="17">
        <v>10.368</v>
      </c>
      <c r="UE38" s="17">
        <v>-3.968</v>
      </c>
      <c r="UF38" s="17">
        <v>0.2</v>
      </c>
      <c r="UG38" s="17"/>
      <c r="UH38" s="17">
        <v>5.22</v>
      </c>
      <c r="UI38" s="17">
        <v>-5.0199999999999996</v>
      </c>
      <c r="UJ38" s="17">
        <v>20.9</v>
      </c>
      <c r="UK38" s="17">
        <v>19.436350000000001</v>
      </c>
      <c r="UL38" s="17">
        <v>19.436350000000001</v>
      </c>
      <c r="UM38" s="17">
        <v>1.4636499999999999</v>
      </c>
      <c r="UN38" s="17">
        <v>8.1</v>
      </c>
      <c r="UO38" s="17">
        <v>8.1999999999999993</v>
      </c>
      <c r="UP38" s="17">
        <v>8.1999999999999993</v>
      </c>
      <c r="UQ38" s="17">
        <v>-0.1</v>
      </c>
      <c r="UR38" s="17">
        <v>7.1</v>
      </c>
      <c r="US38" s="17">
        <v>7.1</v>
      </c>
      <c r="UT38" s="17">
        <v>7.1</v>
      </c>
      <c r="UU38" s="17">
        <v>0</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20.100000000000001</v>
      </c>
      <c r="VE38" s="17">
        <v>19.436350000000001</v>
      </c>
      <c r="VF38" s="17">
        <v>19.436350000000001</v>
      </c>
      <c r="VG38" s="17">
        <v>0.66364999999999996</v>
      </c>
      <c r="VH38" s="17">
        <v>2.9</v>
      </c>
      <c r="VI38" s="17">
        <v>6.6740000000000004</v>
      </c>
      <c r="VJ38" s="17">
        <v>6.6740000000000004</v>
      </c>
      <c r="VK38" s="17">
        <v>-3.774</v>
      </c>
      <c r="VL38" s="17">
        <v>135.30000000000001</v>
      </c>
      <c r="VM38" s="17"/>
      <c r="VN38" s="17">
        <v>60.723999999999997</v>
      </c>
      <c r="VO38" s="17">
        <v>74.575999999999993</v>
      </c>
      <c r="VP38" s="17">
        <v>15.3</v>
      </c>
      <c r="VQ38" s="17">
        <v>9.57</v>
      </c>
      <c r="VR38" s="17">
        <v>9.57</v>
      </c>
      <c r="VS38" s="17">
        <v>5.73</v>
      </c>
      <c r="VT38" s="17">
        <v>10.3</v>
      </c>
      <c r="VU38" s="17"/>
      <c r="VV38" s="17">
        <v>34.655000000000001</v>
      </c>
      <c r="VW38" s="17">
        <v>-24.355</v>
      </c>
      <c r="VX38" s="17">
        <v>0.3</v>
      </c>
      <c r="VY38" s="17">
        <v>0.6</v>
      </c>
      <c r="VZ38" s="17">
        <v>0.6</v>
      </c>
      <c r="WA38" s="17">
        <v>-0.3</v>
      </c>
      <c r="WB38" s="17">
        <v>68.400000000000006</v>
      </c>
      <c r="WC38" s="17">
        <v>104</v>
      </c>
      <c r="WD38" s="17">
        <v>107</v>
      </c>
      <c r="WE38" s="17">
        <v>-38.6</v>
      </c>
      <c r="WF38" s="17">
        <v>92.3</v>
      </c>
      <c r="WG38" s="17">
        <v>104</v>
      </c>
      <c r="WH38" s="17">
        <v>107</v>
      </c>
      <c r="WI38" s="17">
        <v>-14.7</v>
      </c>
      <c r="WJ38" s="17">
        <v>10</v>
      </c>
      <c r="WK38" s="17"/>
      <c r="WL38" s="17">
        <v>26.079000000000001</v>
      </c>
      <c r="WM38" s="17">
        <v>-16.079000000000001</v>
      </c>
      <c r="WN38" s="17">
        <v>3.6</v>
      </c>
      <c r="WO38" s="17">
        <v>4.2</v>
      </c>
      <c r="WP38" s="17">
        <v>4.2</v>
      </c>
      <c r="WQ38" s="17">
        <v>-0.6</v>
      </c>
      <c r="WR38" s="17">
        <v>1.1000000000000001</v>
      </c>
      <c r="WS38" s="17">
        <v>1.2</v>
      </c>
      <c r="WT38" s="17">
        <v>1.2</v>
      </c>
      <c r="WU38" s="17">
        <v>-0.1</v>
      </c>
      <c r="WV38" s="17">
        <v>0.8</v>
      </c>
      <c r="WW38" s="17">
        <v>1.2</v>
      </c>
      <c r="WX38" s="17">
        <v>1.2</v>
      </c>
      <c r="WY38" s="17">
        <v>-0.4</v>
      </c>
      <c r="WZ38" s="17">
        <v>1.2</v>
      </c>
      <c r="XA38" s="17">
        <v>1.4</v>
      </c>
      <c r="XB38" s="17">
        <v>1.4</v>
      </c>
      <c r="XC38" s="17">
        <v>-0.2</v>
      </c>
      <c r="XD38" s="17">
        <v>5.6</v>
      </c>
      <c r="XE38" s="17"/>
      <c r="XF38" s="17">
        <v>4.9969999999999999</v>
      </c>
      <c r="XG38" s="17">
        <v>0.60299999999999998</v>
      </c>
      <c r="XH38" s="17">
        <v>9</v>
      </c>
      <c r="XI38" s="17">
        <v>9</v>
      </c>
      <c r="XJ38" s="17">
        <v>9</v>
      </c>
      <c r="XK38" s="17">
        <v>0</v>
      </c>
      <c r="XL38" s="17">
        <v>20</v>
      </c>
      <c r="XM38" s="17">
        <v>19.241980000000002</v>
      </c>
      <c r="XN38" s="17">
        <v>19.241980000000002</v>
      </c>
      <c r="XO38" s="17">
        <v>0.75802000000000003</v>
      </c>
      <c r="XP38" s="17">
        <v>9.6</v>
      </c>
      <c r="XQ38" s="17">
        <v>10.7</v>
      </c>
      <c r="XR38" s="17">
        <v>10.7</v>
      </c>
      <c r="XS38" s="17">
        <v>-1.1000000000000001</v>
      </c>
      <c r="XT38" s="17">
        <v>26.2</v>
      </c>
      <c r="XU38" s="17">
        <v>29</v>
      </c>
      <c r="XV38" s="17">
        <v>29</v>
      </c>
      <c r="XW38" s="17">
        <v>-2.8</v>
      </c>
      <c r="XX38" s="17">
        <v>33.799999999999997</v>
      </c>
      <c r="XY38" s="17">
        <v>29</v>
      </c>
      <c r="XZ38" s="17">
        <v>29</v>
      </c>
      <c r="YA38" s="17">
        <v>4.8</v>
      </c>
      <c r="YB38" s="17">
        <v>13.7</v>
      </c>
      <c r="YC38" s="17">
        <v>14</v>
      </c>
      <c r="YD38" s="17">
        <v>14</v>
      </c>
      <c r="YE38" s="17">
        <v>-0.3</v>
      </c>
      <c r="YF38" s="17">
        <v>16.3</v>
      </c>
      <c r="YG38" s="17">
        <v>18</v>
      </c>
      <c r="YH38" s="17">
        <v>18</v>
      </c>
      <c r="YI38" s="17">
        <v>-1.7</v>
      </c>
      <c r="YJ38" s="17">
        <v>8.5</v>
      </c>
      <c r="YK38" s="17">
        <v>8.25</v>
      </c>
      <c r="YL38" s="17">
        <v>8.25</v>
      </c>
      <c r="YM38" s="17">
        <v>0.25</v>
      </c>
      <c r="YN38" s="17">
        <v>11.1</v>
      </c>
      <c r="YO38" s="17">
        <v>11</v>
      </c>
      <c r="YP38" s="17">
        <v>11</v>
      </c>
      <c r="YQ38" s="17">
        <v>0.1</v>
      </c>
      <c r="YR38" s="17">
        <v>23.2</v>
      </c>
      <c r="YS38" s="17">
        <v>22</v>
      </c>
      <c r="YT38" s="17">
        <v>22</v>
      </c>
      <c r="YU38" s="17">
        <v>1.2</v>
      </c>
    </row>
    <row r="39" spans="1:671" ht="24" customHeight="1" x14ac:dyDescent="0.25">
      <c r="A39" s="1"/>
      <c r="B39" s="16" t="s">
        <v>72</v>
      </c>
      <c r="C39" s="16" t="s">
        <v>828</v>
      </c>
      <c r="D39" s="17">
        <v>202.4</v>
      </c>
      <c r="E39" s="17">
        <v>203.40136000000001</v>
      </c>
      <c r="F39" s="17">
        <v>203.40136000000001</v>
      </c>
      <c r="G39" s="17">
        <v>-1.00136</v>
      </c>
      <c r="H39" s="17">
        <v>608.1</v>
      </c>
      <c r="I39" s="17">
        <v>596.92534000000001</v>
      </c>
      <c r="J39" s="17">
        <v>631.22380999999996</v>
      </c>
      <c r="K39" s="17">
        <v>-23.123809999999999</v>
      </c>
      <c r="L39" s="17">
        <v>205.4</v>
      </c>
      <c r="M39" s="17">
        <v>194.37914000000001</v>
      </c>
      <c r="N39" s="17">
        <v>205.54789</v>
      </c>
      <c r="O39" s="17">
        <v>-0.14788999999999999</v>
      </c>
      <c r="P39" s="17"/>
      <c r="Q39" s="17"/>
      <c r="R39" s="17"/>
      <c r="S39" s="17">
        <v>0</v>
      </c>
      <c r="T39" s="17"/>
      <c r="U39" s="17"/>
      <c r="V39" s="17"/>
      <c r="W39" s="17">
        <v>0</v>
      </c>
      <c r="X39" s="17">
        <v>90.3</v>
      </c>
      <c r="Y39" s="17">
        <v>91.867829999999998</v>
      </c>
      <c r="Z39" s="17">
        <v>91.867829999999998</v>
      </c>
      <c r="AA39" s="17">
        <v>-1.5678300000000001</v>
      </c>
      <c r="AB39" s="17">
        <v>240.4</v>
      </c>
      <c r="AC39" s="17">
        <v>242</v>
      </c>
      <c r="AD39" s="17">
        <v>242</v>
      </c>
      <c r="AE39" s="17">
        <v>-1.6</v>
      </c>
      <c r="AF39" s="17"/>
      <c r="AG39" s="17"/>
      <c r="AH39" s="17"/>
      <c r="AI39" s="17">
        <v>0</v>
      </c>
      <c r="AJ39" s="17"/>
      <c r="AK39" s="17"/>
      <c r="AL39" s="17"/>
      <c r="AM39" s="17">
        <v>0</v>
      </c>
      <c r="AN39" s="17">
        <v>176.6</v>
      </c>
      <c r="AO39" s="17">
        <v>110.762</v>
      </c>
      <c r="AP39" s="17"/>
      <c r="AQ39" s="17">
        <v>176.6</v>
      </c>
      <c r="AR39" s="17">
        <v>198.7</v>
      </c>
      <c r="AS39" s="17">
        <v>193.00005999999999</v>
      </c>
      <c r="AT39" s="17">
        <v>202.65</v>
      </c>
      <c r="AU39" s="17">
        <v>-3.95</v>
      </c>
      <c r="AV39" s="17">
        <v>196.3</v>
      </c>
      <c r="AW39" s="17">
        <v>190.00003000000001</v>
      </c>
      <c r="AX39" s="17">
        <v>205.26275000000001</v>
      </c>
      <c r="AY39" s="17">
        <v>-8.9627499999999998</v>
      </c>
      <c r="AZ39" s="17"/>
      <c r="BA39" s="17"/>
      <c r="BB39" s="17"/>
      <c r="BC39" s="17">
        <v>0</v>
      </c>
      <c r="BD39" s="17">
        <v>203</v>
      </c>
      <c r="BE39" s="17">
        <v>207.24285</v>
      </c>
      <c r="BF39" s="17">
        <v>207.24285</v>
      </c>
      <c r="BG39" s="17">
        <v>-4.2428499999999998</v>
      </c>
      <c r="BH39" s="17">
        <v>107.1</v>
      </c>
      <c r="BI39" s="17">
        <v>103.93259999999999</v>
      </c>
      <c r="BJ39" s="17">
        <v>103.93259999999999</v>
      </c>
      <c r="BK39" s="17">
        <v>3.1674000000000002</v>
      </c>
      <c r="BL39" s="17">
        <v>554.9</v>
      </c>
      <c r="BM39" s="17">
        <v>557.29155000000003</v>
      </c>
      <c r="BN39" s="17">
        <v>566.08941000000004</v>
      </c>
      <c r="BO39" s="17">
        <v>-11.189410000000001</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c r="CG39" s="17"/>
      <c r="CH39" s="17"/>
      <c r="CI39" s="17">
        <v>0</v>
      </c>
      <c r="CJ39" s="17">
        <v>165.9</v>
      </c>
      <c r="CK39" s="17">
        <v>164.06706</v>
      </c>
      <c r="CL39" s="17">
        <v>164.06706</v>
      </c>
      <c r="CM39" s="17">
        <v>1.83294</v>
      </c>
      <c r="CN39" s="17">
        <v>8</v>
      </c>
      <c r="CO39" s="17">
        <v>5.1383299999999998</v>
      </c>
      <c r="CP39" s="17">
        <v>5.1383299999999998</v>
      </c>
      <c r="CQ39" s="17">
        <v>2.8616700000000002</v>
      </c>
      <c r="CR39" s="17">
        <v>5.3</v>
      </c>
      <c r="CS39" s="17">
        <v>2.8205</v>
      </c>
      <c r="CT39" s="17">
        <v>2.8205</v>
      </c>
      <c r="CU39" s="17">
        <v>2.4794999999999998</v>
      </c>
      <c r="CV39" s="17"/>
      <c r="CW39" s="17"/>
      <c r="CX39" s="17">
        <v>22.410769999999999</v>
      </c>
      <c r="CY39" s="17">
        <v>-22.410769999999999</v>
      </c>
      <c r="CZ39" s="17">
        <v>6</v>
      </c>
      <c r="DA39" s="17">
        <v>5.1590299999999996</v>
      </c>
      <c r="DB39" s="17">
        <v>5.1590199999999999</v>
      </c>
      <c r="DC39" s="17">
        <v>0.84097999999999995</v>
      </c>
      <c r="DD39" s="17">
        <v>12.5</v>
      </c>
      <c r="DE39" s="17">
        <v>12</v>
      </c>
      <c r="DF39" s="17">
        <v>12</v>
      </c>
      <c r="DG39" s="17">
        <v>0.5</v>
      </c>
      <c r="DH39" s="17">
        <v>142.69999999999999</v>
      </c>
      <c r="DI39" s="17">
        <v>136.43016</v>
      </c>
      <c r="DJ39" s="17">
        <v>142.44412</v>
      </c>
      <c r="DK39" s="17">
        <v>0.25588</v>
      </c>
      <c r="DL39" s="17"/>
      <c r="DM39" s="17"/>
      <c r="DN39" s="17"/>
      <c r="DO39" s="17">
        <v>0</v>
      </c>
      <c r="DP39" s="17"/>
      <c r="DQ39" s="17"/>
      <c r="DR39" s="17"/>
      <c r="DS39" s="17">
        <v>0</v>
      </c>
      <c r="DT39" s="17">
        <v>0</v>
      </c>
      <c r="DU39" s="17"/>
      <c r="DV39" s="17"/>
      <c r="DW39" s="17">
        <v>0</v>
      </c>
      <c r="DX39" s="17"/>
      <c r="DY39" s="17"/>
      <c r="DZ39" s="17"/>
      <c r="EA39" s="17">
        <v>0</v>
      </c>
      <c r="EB39" s="17">
        <v>111</v>
      </c>
      <c r="EC39" s="17">
        <v>112.46647</v>
      </c>
      <c r="ED39" s="17">
        <v>112.46647</v>
      </c>
      <c r="EE39" s="17">
        <v>-1.4664699999999999</v>
      </c>
      <c r="EF39" s="17">
        <v>221.3</v>
      </c>
      <c r="EG39" s="17">
        <v>220.69499999999999</v>
      </c>
      <c r="EH39" s="17">
        <v>220.69499999999999</v>
      </c>
      <c r="EI39" s="17">
        <v>0.60499999999999998</v>
      </c>
      <c r="EJ39" s="17"/>
      <c r="EK39" s="17"/>
      <c r="EL39" s="17"/>
      <c r="EM39" s="17">
        <v>0</v>
      </c>
      <c r="EN39" s="17"/>
      <c r="EO39" s="17"/>
      <c r="EP39" s="17"/>
      <c r="EQ39" s="17">
        <v>0</v>
      </c>
      <c r="ER39" s="17"/>
      <c r="ES39" s="17"/>
      <c r="ET39" s="17"/>
      <c r="EU39" s="17">
        <v>0</v>
      </c>
      <c r="EV39" s="17">
        <v>6.5</v>
      </c>
      <c r="EW39" s="17">
        <v>6.39</v>
      </c>
      <c r="EX39" s="17">
        <v>6.39</v>
      </c>
      <c r="EY39" s="17">
        <v>0.11</v>
      </c>
      <c r="EZ39" s="17">
        <v>460.4</v>
      </c>
      <c r="FA39" s="17">
        <v>449.28086000000002</v>
      </c>
      <c r="FB39" s="17">
        <v>449.28086000000002</v>
      </c>
      <c r="FC39" s="17">
        <v>11.11914</v>
      </c>
      <c r="FD39" s="17">
        <v>80.8</v>
      </c>
      <c r="FE39" s="17">
        <v>81.635570000000001</v>
      </c>
      <c r="FF39" s="17">
        <v>81.635570000000001</v>
      </c>
      <c r="FG39" s="17">
        <v>-0.83557000000000003</v>
      </c>
      <c r="FH39" s="17">
        <v>144.4</v>
      </c>
      <c r="FI39" s="17">
        <v>142.04259999999999</v>
      </c>
      <c r="FJ39" s="17">
        <v>142.04259999999999</v>
      </c>
      <c r="FK39" s="17">
        <v>2.3574000000000002</v>
      </c>
      <c r="FL39" s="17">
        <v>41.8</v>
      </c>
      <c r="FM39" s="17">
        <v>41.89893</v>
      </c>
      <c r="FN39" s="17">
        <v>41.89893</v>
      </c>
      <c r="FO39" s="17">
        <v>-9.8930000000000004E-2</v>
      </c>
      <c r="FP39" s="17">
        <v>18.399999999999999</v>
      </c>
      <c r="FQ39" s="17">
        <v>19.21088</v>
      </c>
      <c r="FR39" s="17">
        <v>19.21088</v>
      </c>
      <c r="FS39" s="17">
        <v>-0.81088000000000005</v>
      </c>
      <c r="FT39" s="17">
        <v>18.8</v>
      </c>
      <c r="FU39" s="17">
        <v>18.172979999999999</v>
      </c>
      <c r="FV39" s="17">
        <v>18.172979999999999</v>
      </c>
      <c r="FW39" s="17">
        <v>0.62702000000000002</v>
      </c>
      <c r="FX39" s="17">
        <v>89.7</v>
      </c>
      <c r="FY39" s="17">
        <v>87.773570000000007</v>
      </c>
      <c r="FZ39" s="17">
        <v>87.773570000000007</v>
      </c>
      <c r="GA39" s="17">
        <v>1.9264300000000001</v>
      </c>
      <c r="GB39" s="17">
        <v>169.4</v>
      </c>
      <c r="GC39" s="17">
        <v>166.66181</v>
      </c>
      <c r="GD39" s="17">
        <v>166.66181</v>
      </c>
      <c r="GE39" s="17">
        <v>2.7381899999999999</v>
      </c>
      <c r="GF39" s="17">
        <v>169.7</v>
      </c>
      <c r="GG39" s="17">
        <v>166.66181</v>
      </c>
      <c r="GH39" s="17">
        <v>166.66181</v>
      </c>
      <c r="GI39" s="17">
        <v>3.0381900000000002</v>
      </c>
      <c r="GJ39" s="17">
        <v>175.2</v>
      </c>
      <c r="GK39" s="17">
        <v>167.16229000000001</v>
      </c>
      <c r="GL39" s="17">
        <v>167.16229000000001</v>
      </c>
      <c r="GM39" s="17">
        <v>8.0377100000000006</v>
      </c>
      <c r="GN39" s="17">
        <v>105.9</v>
      </c>
      <c r="GO39" s="17">
        <v>110.48202000000001</v>
      </c>
      <c r="GP39" s="17">
        <v>110.48202000000001</v>
      </c>
      <c r="GQ39" s="17">
        <v>-4.58202</v>
      </c>
      <c r="GR39" s="17">
        <v>27.8</v>
      </c>
      <c r="GS39" s="17">
        <v>18</v>
      </c>
      <c r="GT39" s="17">
        <v>18</v>
      </c>
      <c r="GU39" s="17">
        <v>9.8000000000000007</v>
      </c>
      <c r="GV39" s="17">
        <v>38.5</v>
      </c>
      <c r="GW39" s="17">
        <v>29.990279999999998</v>
      </c>
      <c r="GX39" s="17">
        <v>24.159379999999999</v>
      </c>
      <c r="GY39" s="17">
        <v>14.340619999999999</v>
      </c>
      <c r="GZ39" s="17">
        <v>4</v>
      </c>
      <c r="HA39" s="17">
        <v>4.5483500000000001</v>
      </c>
      <c r="HB39" s="17">
        <v>4.5483500000000001</v>
      </c>
      <c r="HC39" s="17">
        <v>-0.54835</v>
      </c>
      <c r="HD39" s="17">
        <v>17.100000000000001</v>
      </c>
      <c r="HE39" s="17">
        <v>17.28</v>
      </c>
      <c r="HF39" s="17">
        <v>17.28</v>
      </c>
      <c r="HG39" s="17">
        <v>-0.18</v>
      </c>
      <c r="HH39" s="17">
        <v>166</v>
      </c>
      <c r="HI39" s="17">
        <v>164.13149000000001</v>
      </c>
      <c r="HJ39" s="17">
        <v>164.13149000000001</v>
      </c>
      <c r="HK39" s="17">
        <v>1.8685099999999999</v>
      </c>
      <c r="HL39" s="17"/>
      <c r="HM39" s="17"/>
      <c r="HN39" s="17"/>
      <c r="HO39" s="17">
        <v>0</v>
      </c>
      <c r="HP39" s="17"/>
      <c r="HQ39" s="17"/>
      <c r="HR39" s="17"/>
      <c r="HS39" s="17">
        <v>0</v>
      </c>
      <c r="HT39" s="17">
        <v>32.1</v>
      </c>
      <c r="HU39" s="17">
        <v>22.896909999999998</v>
      </c>
      <c r="HV39" s="17">
        <v>40.570050000000002</v>
      </c>
      <c r="HW39" s="17">
        <v>-8.4700500000000005</v>
      </c>
      <c r="HX39" s="17"/>
      <c r="HY39" s="17"/>
      <c r="HZ39" s="17"/>
      <c r="IA39" s="17">
        <v>0</v>
      </c>
      <c r="IB39" s="17"/>
      <c r="IC39" s="17"/>
      <c r="ID39" s="17"/>
      <c r="IE39" s="17">
        <v>0</v>
      </c>
      <c r="IF39" s="17">
        <v>44.3</v>
      </c>
      <c r="IG39" s="17">
        <v>45.265309999999999</v>
      </c>
      <c r="IH39" s="17">
        <v>45.265309999999999</v>
      </c>
      <c r="II39" s="17">
        <v>-0.96531</v>
      </c>
      <c r="IJ39" s="17"/>
      <c r="IK39" s="17"/>
      <c r="IL39" s="17"/>
      <c r="IM39" s="17">
        <v>0</v>
      </c>
      <c r="IN39" s="17"/>
      <c r="IO39" s="17"/>
      <c r="IP39" s="17"/>
      <c r="IQ39" s="17">
        <v>0</v>
      </c>
      <c r="IR39" s="17"/>
      <c r="IS39" s="17"/>
      <c r="IT39" s="17"/>
      <c r="IU39" s="17">
        <v>0</v>
      </c>
      <c r="IV39" s="17">
        <v>127.5</v>
      </c>
      <c r="IW39" s="17">
        <v>126.84735999999999</v>
      </c>
      <c r="IX39" s="17">
        <v>132.83837</v>
      </c>
      <c r="IY39" s="17">
        <v>-5.3383700000000003</v>
      </c>
      <c r="IZ39" s="17">
        <v>166.4</v>
      </c>
      <c r="JA39" s="17">
        <v>164.99999</v>
      </c>
      <c r="JB39" s="17"/>
      <c r="JC39" s="17">
        <v>166.4</v>
      </c>
      <c r="JD39" s="17">
        <v>162.80000000000001</v>
      </c>
      <c r="JE39" s="17">
        <v>165.00001</v>
      </c>
      <c r="JF39" s="17">
        <v>169.78199000000001</v>
      </c>
      <c r="JG39" s="17">
        <v>-6.9819899999999997</v>
      </c>
      <c r="JH39" s="17">
        <v>198.5</v>
      </c>
      <c r="JI39" s="17">
        <v>190.00005999999999</v>
      </c>
      <c r="JJ39" s="17">
        <v>202.72200000000001</v>
      </c>
      <c r="JK39" s="17">
        <v>-4.2220000000000004</v>
      </c>
      <c r="JL39" s="17"/>
      <c r="JM39" s="17"/>
      <c r="JN39" s="17"/>
      <c r="JO39" s="17">
        <v>0</v>
      </c>
      <c r="JP39" s="17">
        <v>71.7</v>
      </c>
      <c r="JQ39" s="17">
        <v>73.590999999999994</v>
      </c>
      <c r="JR39" s="17">
        <v>73.590999999999994</v>
      </c>
      <c r="JS39" s="17">
        <v>-1.891</v>
      </c>
      <c r="JT39" s="17">
        <v>34.799999999999997</v>
      </c>
      <c r="JU39" s="17">
        <v>36.905999999999999</v>
      </c>
      <c r="JV39" s="17">
        <v>36.905999999999999</v>
      </c>
      <c r="JW39" s="17">
        <v>-2.1059999999999999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2.2999999999999998</v>
      </c>
      <c r="KW39" s="17">
        <v>2.0425800000000001</v>
      </c>
      <c r="KX39" s="17">
        <v>2.0425800000000001</v>
      </c>
      <c r="KY39" s="17">
        <v>0.25741999999999998</v>
      </c>
      <c r="KZ39" s="17">
        <v>148</v>
      </c>
      <c r="LA39" s="17">
        <v>112.72895</v>
      </c>
      <c r="LB39" s="17">
        <v>168.25089</v>
      </c>
      <c r="LC39" s="17">
        <v>-20.250889999999998</v>
      </c>
      <c r="LD39" s="17">
        <v>112.4</v>
      </c>
      <c r="LE39" s="17">
        <v>107.07145</v>
      </c>
      <c r="LF39" s="17">
        <v>119.98679</v>
      </c>
      <c r="LG39" s="17">
        <v>-7.5867899999999997</v>
      </c>
      <c r="LH39" s="17">
        <v>63.2</v>
      </c>
      <c r="LI39" s="17">
        <v>67.199219999999997</v>
      </c>
      <c r="LJ39" s="17">
        <v>67.199219999999997</v>
      </c>
      <c r="LK39" s="17">
        <v>-3.9992200000000002</v>
      </c>
      <c r="LL39" s="17">
        <v>51</v>
      </c>
      <c r="LM39" s="17">
        <v>65.84366</v>
      </c>
      <c r="LN39" s="17">
        <v>65.84366</v>
      </c>
      <c r="LO39" s="17">
        <v>-14.84366</v>
      </c>
      <c r="LP39" s="17">
        <v>30.2</v>
      </c>
      <c r="LQ39" s="17">
        <v>29.980560000000001</v>
      </c>
      <c r="LR39" s="17">
        <v>29.980560000000001</v>
      </c>
      <c r="LS39" s="17">
        <v>0.21944</v>
      </c>
      <c r="LT39" s="17"/>
      <c r="LU39" s="17"/>
      <c r="LV39" s="17"/>
      <c r="LW39" s="17">
        <v>0</v>
      </c>
      <c r="LX39" s="17"/>
      <c r="LY39" s="17"/>
      <c r="LZ39" s="17"/>
      <c r="MA39" s="17">
        <v>0</v>
      </c>
      <c r="MB39" s="17"/>
      <c r="MC39" s="17"/>
      <c r="MD39" s="17"/>
      <c r="ME39" s="17">
        <v>0</v>
      </c>
      <c r="MF39" s="17">
        <v>140.19999999999999</v>
      </c>
      <c r="MG39" s="17">
        <v>153.06012000000001</v>
      </c>
      <c r="MH39" s="17">
        <v>153.06012000000001</v>
      </c>
      <c r="MI39" s="17">
        <v>-12.86012</v>
      </c>
      <c r="MJ39" s="17">
        <v>140.5</v>
      </c>
      <c r="MK39" s="17">
        <v>153.06012000000001</v>
      </c>
      <c r="ML39" s="17">
        <v>153.06012000000001</v>
      </c>
      <c r="MM39" s="17">
        <v>-12.56012</v>
      </c>
      <c r="MN39" s="17">
        <v>147</v>
      </c>
      <c r="MO39" s="17">
        <v>153.51975999999999</v>
      </c>
      <c r="MP39" s="17">
        <v>153.51975999999999</v>
      </c>
      <c r="MQ39" s="17">
        <v>-6.5197599999999998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c r="NN39" s="17"/>
      <c r="NO39" s="17">
        <v>0</v>
      </c>
      <c r="NP39" s="17"/>
      <c r="NQ39" s="17"/>
      <c r="NR39" s="17"/>
      <c r="NS39" s="17">
        <v>0</v>
      </c>
      <c r="NT39" s="17">
        <v>6.8</v>
      </c>
      <c r="NU39" s="17">
        <v>7.0432300000000003</v>
      </c>
      <c r="NV39" s="17">
        <v>7.0432300000000003</v>
      </c>
      <c r="NW39" s="17">
        <v>-0.24323</v>
      </c>
      <c r="NX39" s="17">
        <v>4.0999999999999996</v>
      </c>
      <c r="NY39" s="17">
        <v>7.3890099999999999</v>
      </c>
      <c r="NZ39" s="17">
        <v>7.3890099999999999</v>
      </c>
      <c r="OA39" s="17">
        <v>-3.2890100000000002</v>
      </c>
      <c r="OB39" s="17">
        <v>20</v>
      </c>
      <c r="OC39" s="17">
        <v>20</v>
      </c>
      <c r="OD39" s="17">
        <v>17.492709999999999</v>
      </c>
      <c r="OE39" s="17">
        <v>2.5072899999999998</v>
      </c>
      <c r="OF39" s="17"/>
      <c r="OG39" s="17"/>
      <c r="OH39" s="17"/>
      <c r="OI39" s="17">
        <v>0</v>
      </c>
      <c r="OJ39" s="17">
        <v>99.1</v>
      </c>
      <c r="OK39" s="17">
        <v>94.6</v>
      </c>
      <c r="OL39" s="17">
        <v>109.39</v>
      </c>
      <c r="OM39" s="17">
        <v>-10.29</v>
      </c>
      <c r="ON39" s="17">
        <v>80.900000000000006</v>
      </c>
      <c r="OO39" s="17"/>
      <c r="OP39" s="17">
        <v>44.658999999999999</v>
      </c>
      <c r="OQ39" s="17">
        <v>36.241</v>
      </c>
      <c r="OR39" s="17">
        <v>1</v>
      </c>
      <c r="OS39" s="17">
        <v>5.21</v>
      </c>
      <c r="OT39" s="17">
        <v>5.21</v>
      </c>
      <c r="OU39" s="17">
        <v>-4.21</v>
      </c>
      <c r="OV39" s="17">
        <v>0.1</v>
      </c>
      <c r="OW39" s="17"/>
      <c r="OX39" s="17">
        <v>0.1</v>
      </c>
      <c r="OY39" s="17">
        <v>0</v>
      </c>
      <c r="OZ39" s="17">
        <v>20.2</v>
      </c>
      <c r="PA39" s="17">
        <v>19.436350000000001</v>
      </c>
      <c r="PB39" s="17">
        <v>19.436350000000001</v>
      </c>
      <c r="PC39" s="17">
        <v>0.76365000000000005</v>
      </c>
      <c r="PD39" s="17">
        <v>9.9</v>
      </c>
      <c r="PE39" s="17">
        <v>9.9830000000000005</v>
      </c>
      <c r="PF39" s="17">
        <v>9.9830000000000005</v>
      </c>
      <c r="PG39" s="17">
        <v>-8.3000000000000004E-2</v>
      </c>
      <c r="PH39" s="17">
        <v>5.5</v>
      </c>
      <c r="PI39" s="17">
        <v>5.67</v>
      </c>
      <c r="PJ39" s="17">
        <v>5.67</v>
      </c>
      <c r="PK39" s="17">
        <v>-0.17</v>
      </c>
      <c r="PL39" s="17">
        <v>135.80000000000001</v>
      </c>
      <c r="PM39" s="17"/>
      <c r="PN39" s="17">
        <v>78.218000000000004</v>
      </c>
      <c r="PO39" s="17">
        <v>57.582000000000001</v>
      </c>
      <c r="PP39" s="17">
        <v>2</v>
      </c>
      <c r="PQ39" s="17">
        <v>1</v>
      </c>
      <c r="PR39" s="17">
        <v>1</v>
      </c>
      <c r="PS39" s="17">
        <v>1</v>
      </c>
      <c r="PT39" s="17">
        <v>3.6</v>
      </c>
      <c r="PU39" s="17">
        <v>3.54</v>
      </c>
      <c r="PV39" s="17">
        <v>3.54</v>
      </c>
      <c r="PW39" s="17">
        <v>0.06</v>
      </c>
      <c r="PX39" s="17">
        <v>4.5999999999999996</v>
      </c>
      <c r="PY39" s="17">
        <v>5</v>
      </c>
      <c r="PZ39" s="17">
        <v>5</v>
      </c>
      <c r="QA39" s="17">
        <v>-0.4</v>
      </c>
      <c r="QB39" s="17">
        <v>20.3</v>
      </c>
      <c r="QC39" s="17">
        <v>20.274049999999999</v>
      </c>
      <c r="QD39" s="17">
        <v>20.274049999999999</v>
      </c>
      <c r="QE39" s="17">
        <v>2.5950000000000001E-2</v>
      </c>
      <c r="QF39" s="17">
        <v>20</v>
      </c>
      <c r="QG39" s="17">
        <v>19.436350000000001</v>
      </c>
      <c r="QH39" s="17">
        <v>19.436350000000001</v>
      </c>
      <c r="QI39" s="17">
        <v>0.56364999999999998</v>
      </c>
      <c r="QJ39" s="17">
        <v>18.899999999999999</v>
      </c>
      <c r="QK39" s="17">
        <v>17.492709999999999</v>
      </c>
      <c r="QL39" s="17">
        <v>17.492709999999999</v>
      </c>
      <c r="QM39" s="17">
        <v>1.4072899999999999</v>
      </c>
      <c r="QN39" s="17">
        <v>3.4</v>
      </c>
      <c r="QO39" s="17">
        <v>3.4</v>
      </c>
      <c r="QP39" s="17">
        <v>3.4</v>
      </c>
      <c r="QQ39" s="17">
        <v>0</v>
      </c>
      <c r="QR39" s="17">
        <v>0</v>
      </c>
      <c r="QS39" s="17"/>
      <c r="QT39" s="17"/>
      <c r="QU39" s="17">
        <v>0</v>
      </c>
      <c r="QV39" s="17">
        <v>5.4</v>
      </c>
      <c r="QW39" s="17"/>
      <c r="QX39" s="17">
        <v>8.4969999999999999</v>
      </c>
      <c r="QY39" s="17">
        <v>-3.097</v>
      </c>
      <c r="QZ39" s="17">
        <v>6.9</v>
      </c>
      <c r="RA39" s="17"/>
      <c r="RB39" s="17">
        <v>10.717000000000001</v>
      </c>
      <c r="RC39" s="17">
        <v>-3.8170000000000002</v>
      </c>
      <c r="RD39" s="17">
        <v>21.1</v>
      </c>
      <c r="RE39" s="17">
        <v>22.7</v>
      </c>
      <c r="RF39" s="17">
        <v>25.27</v>
      </c>
      <c r="RG39" s="17">
        <v>-4.17</v>
      </c>
      <c r="RH39" s="17">
        <v>73.7</v>
      </c>
      <c r="RI39" s="17">
        <v>73.900000000000006</v>
      </c>
      <c r="RJ39" s="17">
        <v>83.611000000000004</v>
      </c>
      <c r="RK39" s="17">
        <v>-9.9109999999999996</v>
      </c>
      <c r="RL39" s="17">
        <v>6.6</v>
      </c>
      <c r="RM39" s="17"/>
      <c r="RN39" s="17">
        <v>8.9440000000000008</v>
      </c>
      <c r="RO39" s="17">
        <v>-2.3439999999999999</v>
      </c>
      <c r="RP39" s="17">
        <v>3.6</v>
      </c>
      <c r="RQ39" s="17">
        <v>3.5009999999999999</v>
      </c>
      <c r="RR39" s="17">
        <v>3.5009999999999999</v>
      </c>
      <c r="RS39" s="17">
        <v>9.9000000000000005E-2</v>
      </c>
      <c r="RT39" s="17">
        <v>7.8</v>
      </c>
      <c r="RU39" s="17">
        <v>5.30138</v>
      </c>
      <c r="RV39" s="17">
        <v>14.693350000000001</v>
      </c>
      <c r="RW39" s="17">
        <v>-6.8933499999999999</v>
      </c>
      <c r="RX39" s="17">
        <v>3</v>
      </c>
      <c r="RY39" s="17">
        <v>2</v>
      </c>
      <c r="RZ39" s="17">
        <v>2</v>
      </c>
      <c r="SA39" s="17">
        <v>1</v>
      </c>
      <c r="SB39" s="17"/>
      <c r="SC39" s="17">
        <v>0.4</v>
      </c>
      <c r="SD39" s="17">
        <v>0.4</v>
      </c>
      <c r="SE39" s="17">
        <v>-0.4</v>
      </c>
      <c r="SF39" s="17">
        <v>0.2</v>
      </c>
      <c r="SG39" s="17">
        <v>0.27900000000000003</v>
      </c>
      <c r="SH39" s="17">
        <v>0.27900000000000003</v>
      </c>
      <c r="SI39" s="17">
        <v>-7.9000000000000001E-2</v>
      </c>
      <c r="SJ39" s="17">
        <v>19.7</v>
      </c>
      <c r="SK39" s="17">
        <v>19.1448</v>
      </c>
      <c r="SL39" s="17">
        <v>19.1448</v>
      </c>
      <c r="SM39" s="17">
        <v>0.55520000000000003</v>
      </c>
      <c r="SN39" s="17">
        <v>7.9</v>
      </c>
      <c r="SO39" s="17">
        <v>9</v>
      </c>
      <c r="SP39" s="17">
        <v>9</v>
      </c>
      <c r="SQ39" s="17">
        <v>-1.1000000000000001</v>
      </c>
      <c r="SR39" s="17">
        <v>20.3</v>
      </c>
      <c r="SS39" s="17">
        <v>19.436350000000001</v>
      </c>
      <c r="ST39" s="17">
        <v>19.436350000000001</v>
      </c>
      <c r="SU39" s="17">
        <v>0.86365000000000003</v>
      </c>
      <c r="SV39" s="17">
        <v>20.2</v>
      </c>
      <c r="SW39" s="17">
        <v>19.436350000000001</v>
      </c>
      <c r="SX39" s="17">
        <v>19.436350000000001</v>
      </c>
      <c r="SY39" s="17">
        <v>0.76365000000000005</v>
      </c>
      <c r="SZ39" s="17">
        <v>20</v>
      </c>
      <c r="TA39" s="17">
        <v>19.241980000000002</v>
      </c>
      <c r="TB39" s="17">
        <v>19.241980000000002</v>
      </c>
      <c r="TC39" s="17">
        <v>0.75802000000000003</v>
      </c>
      <c r="TD39" s="17">
        <v>28.5</v>
      </c>
      <c r="TE39" s="17">
        <v>27</v>
      </c>
      <c r="TF39" s="17">
        <v>22.52</v>
      </c>
      <c r="TG39" s="17">
        <v>5.98</v>
      </c>
      <c r="TH39" s="17">
        <v>81.5</v>
      </c>
      <c r="TI39" s="17">
        <v>71.400000000000006</v>
      </c>
      <c r="TJ39" s="17">
        <v>74.652000000000001</v>
      </c>
      <c r="TK39" s="17">
        <v>6.8479999999999999</v>
      </c>
      <c r="TL39" s="17">
        <v>1.1000000000000001</v>
      </c>
      <c r="TM39" s="17"/>
      <c r="TN39" s="17">
        <v>13.513999999999999</v>
      </c>
      <c r="TO39" s="17">
        <v>-12.414</v>
      </c>
      <c r="TP39" s="17">
        <v>74.8</v>
      </c>
      <c r="TQ39" s="17">
        <v>95.1</v>
      </c>
      <c r="TR39" s="17">
        <v>108.645</v>
      </c>
      <c r="TS39" s="17">
        <v>-33.844999999999999</v>
      </c>
      <c r="TT39" s="17">
        <v>86.3</v>
      </c>
      <c r="TU39" s="17">
        <v>102.2</v>
      </c>
      <c r="TV39" s="17">
        <v>105.738</v>
      </c>
      <c r="TW39" s="17">
        <v>-19.437999999999999</v>
      </c>
      <c r="TX39" s="17">
        <v>11</v>
      </c>
      <c r="TY39" s="17">
        <v>9.6</v>
      </c>
      <c r="TZ39" s="17">
        <v>5.7370000000000001</v>
      </c>
      <c r="UA39" s="17">
        <v>5.2629999999999999</v>
      </c>
      <c r="UB39" s="17">
        <v>8.8000000000000007</v>
      </c>
      <c r="UC39" s="17">
        <v>10.266</v>
      </c>
      <c r="UD39" s="17">
        <v>10.266</v>
      </c>
      <c r="UE39" s="17">
        <v>-1.466</v>
      </c>
      <c r="UF39" s="17">
        <v>1</v>
      </c>
      <c r="UG39" s="17"/>
      <c r="UH39" s="17">
        <v>3.91</v>
      </c>
      <c r="UI39" s="17">
        <v>-2.91</v>
      </c>
      <c r="UJ39" s="17">
        <v>20.9</v>
      </c>
      <c r="UK39" s="17">
        <v>19.436350000000001</v>
      </c>
      <c r="UL39" s="17">
        <v>19.436350000000001</v>
      </c>
      <c r="UM39" s="17">
        <v>1.4636499999999999</v>
      </c>
      <c r="UN39" s="17">
        <v>8.1</v>
      </c>
      <c r="UO39" s="17">
        <v>8.1999999999999993</v>
      </c>
      <c r="UP39" s="17">
        <v>8.1999999999999993</v>
      </c>
      <c r="UQ39" s="17">
        <v>-0.1</v>
      </c>
      <c r="UR39" s="17">
        <v>7.1</v>
      </c>
      <c r="US39" s="17">
        <v>7.1</v>
      </c>
      <c r="UT39" s="17">
        <v>7.1</v>
      </c>
      <c r="UU39" s="17">
        <v>0</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20.100000000000001</v>
      </c>
      <c r="VE39" s="17">
        <v>19.436350000000001</v>
      </c>
      <c r="VF39" s="17">
        <v>19.436350000000001</v>
      </c>
      <c r="VG39" s="17">
        <v>0.66364999999999996</v>
      </c>
      <c r="VH39" s="17">
        <v>2.7</v>
      </c>
      <c r="VI39" s="17">
        <v>7.0209999999999999</v>
      </c>
      <c r="VJ39" s="17">
        <v>7.0209999999999999</v>
      </c>
      <c r="VK39" s="17">
        <v>-4.3209999999999997</v>
      </c>
      <c r="VL39" s="17">
        <v>75.099999999999994</v>
      </c>
      <c r="VM39" s="17"/>
      <c r="VN39" s="17">
        <v>32.646000000000001</v>
      </c>
      <c r="VO39" s="17">
        <v>42.454000000000001</v>
      </c>
      <c r="VP39" s="17">
        <v>13.3</v>
      </c>
      <c r="VQ39" s="17">
        <v>8.0510000000000002</v>
      </c>
      <c r="VR39" s="17">
        <v>8.0510000000000002</v>
      </c>
      <c r="VS39" s="17">
        <v>5.2489999999999997</v>
      </c>
      <c r="VT39" s="17">
        <v>5.0999999999999996</v>
      </c>
      <c r="VU39" s="17"/>
      <c r="VV39" s="17">
        <v>39.563000000000002</v>
      </c>
      <c r="VW39" s="17">
        <v>-34.463000000000001</v>
      </c>
      <c r="VX39" s="17">
        <v>0.3</v>
      </c>
      <c r="VY39" s="17">
        <v>0.6</v>
      </c>
      <c r="VZ39" s="17">
        <v>0.6</v>
      </c>
      <c r="WA39" s="17">
        <v>-0.3</v>
      </c>
      <c r="WB39" s="17">
        <v>83.5</v>
      </c>
      <c r="WC39" s="17">
        <v>81.5</v>
      </c>
      <c r="WD39" s="17">
        <v>111</v>
      </c>
      <c r="WE39" s="17">
        <v>-27.5</v>
      </c>
      <c r="WF39" s="17">
        <v>101.8</v>
      </c>
      <c r="WG39" s="17">
        <v>106.3</v>
      </c>
      <c r="WH39" s="17">
        <v>111</v>
      </c>
      <c r="WI39" s="17">
        <v>-9.1999999999999993</v>
      </c>
      <c r="WJ39" s="17">
        <v>4.9000000000000004</v>
      </c>
      <c r="WK39" s="17"/>
      <c r="WL39" s="17">
        <v>27.626999999999999</v>
      </c>
      <c r="WM39" s="17">
        <v>-22.727</v>
      </c>
      <c r="WN39" s="17">
        <v>3.6</v>
      </c>
      <c r="WO39" s="17">
        <v>4.2</v>
      </c>
      <c r="WP39" s="17">
        <v>4.2</v>
      </c>
      <c r="WQ39" s="17">
        <v>-0.6</v>
      </c>
      <c r="WR39" s="17">
        <v>1.1000000000000001</v>
      </c>
      <c r="WS39" s="17">
        <v>1.2</v>
      </c>
      <c r="WT39" s="17">
        <v>1.2</v>
      </c>
      <c r="WU39" s="17">
        <v>-0.1</v>
      </c>
      <c r="WV39" s="17">
        <v>0.8</v>
      </c>
      <c r="WW39" s="17">
        <v>1.2</v>
      </c>
      <c r="WX39" s="17">
        <v>1.2</v>
      </c>
      <c r="WY39" s="17">
        <v>-0.4</v>
      </c>
      <c r="WZ39" s="17">
        <v>1.2</v>
      </c>
      <c r="XA39" s="17">
        <v>1.4</v>
      </c>
      <c r="XB39" s="17">
        <v>1.4</v>
      </c>
      <c r="XC39" s="17">
        <v>-0.2</v>
      </c>
      <c r="XD39" s="17">
        <v>3</v>
      </c>
      <c r="XE39" s="17"/>
      <c r="XF39" s="17">
        <v>4.673</v>
      </c>
      <c r="XG39" s="17">
        <v>-1.673</v>
      </c>
      <c r="XH39" s="17">
        <v>9.1</v>
      </c>
      <c r="XI39" s="17">
        <v>9</v>
      </c>
      <c r="XJ39" s="17">
        <v>9</v>
      </c>
      <c r="XK39" s="17">
        <v>0.1</v>
      </c>
      <c r="XL39" s="17">
        <v>20</v>
      </c>
      <c r="XM39" s="17">
        <v>19.241980000000002</v>
      </c>
      <c r="XN39" s="17">
        <v>19.241980000000002</v>
      </c>
      <c r="XO39" s="17">
        <v>0.75802000000000003</v>
      </c>
      <c r="XP39" s="17">
        <v>9.4</v>
      </c>
      <c r="XQ39" s="17">
        <v>10.7</v>
      </c>
      <c r="XR39" s="17">
        <v>10.7</v>
      </c>
      <c r="XS39" s="17">
        <v>-1.3</v>
      </c>
      <c r="XT39" s="17">
        <v>27.5</v>
      </c>
      <c r="XU39" s="17">
        <v>29</v>
      </c>
      <c r="XV39" s="17">
        <v>29</v>
      </c>
      <c r="XW39" s="17">
        <v>-1.5</v>
      </c>
      <c r="XX39" s="17">
        <v>34.299999999999997</v>
      </c>
      <c r="XY39" s="17">
        <v>29</v>
      </c>
      <c r="XZ39" s="17">
        <v>29</v>
      </c>
      <c r="YA39" s="17">
        <v>5.3</v>
      </c>
      <c r="YB39" s="17">
        <v>14.2</v>
      </c>
      <c r="YC39" s="17">
        <v>14</v>
      </c>
      <c r="YD39" s="17">
        <v>14</v>
      </c>
      <c r="YE39" s="17">
        <v>0.2</v>
      </c>
      <c r="YF39" s="17">
        <v>16.3</v>
      </c>
      <c r="YG39" s="17">
        <v>18</v>
      </c>
      <c r="YH39" s="17">
        <v>18</v>
      </c>
      <c r="YI39" s="17">
        <v>-1.7</v>
      </c>
      <c r="YJ39" s="17">
        <v>5.9</v>
      </c>
      <c r="YK39" s="17">
        <v>8.25</v>
      </c>
      <c r="YL39" s="17">
        <v>8.25</v>
      </c>
      <c r="YM39" s="17">
        <v>-2.35</v>
      </c>
      <c r="YN39" s="17">
        <v>11.1</v>
      </c>
      <c r="YO39" s="17">
        <v>11</v>
      </c>
      <c r="YP39" s="17">
        <v>11</v>
      </c>
      <c r="YQ39" s="17">
        <v>0.1</v>
      </c>
      <c r="YR39" s="17">
        <v>20.399999999999999</v>
      </c>
      <c r="YS39" s="17">
        <v>22</v>
      </c>
      <c r="YT39" s="17">
        <v>22</v>
      </c>
      <c r="YU39" s="17">
        <v>-1.6</v>
      </c>
    </row>
    <row r="40" spans="1:671" ht="24" customHeight="1" x14ac:dyDescent="0.25">
      <c r="A40" s="1"/>
      <c r="B40" s="18" t="s">
        <v>72</v>
      </c>
      <c r="C40" s="18" t="s">
        <v>829</v>
      </c>
      <c r="D40" s="19">
        <v>202.6</v>
      </c>
      <c r="E40" s="19">
        <v>203.40136000000001</v>
      </c>
      <c r="F40" s="19">
        <v>203.40136000000001</v>
      </c>
      <c r="G40" s="19">
        <v>-0.80135999999999996</v>
      </c>
      <c r="H40" s="19">
        <v>603.29999999999995</v>
      </c>
      <c r="I40" s="19">
        <v>596.92534000000001</v>
      </c>
      <c r="J40" s="19">
        <v>631.22380999999996</v>
      </c>
      <c r="K40" s="19">
        <v>-27.92381</v>
      </c>
      <c r="L40" s="19">
        <v>205.8</v>
      </c>
      <c r="M40" s="19">
        <v>194.37914000000001</v>
      </c>
      <c r="N40" s="19">
        <v>205.54789</v>
      </c>
      <c r="O40" s="19">
        <v>0.25211</v>
      </c>
      <c r="P40" s="19"/>
      <c r="Q40" s="19"/>
      <c r="R40" s="19"/>
      <c r="S40" s="19">
        <v>0</v>
      </c>
      <c r="T40" s="19"/>
      <c r="U40" s="19"/>
      <c r="V40" s="19"/>
      <c r="W40" s="19">
        <v>0</v>
      </c>
      <c r="X40" s="19">
        <v>90.2</v>
      </c>
      <c r="Y40" s="19">
        <v>91.867829999999998</v>
      </c>
      <c r="Z40" s="19">
        <v>91.867829999999998</v>
      </c>
      <c r="AA40" s="19">
        <v>-1.6678299999999999</v>
      </c>
      <c r="AB40" s="19">
        <v>239.6</v>
      </c>
      <c r="AC40" s="19">
        <v>242</v>
      </c>
      <c r="AD40" s="19">
        <v>242</v>
      </c>
      <c r="AE40" s="19">
        <v>-2.4</v>
      </c>
      <c r="AF40" s="19"/>
      <c r="AG40" s="19"/>
      <c r="AH40" s="19"/>
      <c r="AI40" s="19">
        <v>0</v>
      </c>
      <c r="AJ40" s="19"/>
      <c r="AK40" s="19"/>
      <c r="AL40" s="19"/>
      <c r="AM40" s="19">
        <v>0</v>
      </c>
      <c r="AN40" s="19">
        <v>175.2</v>
      </c>
      <c r="AO40" s="19">
        <v>110.762</v>
      </c>
      <c r="AP40" s="19"/>
      <c r="AQ40" s="19">
        <v>175.2</v>
      </c>
      <c r="AR40" s="19">
        <v>199.7</v>
      </c>
      <c r="AS40" s="19">
        <v>193.00005999999999</v>
      </c>
      <c r="AT40" s="19">
        <v>202.65</v>
      </c>
      <c r="AU40" s="19">
        <v>-2.95</v>
      </c>
      <c r="AV40" s="19">
        <v>196.9</v>
      </c>
      <c r="AW40" s="19">
        <v>190.00003000000001</v>
      </c>
      <c r="AX40" s="19">
        <v>205.26275000000001</v>
      </c>
      <c r="AY40" s="19">
        <v>-8.3627500000000001</v>
      </c>
      <c r="AZ40" s="19"/>
      <c r="BA40" s="19"/>
      <c r="BB40" s="19"/>
      <c r="BC40" s="19">
        <v>0</v>
      </c>
      <c r="BD40" s="19">
        <v>203.1</v>
      </c>
      <c r="BE40" s="19">
        <v>207.24285</v>
      </c>
      <c r="BF40" s="19">
        <v>207.24285</v>
      </c>
      <c r="BG40" s="19">
        <v>-4.1428500000000001</v>
      </c>
      <c r="BH40" s="19">
        <v>108</v>
      </c>
      <c r="BI40" s="19">
        <v>103.93259999999999</v>
      </c>
      <c r="BJ40" s="19">
        <v>103.93259999999999</v>
      </c>
      <c r="BK40" s="19">
        <v>4.0674000000000001</v>
      </c>
      <c r="BL40" s="19">
        <v>539.20000000000005</v>
      </c>
      <c r="BM40" s="19">
        <v>557.29155000000003</v>
      </c>
      <c r="BN40" s="19">
        <v>557.29155000000003</v>
      </c>
      <c r="BO40" s="19">
        <v>-18.091550000000002</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c r="CG40" s="19"/>
      <c r="CH40" s="19"/>
      <c r="CI40" s="19">
        <v>0</v>
      </c>
      <c r="CJ40" s="19">
        <v>164.6</v>
      </c>
      <c r="CK40" s="19">
        <v>164.06706</v>
      </c>
      <c r="CL40" s="19">
        <v>164.06706</v>
      </c>
      <c r="CM40" s="19">
        <v>0.53293999999999997</v>
      </c>
      <c r="CN40" s="19">
        <v>9.6999999999999993</v>
      </c>
      <c r="CO40" s="19">
        <v>5.1383299999999998</v>
      </c>
      <c r="CP40" s="19">
        <v>5.1383299999999998</v>
      </c>
      <c r="CQ40" s="19">
        <v>4.5616700000000003</v>
      </c>
      <c r="CR40" s="19">
        <v>5.2</v>
      </c>
      <c r="CS40" s="19">
        <v>2.8205</v>
      </c>
      <c r="CT40" s="19">
        <v>2.8205</v>
      </c>
      <c r="CU40" s="19">
        <v>2.3795000000000002</v>
      </c>
      <c r="CV40" s="19"/>
      <c r="CW40" s="19"/>
      <c r="CX40" s="19">
        <v>22.410769999999999</v>
      </c>
      <c r="CY40" s="19">
        <v>-22.410769999999999</v>
      </c>
      <c r="CZ40" s="19">
        <v>6</v>
      </c>
      <c r="DA40" s="19">
        <v>5.1590299999999996</v>
      </c>
      <c r="DB40" s="19">
        <v>5.1590199999999999</v>
      </c>
      <c r="DC40" s="19">
        <v>0.84097999999999995</v>
      </c>
      <c r="DD40" s="19">
        <v>12.6</v>
      </c>
      <c r="DE40" s="19">
        <v>12</v>
      </c>
      <c r="DF40" s="19">
        <v>12</v>
      </c>
      <c r="DG40" s="19">
        <v>0.6</v>
      </c>
      <c r="DH40" s="19">
        <v>141.80000000000001</v>
      </c>
      <c r="DI40" s="19">
        <v>142.44412</v>
      </c>
      <c r="DJ40" s="19">
        <v>142.44412</v>
      </c>
      <c r="DK40" s="19">
        <v>-0.64412000000000003</v>
      </c>
      <c r="DL40" s="19"/>
      <c r="DM40" s="19"/>
      <c r="DN40" s="19"/>
      <c r="DO40" s="19">
        <v>0</v>
      </c>
      <c r="DP40" s="19"/>
      <c r="DQ40" s="19"/>
      <c r="DR40" s="19"/>
      <c r="DS40" s="19">
        <v>0</v>
      </c>
      <c r="DT40" s="19">
        <v>0</v>
      </c>
      <c r="DU40" s="19"/>
      <c r="DV40" s="19"/>
      <c r="DW40" s="19">
        <v>0</v>
      </c>
      <c r="DX40" s="19"/>
      <c r="DY40" s="19"/>
      <c r="DZ40" s="19"/>
      <c r="EA40" s="19">
        <v>0</v>
      </c>
      <c r="EB40" s="19">
        <v>110.6</v>
      </c>
      <c r="EC40" s="19">
        <v>112.46647</v>
      </c>
      <c r="ED40" s="19">
        <v>112.46647</v>
      </c>
      <c r="EE40" s="19">
        <v>-1.8664700000000001</v>
      </c>
      <c r="EF40" s="19">
        <v>194.1</v>
      </c>
      <c r="EG40" s="19">
        <v>220.69499999999999</v>
      </c>
      <c r="EH40" s="19">
        <v>220.69499999999999</v>
      </c>
      <c r="EI40" s="19">
        <v>-26.594999999999999</v>
      </c>
      <c r="EJ40" s="19"/>
      <c r="EK40" s="19"/>
      <c r="EL40" s="19"/>
      <c r="EM40" s="19">
        <v>0</v>
      </c>
      <c r="EN40" s="19"/>
      <c r="EO40" s="19"/>
      <c r="EP40" s="19"/>
      <c r="EQ40" s="19">
        <v>0</v>
      </c>
      <c r="ER40" s="19"/>
      <c r="ES40" s="19"/>
      <c r="ET40" s="19"/>
      <c r="EU40" s="19">
        <v>0</v>
      </c>
      <c r="EV40" s="19">
        <v>6.5</v>
      </c>
      <c r="EW40" s="19">
        <v>6.39</v>
      </c>
      <c r="EX40" s="19">
        <v>6.39</v>
      </c>
      <c r="EY40" s="19">
        <v>0.11</v>
      </c>
      <c r="EZ40" s="19">
        <v>451.5</v>
      </c>
      <c r="FA40" s="19">
        <v>449.28086000000002</v>
      </c>
      <c r="FB40" s="19">
        <v>449.28086000000002</v>
      </c>
      <c r="FC40" s="19">
        <v>2.2191399999999999</v>
      </c>
      <c r="FD40" s="19">
        <v>81.3</v>
      </c>
      <c r="FE40" s="19">
        <v>81.635570000000001</v>
      </c>
      <c r="FF40" s="19">
        <v>81.635570000000001</v>
      </c>
      <c r="FG40" s="19">
        <v>-0.33556999999999998</v>
      </c>
      <c r="FH40" s="19">
        <v>127.6</v>
      </c>
      <c r="FI40" s="19">
        <v>142.04259999999999</v>
      </c>
      <c r="FJ40" s="19">
        <v>142.04259999999999</v>
      </c>
      <c r="FK40" s="19">
        <v>-14.442600000000001</v>
      </c>
      <c r="FL40" s="19">
        <v>41.9</v>
      </c>
      <c r="FM40" s="19">
        <v>41.89893</v>
      </c>
      <c r="FN40" s="19">
        <v>41.89893</v>
      </c>
      <c r="FO40" s="19">
        <v>1.07E-3</v>
      </c>
      <c r="FP40" s="19">
        <v>18.399999999999999</v>
      </c>
      <c r="FQ40" s="19">
        <v>19.21088</v>
      </c>
      <c r="FR40" s="19">
        <v>19.21088</v>
      </c>
      <c r="FS40" s="19">
        <v>-0.81088000000000005</v>
      </c>
      <c r="FT40" s="19">
        <v>18.8</v>
      </c>
      <c r="FU40" s="19">
        <v>18.172979999999999</v>
      </c>
      <c r="FV40" s="19">
        <v>18.172979999999999</v>
      </c>
      <c r="FW40" s="19">
        <v>0.62702000000000002</v>
      </c>
      <c r="FX40" s="19">
        <v>90.7</v>
      </c>
      <c r="FY40" s="19">
        <v>87.773570000000007</v>
      </c>
      <c r="FZ40" s="19">
        <v>87.773570000000007</v>
      </c>
      <c r="GA40" s="19">
        <v>2.9264299999999999</v>
      </c>
      <c r="GB40" s="19">
        <v>153.19999999999999</v>
      </c>
      <c r="GC40" s="19">
        <v>166.66181</v>
      </c>
      <c r="GD40" s="19">
        <v>166.66181</v>
      </c>
      <c r="GE40" s="19">
        <v>-13.46181</v>
      </c>
      <c r="GF40" s="19">
        <v>153.69999999999999</v>
      </c>
      <c r="GG40" s="19">
        <v>166.66181</v>
      </c>
      <c r="GH40" s="19">
        <v>166.66181</v>
      </c>
      <c r="GI40" s="19">
        <v>-12.96181</v>
      </c>
      <c r="GJ40" s="19">
        <v>170.1</v>
      </c>
      <c r="GK40" s="19">
        <v>167.16229000000001</v>
      </c>
      <c r="GL40" s="19">
        <v>167.16229000000001</v>
      </c>
      <c r="GM40" s="19">
        <v>2.93771</v>
      </c>
      <c r="GN40" s="19">
        <v>105.7</v>
      </c>
      <c r="GO40" s="19">
        <v>110.48202000000001</v>
      </c>
      <c r="GP40" s="19">
        <v>110.48202000000001</v>
      </c>
      <c r="GQ40" s="19">
        <v>-4.7820200000000002</v>
      </c>
      <c r="GR40" s="19">
        <v>18</v>
      </c>
      <c r="GS40" s="19">
        <v>18</v>
      </c>
      <c r="GT40" s="19">
        <v>18</v>
      </c>
      <c r="GU40" s="19">
        <v>0</v>
      </c>
      <c r="GV40" s="19">
        <v>32.4</v>
      </c>
      <c r="GW40" s="19">
        <v>29.990279999999998</v>
      </c>
      <c r="GX40" s="19">
        <v>29.990279999999998</v>
      </c>
      <c r="GY40" s="19">
        <v>2.4097200000000001</v>
      </c>
      <c r="GZ40" s="19">
        <v>4</v>
      </c>
      <c r="HA40" s="19">
        <v>4.5483500000000001</v>
      </c>
      <c r="HB40" s="19">
        <v>4.5483500000000001</v>
      </c>
      <c r="HC40" s="19">
        <v>-0.54835</v>
      </c>
      <c r="HD40" s="19">
        <v>17.100000000000001</v>
      </c>
      <c r="HE40" s="19">
        <v>17.28</v>
      </c>
      <c r="HF40" s="19">
        <v>17.28</v>
      </c>
      <c r="HG40" s="19">
        <v>-0.18</v>
      </c>
      <c r="HH40" s="19">
        <v>155.5</v>
      </c>
      <c r="HI40" s="19">
        <v>164.13149000000001</v>
      </c>
      <c r="HJ40" s="19">
        <v>164.13149000000001</v>
      </c>
      <c r="HK40" s="19">
        <v>-8.6314899999999994</v>
      </c>
      <c r="HL40" s="19"/>
      <c r="HM40" s="19"/>
      <c r="HN40" s="19"/>
      <c r="HO40" s="19">
        <v>0</v>
      </c>
      <c r="HP40" s="19"/>
      <c r="HQ40" s="19"/>
      <c r="HR40" s="19"/>
      <c r="HS40" s="19">
        <v>0</v>
      </c>
      <c r="HT40" s="19">
        <v>31.4</v>
      </c>
      <c r="HU40" s="19">
        <v>31.38204</v>
      </c>
      <c r="HV40" s="19">
        <v>55.524149999999999</v>
      </c>
      <c r="HW40" s="19">
        <v>-24.12415</v>
      </c>
      <c r="HX40" s="19"/>
      <c r="HY40" s="19"/>
      <c r="HZ40" s="19"/>
      <c r="IA40" s="19">
        <v>0</v>
      </c>
      <c r="IB40" s="19"/>
      <c r="IC40" s="19"/>
      <c r="ID40" s="19"/>
      <c r="IE40" s="19">
        <v>0</v>
      </c>
      <c r="IF40" s="19">
        <v>44.4</v>
      </c>
      <c r="IG40" s="19">
        <v>45.265309999999999</v>
      </c>
      <c r="IH40" s="19">
        <v>45.265309999999999</v>
      </c>
      <c r="II40" s="19">
        <v>-0.86531000000000002</v>
      </c>
      <c r="IJ40" s="19"/>
      <c r="IK40" s="19"/>
      <c r="IL40" s="19"/>
      <c r="IM40" s="19">
        <v>0</v>
      </c>
      <c r="IN40" s="19"/>
      <c r="IO40" s="19"/>
      <c r="IP40" s="19"/>
      <c r="IQ40" s="19">
        <v>0</v>
      </c>
      <c r="IR40" s="19"/>
      <c r="IS40" s="19"/>
      <c r="IT40" s="19"/>
      <c r="IU40" s="19">
        <v>0</v>
      </c>
      <c r="IV40" s="19">
        <v>127.3</v>
      </c>
      <c r="IW40" s="19">
        <v>126.84735999999999</v>
      </c>
      <c r="IX40" s="19">
        <v>132.83837</v>
      </c>
      <c r="IY40" s="19">
        <v>-5.5383699999999996</v>
      </c>
      <c r="IZ40" s="19">
        <v>166.4</v>
      </c>
      <c r="JA40" s="19">
        <v>164.99999</v>
      </c>
      <c r="JB40" s="19"/>
      <c r="JC40" s="19">
        <v>166.4</v>
      </c>
      <c r="JD40" s="19">
        <v>163.19999999999999</v>
      </c>
      <c r="JE40" s="19">
        <v>165.00001</v>
      </c>
      <c r="JF40" s="19">
        <v>169.78200000000001</v>
      </c>
      <c r="JG40" s="19">
        <v>-6.5819999999999999</v>
      </c>
      <c r="JH40" s="19">
        <v>197.8</v>
      </c>
      <c r="JI40" s="19">
        <v>190.00005999999999</v>
      </c>
      <c r="JJ40" s="19">
        <v>202.72200000000001</v>
      </c>
      <c r="JK40" s="19">
        <v>-4.9219999999999997</v>
      </c>
      <c r="JL40" s="19"/>
      <c r="JM40" s="19"/>
      <c r="JN40" s="19"/>
      <c r="JO40" s="19">
        <v>0</v>
      </c>
      <c r="JP40" s="19">
        <v>71.900000000000006</v>
      </c>
      <c r="JQ40" s="19">
        <v>73.590999999999994</v>
      </c>
      <c r="JR40" s="19">
        <v>73.590999999999994</v>
      </c>
      <c r="JS40" s="19">
        <v>-1.6910000000000001</v>
      </c>
      <c r="JT40" s="19">
        <v>35</v>
      </c>
      <c r="JU40" s="19">
        <v>36.905999999999999</v>
      </c>
      <c r="JV40" s="19">
        <v>36.905999999999999</v>
      </c>
      <c r="JW40" s="19">
        <v>-1.9059999999999999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2.2999999999999998</v>
      </c>
      <c r="KW40" s="19">
        <v>2.0425800000000001</v>
      </c>
      <c r="KX40" s="19">
        <v>2.0425800000000001</v>
      </c>
      <c r="KY40" s="19">
        <v>0.25741999999999998</v>
      </c>
      <c r="KZ40" s="19">
        <v>75.400000000000006</v>
      </c>
      <c r="LA40" s="19">
        <v>113.50135</v>
      </c>
      <c r="LB40" s="19">
        <v>162.41999000000001</v>
      </c>
      <c r="LC40" s="19">
        <v>-87.019990000000007</v>
      </c>
      <c r="LD40" s="19">
        <v>100.9</v>
      </c>
      <c r="LE40" s="19">
        <v>117.83893999999999</v>
      </c>
      <c r="LF40" s="19">
        <v>119.98679</v>
      </c>
      <c r="LG40" s="19">
        <v>-19.086790000000001</v>
      </c>
      <c r="LH40" s="19">
        <v>63.1</v>
      </c>
      <c r="LI40" s="19">
        <v>67.199219999999997</v>
      </c>
      <c r="LJ40" s="19">
        <v>67.199219999999997</v>
      </c>
      <c r="LK40" s="19">
        <v>-4.0992199999999999</v>
      </c>
      <c r="LL40" s="19">
        <v>61.8</v>
      </c>
      <c r="LM40" s="19">
        <v>65.84366</v>
      </c>
      <c r="LN40" s="19">
        <v>65.84366</v>
      </c>
      <c r="LO40" s="19">
        <v>-4.04366</v>
      </c>
      <c r="LP40" s="19">
        <v>30</v>
      </c>
      <c r="LQ40" s="19">
        <v>29.980560000000001</v>
      </c>
      <c r="LR40" s="19">
        <v>29.980560000000001</v>
      </c>
      <c r="LS40" s="19">
        <v>1.9439999999999999E-2</v>
      </c>
      <c r="LT40" s="19"/>
      <c r="LU40" s="19"/>
      <c r="LV40" s="19"/>
      <c r="LW40" s="19">
        <v>0</v>
      </c>
      <c r="LX40" s="19"/>
      <c r="LY40" s="19"/>
      <c r="LZ40" s="19"/>
      <c r="MA40" s="19">
        <v>0</v>
      </c>
      <c r="MB40" s="19"/>
      <c r="MC40" s="19"/>
      <c r="MD40" s="19"/>
      <c r="ME40" s="19">
        <v>0</v>
      </c>
      <c r="MF40" s="19">
        <v>141.30000000000001</v>
      </c>
      <c r="MG40" s="19">
        <v>153.06012000000001</v>
      </c>
      <c r="MH40" s="19">
        <v>153.06012000000001</v>
      </c>
      <c r="MI40" s="19">
        <v>-11.760120000000001</v>
      </c>
      <c r="MJ40" s="19">
        <v>141.80000000000001</v>
      </c>
      <c r="MK40" s="19">
        <v>153.06012000000001</v>
      </c>
      <c r="ML40" s="19">
        <v>153.06012000000001</v>
      </c>
      <c r="MM40" s="19">
        <v>-11.260120000000001</v>
      </c>
      <c r="MN40" s="19">
        <v>147</v>
      </c>
      <c r="MO40" s="19">
        <v>153.51975999999999</v>
      </c>
      <c r="MP40" s="19">
        <v>153.51975999999999</v>
      </c>
      <c r="MQ40" s="19">
        <v>-6.5197599999999998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c r="NN40" s="19"/>
      <c r="NO40" s="19">
        <v>0</v>
      </c>
      <c r="NP40" s="19"/>
      <c r="NQ40" s="19"/>
      <c r="NR40" s="19"/>
      <c r="NS40" s="19">
        <v>0</v>
      </c>
      <c r="NT40" s="19">
        <v>6.8</v>
      </c>
      <c r="NU40" s="19">
        <v>7.0432300000000003</v>
      </c>
      <c r="NV40" s="19">
        <v>7.0432300000000003</v>
      </c>
      <c r="NW40" s="19">
        <v>-0.24323</v>
      </c>
      <c r="NX40" s="19">
        <v>4.0999999999999996</v>
      </c>
      <c r="NY40" s="19">
        <v>7.3890099999999999</v>
      </c>
      <c r="NZ40" s="19">
        <v>7.3890099999999999</v>
      </c>
      <c r="OA40" s="19">
        <v>-3.2890100000000002</v>
      </c>
      <c r="OB40" s="19">
        <v>20</v>
      </c>
      <c r="OC40" s="19">
        <v>20</v>
      </c>
      <c r="OD40" s="19">
        <v>17.492709999999999</v>
      </c>
      <c r="OE40" s="19">
        <v>2.5072899999999998</v>
      </c>
      <c r="OF40" s="19"/>
      <c r="OG40" s="19"/>
      <c r="OH40" s="19"/>
      <c r="OI40" s="19">
        <v>0</v>
      </c>
      <c r="OJ40" s="19">
        <v>84.8</v>
      </c>
      <c r="OK40" s="19">
        <v>94.6</v>
      </c>
      <c r="OL40" s="19">
        <v>109.08</v>
      </c>
      <c r="OM40" s="19">
        <v>-24.28</v>
      </c>
      <c r="ON40" s="19">
        <v>40.700000000000003</v>
      </c>
      <c r="OO40" s="19"/>
      <c r="OP40" s="19">
        <v>39.584000000000003</v>
      </c>
      <c r="OQ40" s="19">
        <v>1.1160000000000001</v>
      </c>
      <c r="OR40" s="19">
        <v>0</v>
      </c>
      <c r="OS40" s="19">
        <v>5.2480000000000002</v>
      </c>
      <c r="OT40" s="19">
        <v>5.2480000000000002</v>
      </c>
      <c r="OU40" s="19">
        <v>-5.2480000000000002</v>
      </c>
      <c r="OV40" s="19">
        <v>0</v>
      </c>
      <c r="OW40" s="19"/>
      <c r="OX40" s="19">
        <v>0.1</v>
      </c>
      <c r="OY40" s="19">
        <v>-0.1</v>
      </c>
      <c r="OZ40" s="19">
        <v>20.2</v>
      </c>
      <c r="PA40" s="19">
        <v>19.436350000000001</v>
      </c>
      <c r="PB40" s="19">
        <v>19.436350000000001</v>
      </c>
      <c r="PC40" s="19">
        <v>0.76365000000000005</v>
      </c>
      <c r="PD40" s="19">
        <v>9.9</v>
      </c>
      <c r="PE40" s="19">
        <v>9.9830000000000005</v>
      </c>
      <c r="PF40" s="19">
        <v>9.9830000000000005</v>
      </c>
      <c r="PG40" s="19">
        <v>-8.3000000000000004E-2</v>
      </c>
      <c r="PH40" s="19">
        <v>5.6</v>
      </c>
      <c r="PI40" s="19">
        <v>5.67</v>
      </c>
      <c r="PJ40" s="19">
        <v>5.67</v>
      </c>
      <c r="PK40" s="19">
        <v>-7.0000000000000007E-2</v>
      </c>
      <c r="PL40" s="19">
        <v>126.9</v>
      </c>
      <c r="PM40" s="19"/>
      <c r="PN40" s="19">
        <v>66.331000000000003</v>
      </c>
      <c r="PO40" s="19">
        <v>60.569000000000003</v>
      </c>
      <c r="PP40" s="19">
        <v>2</v>
      </c>
      <c r="PQ40" s="19">
        <v>1</v>
      </c>
      <c r="PR40" s="19">
        <v>1</v>
      </c>
      <c r="PS40" s="19">
        <v>1</v>
      </c>
      <c r="PT40" s="19">
        <v>3.6</v>
      </c>
      <c r="PU40" s="19">
        <v>3.54</v>
      </c>
      <c r="PV40" s="19">
        <v>3.54</v>
      </c>
      <c r="PW40" s="19">
        <v>0.06</v>
      </c>
      <c r="PX40" s="19">
        <v>4.5999999999999996</v>
      </c>
      <c r="PY40" s="19">
        <v>5</v>
      </c>
      <c r="PZ40" s="19">
        <v>5</v>
      </c>
      <c r="QA40" s="19">
        <v>-0.4</v>
      </c>
      <c r="QB40" s="19">
        <v>20.2</v>
      </c>
      <c r="QC40" s="19">
        <v>20.274049999999999</v>
      </c>
      <c r="QD40" s="19">
        <v>20.274049999999999</v>
      </c>
      <c r="QE40" s="19">
        <v>-7.4050000000000005E-2</v>
      </c>
      <c r="QF40" s="19">
        <v>20</v>
      </c>
      <c r="QG40" s="19">
        <v>19.436350000000001</v>
      </c>
      <c r="QH40" s="19">
        <v>19.436350000000001</v>
      </c>
      <c r="QI40" s="19">
        <v>0.56364999999999998</v>
      </c>
      <c r="QJ40" s="19">
        <v>18.8</v>
      </c>
      <c r="QK40" s="19">
        <v>17.492709999999999</v>
      </c>
      <c r="QL40" s="19">
        <v>17.492709999999999</v>
      </c>
      <c r="QM40" s="19">
        <v>1.3072900000000001</v>
      </c>
      <c r="QN40" s="19">
        <v>3.4</v>
      </c>
      <c r="QO40" s="19">
        <v>3.4</v>
      </c>
      <c r="QP40" s="19">
        <v>3.4</v>
      </c>
      <c r="QQ40" s="19">
        <v>0</v>
      </c>
      <c r="QR40" s="19">
        <v>0</v>
      </c>
      <c r="QS40" s="19"/>
      <c r="QT40" s="19"/>
      <c r="QU40" s="19">
        <v>0</v>
      </c>
      <c r="QV40" s="19">
        <v>3.1</v>
      </c>
      <c r="QW40" s="19"/>
      <c r="QX40" s="19">
        <v>7.1289999999999996</v>
      </c>
      <c r="QY40" s="19">
        <v>-4.0289999999999999</v>
      </c>
      <c r="QZ40" s="19">
        <v>3.4</v>
      </c>
      <c r="RA40" s="19"/>
      <c r="RB40" s="19">
        <v>10.006</v>
      </c>
      <c r="RC40" s="19">
        <v>-6.6059999999999999</v>
      </c>
      <c r="RD40" s="19">
        <v>21.7</v>
      </c>
      <c r="RE40" s="19">
        <v>22.5</v>
      </c>
      <c r="RF40" s="19">
        <v>25.277000000000001</v>
      </c>
      <c r="RG40" s="19">
        <v>-3.577</v>
      </c>
      <c r="RH40" s="19">
        <v>75.099999999999994</v>
      </c>
      <c r="RI40" s="19">
        <v>73.8</v>
      </c>
      <c r="RJ40" s="19">
        <v>83.623999999999995</v>
      </c>
      <c r="RK40" s="19">
        <v>-8.5239999999999991</v>
      </c>
      <c r="RL40" s="19">
        <v>3.9</v>
      </c>
      <c r="RM40" s="19"/>
      <c r="RN40" s="19">
        <v>6.9560000000000004</v>
      </c>
      <c r="RO40" s="19">
        <v>-3.056</v>
      </c>
      <c r="RP40" s="19">
        <v>3.5</v>
      </c>
      <c r="RQ40" s="19">
        <v>3.5009999999999999</v>
      </c>
      <c r="RR40" s="19">
        <v>3.5009999999999999</v>
      </c>
      <c r="RS40" s="19">
        <v>-1E-3</v>
      </c>
      <c r="RT40" s="19">
        <v>10.3</v>
      </c>
      <c r="RU40" s="19">
        <v>7.2659599999999998</v>
      </c>
      <c r="RV40" s="19">
        <v>18.155709999999999</v>
      </c>
      <c r="RW40" s="19">
        <v>-7.8557100000000002</v>
      </c>
      <c r="RX40" s="19">
        <v>3</v>
      </c>
      <c r="RY40" s="19">
        <v>2</v>
      </c>
      <c r="RZ40" s="19">
        <v>2</v>
      </c>
      <c r="SA40" s="19">
        <v>1</v>
      </c>
      <c r="SB40" s="19"/>
      <c r="SC40" s="19">
        <v>0.4</v>
      </c>
      <c r="SD40" s="19">
        <v>0.4</v>
      </c>
      <c r="SE40" s="19">
        <v>-0.4</v>
      </c>
      <c r="SF40" s="19">
        <v>0.1</v>
      </c>
      <c r="SG40" s="19">
        <v>0.24199999999999999</v>
      </c>
      <c r="SH40" s="19">
        <v>0.24199999999999999</v>
      </c>
      <c r="SI40" s="19">
        <v>-0.14199999999999999</v>
      </c>
      <c r="SJ40" s="19">
        <v>19.7</v>
      </c>
      <c r="SK40" s="19">
        <v>19.1448</v>
      </c>
      <c r="SL40" s="19">
        <v>19.1448</v>
      </c>
      <c r="SM40" s="19">
        <v>0.55520000000000003</v>
      </c>
      <c r="SN40" s="19">
        <v>8.1</v>
      </c>
      <c r="SO40" s="19">
        <v>9</v>
      </c>
      <c r="SP40" s="19">
        <v>9</v>
      </c>
      <c r="SQ40" s="19">
        <v>-0.9</v>
      </c>
      <c r="SR40" s="19">
        <v>20.2</v>
      </c>
      <c r="SS40" s="19">
        <v>19.436350000000001</v>
      </c>
      <c r="ST40" s="19">
        <v>19.436350000000001</v>
      </c>
      <c r="SU40" s="19">
        <v>0.76365000000000005</v>
      </c>
      <c r="SV40" s="19">
        <v>20.2</v>
      </c>
      <c r="SW40" s="19">
        <v>19.436350000000001</v>
      </c>
      <c r="SX40" s="19">
        <v>19.436350000000001</v>
      </c>
      <c r="SY40" s="19">
        <v>0.76365000000000005</v>
      </c>
      <c r="SZ40" s="19">
        <v>20</v>
      </c>
      <c r="TA40" s="19">
        <v>19.241980000000002</v>
      </c>
      <c r="TB40" s="19">
        <v>19.241980000000002</v>
      </c>
      <c r="TC40" s="19">
        <v>0.75802000000000003</v>
      </c>
      <c r="TD40" s="19">
        <v>29.5</v>
      </c>
      <c r="TE40" s="19">
        <v>26</v>
      </c>
      <c r="TF40" s="19">
        <v>21.558</v>
      </c>
      <c r="TG40" s="19">
        <v>7.9420000000000002</v>
      </c>
      <c r="TH40" s="19">
        <v>80.099999999999994</v>
      </c>
      <c r="TI40" s="19">
        <v>70.400000000000006</v>
      </c>
      <c r="TJ40" s="19">
        <v>74.608000000000004</v>
      </c>
      <c r="TK40" s="19">
        <v>5.492</v>
      </c>
      <c r="TL40" s="19">
        <v>0.6</v>
      </c>
      <c r="TM40" s="19"/>
      <c r="TN40" s="19">
        <v>8.0489999999999995</v>
      </c>
      <c r="TO40" s="19">
        <v>-7.4489999999999998</v>
      </c>
      <c r="TP40" s="19">
        <v>83.7</v>
      </c>
      <c r="TQ40" s="19">
        <v>95.7</v>
      </c>
      <c r="TR40" s="19">
        <v>109.925</v>
      </c>
      <c r="TS40" s="19">
        <v>-26.225000000000001</v>
      </c>
      <c r="TT40" s="19">
        <v>85.2</v>
      </c>
      <c r="TU40" s="19">
        <v>101.7</v>
      </c>
      <c r="TV40" s="19">
        <v>107.169</v>
      </c>
      <c r="TW40" s="19">
        <v>-21.969000000000001</v>
      </c>
      <c r="TX40" s="19">
        <v>11</v>
      </c>
      <c r="TY40" s="19">
        <v>9.4</v>
      </c>
      <c r="TZ40" s="19">
        <v>5.73</v>
      </c>
      <c r="UA40" s="19">
        <v>5.27</v>
      </c>
      <c r="UB40" s="19">
        <v>11.3</v>
      </c>
      <c r="UC40" s="19">
        <v>10.327999999999999</v>
      </c>
      <c r="UD40" s="19">
        <v>10.327999999999999</v>
      </c>
      <c r="UE40" s="19">
        <v>0.97199999999999998</v>
      </c>
      <c r="UF40" s="19">
        <v>1.3</v>
      </c>
      <c r="UG40" s="19"/>
      <c r="UH40" s="19">
        <v>2.61</v>
      </c>
      <c r="UI40" s="19">
        <v>-1.31</v>
      </c>
      <c r="UJ40" s="19">
        <v>20.9</v>
      </c>
      <c r="UK40" s="19">
        <v>19.436350000000001</v>
      </c>
      <c r="UL40" s="19">
        <v>19.436350000000001</v>
      </c>
      <c r="UM40" s="19">
        <v>1.4636499999999999</v>
      </c>
      <c r="UN40" s="19">
        <v>8.1</v>
      </c>
      <c r="UO40" s="19">
        <v>8.1999999999999993</v>
      </c>
      <c r="UP40" s="19">
        <v>8.1999999999999993</v>
      </c>
      <c r="UQ40" s="19">
        <v>-0.1</v>
      </c>
      <c r="UR40" s="19">
        <v>7.3</v>
      </c>
      <c r="US40" s="19">
        <v>7.1</v>
      </c>
      <c r="UT40" s="19">
        <v>7.1</v>
      </c>
      <c r="UU40" s="19">
        <v>0.2</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20.100000000000001</v>
      </c>
      <c r="VE40" s="19">
        <v>19.436350000000001</v>
      </c>
      <c r="VF40" s="19">
        <v>19.436350000000001</v>
      </c>
      <c r="VG40" s="19">
        <v>0.66364999999999996</v>
      </c>
      <c r="VH40" s="19">
        <v>0</v>
      </c>
      <c r="VI40" s="19">
        <v>7.1310000000000002</v>
      </c>
      <c r="VJ40" s="19">
        <v>7.1310000000000002</v>
      </c>
      <c r="VK40" s="19">
        <v>-7.1310000000000002</v>
      </c>
      <c r="VL40" s="19">
        <v>74</v>
      </c>
      <c r="VM40" s="19"/>
      <c r="VN40" s="19">
        <v>21.91</v>
      </c>
      <c r="VO40" s="19">
        <v>52.09</v>
      </c>
      <c r="VP40" s="19">
        <v>11.9</v>
      </c>
      <c r="VQ40" s="19">
        <v>6.2169999999999996</v>
      </c>
      <c r="VR40" s="19">
        <v>6.2169999999999996</v>
      </c>
      <c r="VS40" s="19">
        <v>5.6829999999999998</v>
      </c>
      <c r="VT40" s="19">
        <v>3.1</v>
      </c>
      <c r="VU40" s="19"/>
      <c r="VV40" s="19">
        <v>37.267000000000003</v>
      </c>
      <c r="VW40" s="19">
        <v>-34.167000000000002</v>
      </c>
      <c r="VX40" s="19">
        <v>0.3</v>
      </c>
      <c r="VY40" s="19">
        <v>0.6</v>
      </c>
      <c r="VZ40" s="19">
        <v>0.6</v>
      </c>
      <c r="WA40" s="19">
        <v>-0.3</v>
      </c>
      <c r="WB40" s="19">
        <v>97.8</v>
      </c>
      <c r="WC40" s="19">
        <v>84.6</v>
      </c>
      <c r="WD40" s="19">
        <v>115</v>
      </c>
      <c r="WE40" s="19">
        <v>-17.2</v>
      </c>
      <c r="WF40" s="19">
        <v>101.6</v>
      </c>
      <c r="WG40" s="19">
        <v>109.1</v>
      </c>
      <c r="WH40" s="19">
        <v>115</v>
      </c>
      <c r="WI40" s="19">
        <v>-13.4</v>
      </c>
      <c r="WJ40" s="19">
        <v>3.3</v>
      </c>
      <c r="WK40" s="19"/>
      <c r="WL40" s="19">
        <v>22.564</v>
      </c>
      <c r="WM40" s="19">
        <v>-19.263999999999999</v>
      </c>
      <c r="WN40" s="19">
        <v>4</v>
      </c>
      <c r="WO40" s="19">
        <v>4.2</v>
      </c>
      <c r="WP40" s="19">
        <v>4.2</v>
      </c>
      <c r="WQ40" s="19">
        <v>-0.2</v>
      </c>
      <c r="WR40" s="19">
        <v>1.1000000000000001</v>
      </c>
      <c r="WS40" s="19">
        <v>1.2</v>
      </c>
      <c r="WT40" s="19">
        <v>1.2</v>
      </c>
      <c r="WU40" s="19">
        <v>-0.1</v>
      </c>
      <c r="WV40" s="19">
        <v>1.2</v>
      </c>
      <c r="WW40" s="19">
        <v>1.2</v>
      </c>
      <c r="WX40" s="19">
        <v>1.2</v>
      </c>
      <c r="WY40" s="19">
        <v>0</v>
      </c>
      <c r="WZ40" s="19">
        <v>1.1000000000000001</v>
      </c>
      <c r="XA40" s="19">
        <v>1.4</v>
      </c>
      <c r="XB40" s="19">
        <v>1.4</v>
      </c>
      <c r="XC40" s="19">
        <v>-0.3</v>
      </c>
      <c r="XD40" s="19">
        <v>4.0999999999999996</v>
      </c>
      <c r="XE40" s="19"/>
      <c r="XF40" s="19">
        <v>3.5419999999999998</v>
      </c>
      <c r="XG40" s="19">
        <v>0.55800000000000005</v>
      </c>
      <c r="XH40" s="19">
        <v>9.1</v>
      </c>
      <c r="XI40" s="19">
        <v>9</v>
      </c>
      <c r="XJ40" s="19">
        <v>9</v>
      </c>
      <c r="XK40" s="19">
        <v>0.1</v>
      </c>
      <c r="XL40" s="19">
        <v>20</v>
      </c>
      <c r="XM40" s="19">
        <v>19.241980000000002</v>
      </c>
      <c r="XN40" s="19">
        <v>19.241980000000002</v>
      </c>
      <c r="XO40" s="19">
        <v>0.75802000000000003</v>
      </c>
      <c r="XP40" s="19">
        <v>9.8000000000000007</v>
      </c>
      <c r="XQ40" s="19">
        <v>10.7</v>
      </c>
      <c r="XR40" s="19">
        <v>10.7</v>
      </c>
      <c r="XS40" s="19">
        <v>-0.9</v>
      </c>
      <c r="XT40" s="19">
        <v>27.4</v>
      </c>
      <c r="XU40" s="19">
        <v>29</v>
      </c>
      <c r="XV40" s="19">
        <v>29</v>
      </c>
      <c r="XW40" s="19">
        <v>-1.6</v>
      </c>
      <c r="XX40" s="19">
        <v>34.299999999999997</v>
      </c>
      <c r="XY40" s="19">
        <v>29</v>
      </c>
      <c r="XZ40" s="19">
        <v>29</v>
      </c>
      <c r="YA40" s="19">
        <v>5.3</v>
      </c>
      <c r="YB40" s="19">
        <v>14</v>
      </c>
      <c r="YC40" s="19">
        <v>14</v>
      </c>
      <c r="YD40" s="19">
        <v>14</v>
      </c>
      <c r="YE40" s="19">
        <v>0</v>
      </c>
      <c r="YF40" s="19">
        <v>16.3</v>
      </c>
      <c r="YG40" s="19">
        <v>18</v>
      </c>
      <c r="YH40" s="19">
        <v>18</v>
      </c>
      <c r="YI40" s="19">
        <v>-1.7</v>
      </c>
      <c r="YJ40" s="19">
        <v>6.9</v>
      </c>
      <c r="YK40" s="19">
        <v>8.25</v>
      </c>
      <c r="YL40" s="19">
        <v>8.25</v>
      </c>
      <c r="YM40" s="19">
        <v>-1.35</v>
      </c>
      <c r="YN40" s="19">
        <v>11</v>
      </c>
      <c r="YO40" s="19">
        <v>11</v>
      </c>
      <c r="YP40" s="19">
        <v>11</v>
      </c>
      <c r="YQ40" s="19">
        <v>0</v>
      </c>
      <c r="YR40" s="19">
        <v>23.4</v>
      </c>
      <c r="YS40" s="19">
        <v>22</v>
      </c>
      <c r="YT40" s="19">
        <v>22</v>
      </c>
      <c r="YU40" s="19">
        <v>1.4</v>
      </c>
    </row>
    <row r="41" spans="1:671" ht="24" customHeight="1" x14ac:dyDescent="0.25">
      <c r="A41" s="1"/>
      <c r="B41" s="13" t="s">
        <v>72</v>
      </c>
      <c r="C41" s="13" t="s">
        <v>830</v>
      </c>
      <c r="D41" s="14">
        <v>200.9</v>
      </c>
      <c r="E41" s="14">
        <v>203.40136000000001</v>
      </c>
      <c r="F41" s="14">
        <v>203.40136000000001</v>
      </c>
      <c r="G41" s="14">
        <v>-2.50136</v>
      </c>
      <c r="H41" s="14">
        <v>606.79999999999995</v>
      </c>
      <c r="I41" s="14">
        <v>596.92534000000001</v>
      </c>
      <c r="J41" s="14">
        <v>631.22380999999996</v>
      </c>
      <c r="K41" s="14">
        <v>-24.42381</v>
      </c>
      <c r="L41" s="14">
        <v>206.5</v>
      </c>
      <c r="M41" s="14">
        <v>194.37914000000001</v>
      </c>
      <c r="N41" s="14">
        <v>205.54789</v>
      </c>
      <c r="O41" s="14">
        <v>0.95211000000000001</v>
      </c>
      <c r="P41" s="14"/>
      <c r="Q41" s="14"/>
      <c r="R41" s="14"/>
      <c r="S41" s="14">
        <v>0</v>
      </c>
      <c r="T41" s="14"/>
      <c r="U41" s="14"/>
      <c r="V41" s="14"/>
      <c r="W41" s="14">
        <v>0</v>
      </c>
      <c r="X41" s="14">
        <v>89.5</v>
      </c>
      <c r="Y41" s="14">
        <v>91.867829999999998</v>
      </c>
      <c r="Z41" s="14">
        <v>91.867829999999998</v>
      </c>
      <c r="AA41" s="14">
        <v>-2.3678300000000001</v>
      </c>
      <c r="AB41" s="14">
        <v>241.1</v>
      </c>
      <c r="AC41" s="14">
        <v>242</v>
      </c>
      <c r="AD41" s="14">
        <v>242</v>
      </c>
      <c r="AE41" s="14">
        <v>-0.9</v>
      </c>
      <c r="AF41" s="14"/>
      <c r="AG41" s="14"/>
      <c r="AH41" s="14"/>
      <c r="AI41" s="14">
        <v>0</v>
      </c>
      <c r="AJ41" s="14"/>
      <c r="AK41" s="14"/>
      <c r="AL41" s="14"/>
      <c r="AM41" s="14">
        <v>0</v>
      </c>
      <c r="AN41" s="14">
        <v>177.1</v>
      </c>
      <c r="AO41" s="14">
        <v>179.59629000000001</v>
      </c>
      <c r="AP41" s="14"/>
      <c r="AQ41" s="14">
        <v>177.1</v>
      </c>
      <c r="AR41" s="14">
        <v>199.2</v>
      </c>
      <c r="AS41" s="14">
        <v>193.00005999999999</v>
      </c>
      <c r="AT41" s="14">
        <v>202.65</v>
      </c>
      <c r="AU41" s="14">
        <v>-3.45</v>
      </c>
      <c r="AV41" s="14">
        <v>196.6</v>
      </c>
      <c r="AW41" s="14">
        <v>190.00003000000001</v>
      </c>
      <c r="AX41" s="14">
        <v>205.26275000000001</v>
      </c>
      <c r="AY41" s="14">
        <v>-8.6627500000000008</v>
      </c>
      <c r="AZ41" s="14"/>
      <c r="BA41" s="14"/>
      <c r="BB41" s="14"/>
      <c r="BC41" s="14">
        <v>0</v>
      </c>
      <c r="BD41" s="14">
        <v>202</v>
      </c>
      <c r="BE41" s="14">
        <v>207.24285</v>
      </c>
      <c r="BF41" s="14">
        <v>207.24285</v>
      </c>
      <c r="BG41" s="14">
        <v>-5.2428499999999998</v>
      </c>
      <c r="BH41" s="14">
        <v>108</v>
      </c>
      <c r="BI41" s="14">
        <v>103.93259999999999</v>
      </c>
      <c r="BJ41" s="14">
        <v>103.93259999999999</v>
      </c>
      <c r="BK41" s="14">
        <v>4.0674000000000001</v>
      </c>
      <c r="BL41" s="14">
        <v>547.1</v>
      </c>
      <c r="BM41" s="14">
        <v>557.29155000000003</v>
      </c>
      <c r="BN41" s="14">
        <v>557.29155000000003</v>
      </c>
      <c r="BO41" s="14">
        <v>-10.191549999999999</v>
      </c>
      <c r="BP41" s="14">
        <v>10.3</v>
      </c>
      <c r="BQ41" s="14">
        <v>10.52094</v>
      </c>
      <c r="BR41" s="14">
        <v>10.52094</v>
      </c>
      <c r="BS41" s="14">
        <v>-0.22094</v>
      </c>
      <c r="BT41" s="14"/>
      <c r="BU41" s="14"/>
      <c r="BV41" s="14"/>
      <c r="BW41" s="14">
        <v>0</v>
      </c>
      <c r="BX41" s="14"/>
      <c r="BY41" s="14"/>
      <c r="BZ41" s="14"/>
      <c r="CA41" s="14">
        <v>0</v>
      </c>
      <c r="CB41" s="14"/>
      <c r="CC41" s="14"/>
      <c r="CD41" s="14"/>
      <c r="CE41" s="14">
        <v>0</v>
      </c>
      <c r="CF41" s="14"/>
      <c r="CG41" s="14"/>
      <c r="CH41" s="14"/>
      <c r="CI41" s="14">
        <v>0</v>
      </c>
      <c r="CJ41" s="14">
        <v>165.3</v>
      </c>
      <c r="CK41" s="14">
        <v>164.06706</v>
      </c>
      <c r="CL41" s="14">
        <v>164.06706</v>
      </c>
      <c r="CM41" s="14">
        <v>1.2329399999999999</v>
      </c>
      <c r="CN41" s="14">
        <v>9.9</v>
      </c>
      <c r="CO41" s="14">
        <v>5.1383299999999998</v>
      </c>
      <c r="CP41" s="14">
        <v>5.1383299999999998</v>
      </c>
      <c r="CQ41" s="14">
        <v>4.7616699999999996</v>
      </c>
      <c r="CR41" s="14">
        <v>6.1</v>
      </c>
      <c r="CS41" s="14">
        <v>2.8205</v>
      </c>
      <c r="CT41" s="14">
        <v>2.8205</v>
      </c>
      <c r="CU41" s="14">
        <v>3.2795000000000001</v>
      </c>
      <c r="CV41" s="14"/>
      <c r="CW41" s="14"/>
      <c r="CX41" s="14">
        <v>22.410769999999999</v>
      </c>
      <c r="CY41" s="14">
        <v>-22.410769999999999</v>
      </c>
      <c r="CZ41" s="14">
        <v>6.1</v>
      </c>
      <c r="DA41" s="14">
        <v>5.1590299999999996</v>
      </c>
      <c r="DB41" s="14">
        <v>5.1590199999999999</v>
      </c>
      <c r="DC41" s="14">
        <v>0.94098000000000004</v>
      </c>
      <c r="DD41" s="14">
        <v>12.6</v>
      </c>
      <c r="DE41" s="14">
        <v>12</v>
      </c>
      <c r="DF41" s="14">
        <v>12</v>
      </c>
      <c r="DG41" s="14">
        <v>0.6</v>
      </c>
      <c r="DH41" s="14">
        <v>142</v>
      </c>
      <c r="DI41" s="14">
        <v>142.44412</v>
      </c>
      <c r="DJ41" s="14">
        <v>142.44412</v>
      </c>
      <c r="DK41" s="14">
        <v>-0.44412000000000001</v>
      </c>
      <c r="DL41" s="14"/>
      <c r="DM41" s="14"/>
      <c r="DN41" s="14"/>
      <c r="DO41" s="14">
        <v>0</v>
      </c>
      <c r="DP41" s="14"/>
      <c r="DQ41" s="14"/>
      <c r="DR41" s="14"/>
      <c r="DS41" s="14">
        <v>0</v>
      </c>
      <c r="DT41" s="14">
        <v>0</v>
      </c>
      <c r="DU41" s="14"/>
      <c r="DV41" s="14"/>
      <c r="DW41" s="14">
        <v>0</v>
      </c>
      <c r="DX41" s="14"/>
      <c r="DY41" s="14"/>
      <c r="DZ41" s="14"/>
      <c r="EA41" s="14">
        <v>0</v>
      </c>
      <c r="EB41" s="14">
        <v>110.7</v>
      </c>
      <c r="EC41" s="14">
        <v>112.46647</v>
      </c>
      <c r="ED41" s="14">
        <v>112.46647</v>
      </c>
      <c r="EE41" s="14">
        <v>-1.76647</v>
      </c>
      <c r="EF41" s="14">
        <v>178.3</v>
      </c>
      <c r="EG41" s="14">
        <v>220.69499999999999</v>
      </c>
      <c r="EH41" s="14">
        <v>220.69499999999999</v>
      </c>
      <c r="EI41" s="14">
        <v>-42.395000000000003</v>
      </c>
      <c r="EJ41" s="14"/>
      <c r="EK41" s="14"/>
      <c r="EL41" s="14"/>
      <c r="EM41" s="14">
        <v>0</v>
      </c>
      <c r="EN41" s="14"/>
      <c r="EO41" s="14"/>
      <c r="EP41" s="14"/>
      <c r="EQ41" s="14">
        <v>0</v>
      </c>
      <c r="ER41" s="14"/>
      <c r="ES41" s="14"/>
      <c r="ET41" s="14"/>
      <c r="EU41" s="14">
        <v>0</v>
      </c>
      <c r="EV41" s="14">
        <v>6.5</v>
      </c>
      <c r="EW41" s="14">
        <v>6.39</v>
      </c>
      <c r="EX41" s="14">
        <v>6.39</v>
      </c>
      <c r="EY41" s="14">
        <v>0.11</v>
      </c>
      <c r="EZ41" s="14">
        <v>453</v>
      </c>
      <c r="FA41" s="14">
        <v>449.28086000000002</v>
      </c>
      <c r="FB41" s="14">
        <v>449.28086000000002</v>
      </c>
      <c r="FC41" s="14">
        <v>3.7191399999999999</v>
      </c>
      <c r="FD41" s="14">
        <v>81.2</v>
      </c>
      <c r="FE41" s="14">
        <v>81.635570000000001</v>
      </c>
      <c r="FF41" s="14">
        <v>81.635570000000001</v>
      </c>
      <c r="FG41" s="14">
        <v>-0.43557000000000001</v>
      </c>
      <c r="FH41" s="14">
        <v>131.80000000000001</v>
      </c>
      <c r="FI41" s="14">
        <v>142.04259999999999</v>
      </c>
      <c r="FJ41" s="14">
        <v>142.04259999999999</v>
      </c>
      <c r="FK41" s="14">
        <v>-10.242599999999999</v>
      </c>
      <c r="FL41" s="14">
        <v>41.9</v>
      </c>
      <c r="FM41" s="14">
        <v>41.89893</v>
      </c>
      <c r="FN41" s="14">
        <v>41.89893</v>
      </c>
      <c r="FO41" s="14">
        <v>1.07E-3</v>
      </c>
      <c r="FP41" s="14">
        <v>18.399999999999999</v>
      </c>
      <c r="FQ41" s="14">
        <v>19.21088</v>
      </c>
      <c r="FR41" s="14">
        <v>19.21088</v>
      </c>
      <c r="FS41" s="14">
        <v>-0.81088000000000005</v>
      </c>
      <c r="FT41" s="14">
        <v>18.8</v>
      </c>
      <c r="FU41" s="14">
        <v>18.172979999999999</v>
      </c>
      <c r="FV41" s="14">
        <v>18.172979999999999</v>
      </c>
      <c r="FW41" s="14">
        <v>0.62702000000000002</v>
      </c>
      <c r="FX41" s="14">
        <v>91.7</v>
      </c>
      <c r="FY41" s="14">
        <v>87.773570000000007</v>
      </c>
      <c r="FZ41" s="14">
        <v>87.773570000000007</v>
      </c>
      <c r="GA41" s="14">
        <v>3.9264299999999999</v>
      </c>
      <c r="GB41" s="14">
        <v>155.69999999999999</v>
      </c>
      <c r="GC41" s="14">
        <v>166.66181</v>
      </c>
      <c r="GD41" s="14">
        <v>166.66181</v>
      </c>
      <c r="GE41" s="14">
        <v>-10.96181</v>
      </c>
      <c r="GF41" s="14">
        <v>156</v>
      </c>
      <c r="GG41" s="14">
        <v>166.66181</v>
      </c>
      <c r="GH41" s="14">
        <v>166.66181</v>
      </c>
      <c r="GI41" s="14">
        <v>-10.661809999999999</v>
      </c>
      <c r="GJ41" s="14">
        <v>170.1</v>
      </c>
      <c r="GK41" s="14">
        <v>167.16229000000001</v>
      </c>
      <c r="GL41" s="14">
        <v>167.16229000000001</v>
      </c>
      <c r="GM41" s="14">
        <v>2.93771</v>
      </c>
      <c r="GN41" s="14">
        <v>105.5</v>
      </c>
      <c r="GO41" s="14">
        <v>110.48202000000001</v>
      </c>
      <c r="GP41" s="14">
        <v>110.48202000000001</v>
      </c>
      <c r="GQ41" s="14">
        <v>-4.9820200000000003</v>
      </c>
      <c r="GR41" s="14">
        <v>17.899999999999999</v>
      </c>
      <c r="GS41" s="14">
        <v>18</v>
      </c>
      <c r="GT41" s="14">
        <v>18</v>
      </c>
      <c r="GU41" s="14">
        <v>-0.1</v>
      </c>
      <c r="GV41" s="14">
        <v>32.4</v>
      </c>
      <c r="GW41" s="14">
        <v>29.990279999999998</v>
      </c>
      <c r="GX41" s="14">
        <v>29.990279999999998</v>
      </c>
      <c r="GY41" s="14">
        <v>2.4097200000000001</v>
      </c>
      <c r="GZ41" s="14">
        <v>4</v>
      </c>
      <c r="HA41" s="14">
        <v>4.5483500000000001</v>
      </c>
      <c r="HB41" s="14">
        <v>4.5483500000000001</v>
      </c>
      <c r="HC41" s="14">
        <v>-0.54835</v>
      </c>
      <c r="HD41" s="14">
        <v>17.100000000000001</v>
      </c>
      <c r="HE41" s="14">
        <v>17.28</v>
      </c>
      <c r="HF41" s="14">
        <v>17.28</v>
      </c>
      <c r="HG41" s="14">
        <v>-0.18</v>
      </c>
      <c r="HH41" s="14">
        <v>159.30000000000001</v>
      </c>
      <c r="HI41" s="14">
        <v>164.13149000000001</v>
      </c>
      <c r="HJ41" s="14">
        <v>164.13149000000001</v>
      </c>
      <c r="HK41" s="14">
        <v>-4.8314899999999996</v>
      </c>
      <c r="HL41" s="14"/>
      <c r="HM41" s="14"/>
      <c r="HN41" s="14"/>
      <c r="HO41" s="14">
        <v>0</v>
      </c>
      <c r="HP41" s="14"/>
      <c r="HQ41" s="14"/>
      <c r="HR41" s="14"/>
      <c r="HS41" s="14">
        <v>0</v>
      </c>
      <c r="HT41" s="14">
        <v>31.6</v>
      </c>
      <c r="HU41" s="14">
        <v>29.536169999999998</v>
      </c>
      <c r="HV41" s="14">
        <v>56.111350000000002</v>
      </c>
      <c r="HW41" s="14">
        <v>-24.51135</v>
      </c>
      <c r="HX41" s="14"/>
      <c r="HY41" s="14"/>
      <c r="HZ41" s="14"/>
      <c r="IA41" s="14">
        <v>0</v>
      </c>
      <c r="IB41" s="14"/>
      <c r="IC41" s="14"/>
      <c r="ID41" s="14"/>
      <c r="IE41" s="14">
        <v>0</v>
      </c>
      <c r="IF41" s="14">
        <v>45.1</v>
      </c>
      <c r="IG41" s="14">
        <v>45.265309999999999</v>
      </c>
      <c r="IH41" s="14">
        <v>45.265309999999999</v>
      </c>
      <c r="II41" s="14">
        <v>-0.16531000000000001</v>
      </c>
      <c r="IJ41" s="14"/>
      <c r="IK41" s="14"/>
      <c r="IL41" s="14"/>
      <c r="IM41" s="14">
        <v>0</v>
      </c>
      <c r="IN41" s="14"/>
      <c r="IO41" s="14"/>
      <c r="IP41" s="14"/>
      <c r="IQ41" s="14">
        <v>0</v>
      </c>
      <c r="IR41" s="14"/>
      <c r="IS41" s="14"/>
      <c r="IT41" s="14"/>
      <c r="IU41" s="14">
        <v>0</v>
      </c>
      <c r="IV41" s="14">
        <v>127.4</v>
      </c>
      <c r="IW41" s="14">
        <v>126.84735999999999</v>
      </c>
      <c r="IX41" s="14">
        <v>132.83837</v>
      </c>
      <c r="IY41" s="14">
        <v>-5.4383699999999999</v>
      </c>
      <c r="IZ41" s="14">
        <v>167.5</v>
      </c>
      <c r="JA41" s="14">
        <v>164.99999</v>
      </c>
      <c r="JB41" s="14"/>
      <c r="JC41" s="14">
        <v>167.5</v>
      </c>
      <c r="JD41" s="14">
        <v>164.7</v>
      </c>
      <c r="JE41" s="14">
        <v>165.00001</v>
      </c>
      <c r="JF41" s="14">
        <v>169.78200000000001</v>
      </c>
      <c r="JG41" s="14">
        <v>-5.0819999999999999</v>
      </c>
      <c r="JH41" s="14">
        <v>199.4</v>
      </c>
      <c r="JI41" s="14">
        <v>190.00005999999999</v>
      </c>
      <c r="JJ41" s="14">
        <v>202.72200000000001</v>
      </c>
      <c r="JK41" s="14">
        <v>-3.3220000000000001</v>
      </c>
      <c r="JL41" s="14"/>
      <c r="JM41" s="14"/>
      <c r="JN41" s="14"/>
      <c r="JO41" s="14">
        <v>0</v>
      </c>
      <c r="JP41" s="14">
        <v>72.5</v>
      </c>
      <c r="JQ41" s="14">
        <v>73.590999999999994</v>
      </c>
      <c r="JR41" s="14">
        <v>73.590999999999994</v>
      </c>
      <c r="JS41" s="14">
        <v>-1.091</v>
      </c>
      <c r="JT41" s="14">
        <v>35.200000000000003</v>
      </c>
      <c r="JU41" s="14">
        <v>36.905999999999999</v>
      </c>
      <c r="JV41" s="14">
        <v>36.905999999999999</v>
      </c>
      <c r="JW41" s="14">
        <v>-1.706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2.2999999999999998</v>
      </c>
      <c r="KW41" s="14">
        <v>2.0425800000000001</v>
      </c>
      <c r="KX41" s="14">
        <v>2.0425800000000001</v>
      </c>
      <c r="KY41" s="14">
        <v>0.25741999999999998</v>
      </c>
      <c r="KZ41" s="14">
        <v>87.4</v>
      </c>
      <c r="LA41" s="14">
        <v>109.89682000000001</v>
      </c>
      <c r="LB41" s="14">
        <v>162.41999000000001</v>
      </c>
      <c r="LC41" s="14">
        <v>-75.019990000000007</v>
      </c>
      <c r="LD41" s="14">
        <v>100.9</v>
      </c>
      <c r="LE41" s="14">
        <v>106.85760999999999</v>
      </c>
      <c r="LF41" s="14">
        <v>119.98679</v>
      </c>
      <c r="LG41" s="14">
        <v>-19.086790000000001</v>
      </c>
      <c r="LH41" s="14">
        <v>63.2</v>
      </c>
      <c r="LI41" s="14">
        <v>67.199219999999997</v>
      </c>
      <c r="LJ41" s="14">
        <v>67.199219999999997</v>
      </c>
      <c r="LK41" s="14">
        <v>-3.9992200000000002</v>
      </c>
      <c r="LL41" s="14">
        <v>64.900000000000006</v>
      </c>
      <c r="LM41" s="14">
        <v>65.84366</v>
      </c>
      <c r="LN41" s="14">
        <v>65.84366</v>
      </c>
      <c r="LO41" s="14">
        <v>-0.94366000000000005</v>
      </c>
      <c r="LP41" s="14">
        <v>30.1</v>
      </c>
      <c r="LQ41" s="14">
        <v>29.980560000000001</v>
      </c>
      <c r="LR41" s="14">
        <v>29.980560000000001</v>
      </c>
      <c r="LS41" s="14">
        <v>0.11944</v>
      </c>
      <c r="LT41" s="14"/>
      <c r="LU41" s="14"/>
      <c r="LV41" s="14"/>
      <c r="LW41" s="14">
        <v>0</v>
      </c>
      <c r="LX41" s="14"/>
      <c r="LY41" s="14"/>
      <c r="LZ41" s="14"/>
      <c r="MA41" s="14">
        <v>0</v>
      </c>
      <c r="MB41" s="14"/>
      <c r="MC41" s="14"/>
      <c r="MD41" s="14"/>
      <c r="ME41" s="14">
        <v>0</v>
      </c>
      <c r="MF41" s="14">
        <v>139.80000000000001</v>
      </c>
      <c r="MG41" s="14">
        <v>153.06012000000001</v>
      </c>
      <c r="MH41" s="14">
        <v>153.06012000000001</v>
      </c>
      <c r="MI41" s="14">
        <v>-13.260120000000001</v>
      </c>
      <c r="MJ41" s="14">
        <v>140</v>
      </c>
      <c r="MK41" s="14">
        <v>153.06012000000001</v>
      </c>
      <c r="ML41" s="14">
        <v>153.06012000000001</v>
      </c>
      <c r="MM41" s="14">
        <v>-13.06012</v>
      </c>
      <c r="MN41" s="14">
        <v>146.30000000000001</v>
      </c>
      <c r="MO41" s="14">
        <v>153.51975999999999</v>
      </c>
      <c r="MP41" s="14">
        <v>153.51975999999999</v>
      </c>
      <c r="MQ41" s="14">
        <v>-7.21976</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0</v>
      </c>
      <c r="NM41" s="14"/>
      <c r="NN41" s="14"/>
      <c r="NO41" s="14">
        <v>0</v>
      </c>
      <c r="NP41" s="14"/>
      <c r="NQ41" s="14"/>
      <c r="NR41" s="14"/>
      <c r="NS41" s="14">
        <v>0</v>
      </c>
      <c r="NT41" s="14">
        <v>7</v>
      </c>
      <c r="NU41" s="14">
        <v>7.0432300000000003</v>
      </c>
      <c r="NV41" s="14">
        <v>7.0432300000000003</v>
      </c>
      <c r="NW41" s="14">
        <v>-4.3229999999999998E-2</v>
      </c>
      <c r="NX41" s="14">
        <v>4.2</v>
      </c>
      <c r="NY41" s="14">
        <v>7.3890099999999999</v>
      </c>
      <c r="NZ41" s="14">
        <v>7.3890099999999999</v>
      </c>
      <c r="OA41" s="14">
        <v>-3.1890100000000001</v>
      </c>
      <c r="OB41" s="14">
        <v>20</v>
      </c>
      <c r="OC41" s="14">
        <v>20</v>
      </c>
      <c r="OD41" s="14">
        <v>17.492709999999999</v>
      </c>
      <c r="OE41" s="14">
        <v>2.5072899999999998</v>
      </c>
      <c r="OF41" s="14"/>
      <c r="OG41" s="14"/>
      <c r="OH41" s="14"/>
      <c r="OI41" s="14">
        <v>0</v>
      </c>
      <c r="OJ41" s="14">
        <v>65.8</v>
      </c>
      <c r="OK41" s="14">
        <v>95.5</v>
      </c>
      <c r="OL41" s="14">
        <v>108.77</v>
      </c>
      <c r="OM41" s="14">
        <v>-42.97</v>
      </c>
      <c r="ON41" s="14">
        <v>45.2</v>
      </c>
      <c r="OO41" s="14"/>
      <c r="OP41" s="14">
        <v>31.442</v>
      </c>
      <c r="OQ41" s="14">
        <v>13.757999999999999</v>
      </c>
      <c r="OR41" s="14">
        <v>0</v>
      </c>
      <c r="OS41" s="14">
        <v>5.3449999999999998</v>
      </c>
      <c r="OT41" s="14">
        <v>5.3449999999999998</v>
      </c>
      <c r="OU41" s="14">
        <v>-5.3449999999999998</v>
      </c>
      <c r="OV41" s="14">
        <v>0</v>
      </c>
      <c r="OW41" s="14"/>
      <c r="OX41" s="14">
        <v>0.1</v>
      </c>
      <c r="OY41" s="14">
        <v>-0.1</v>
      </c>
      <c r="OZ41" s="14">
        <v>20.3</v>
      </c>
      <c r="PA41" s="14">
        <v>19.436350000000001</v>
      </c>
      <c r="PB41" s="14">
        <v>19.436350000000001</v>
      </c>
      <c r="PC41" s="14">
        <v>0.86365000000000003</v>
      </c>
      <c r="PD41" s="14">
        <v>9.9</v>
      </c>
      <c r="PE41" s="14">
        <v>9.9830000000000005</v>
      </c>
      <c r="PF41" s="14">
        <v>9.9830000000000005</v>
      </c>
      <c r="PG41" s="14">
        <v>-8.3000000000000004E-2</v>
      </c>
      <c r="PH41" s="14">
        <v>5.5</v>
      </c>
      <c r="PI41" s="14">
        <v>5.67</v>
      </c>
      <c r="PJ41" s="14">
        <v>5.67</v>
      </c>
      <c r="PK41" s="14">
        <v>-0.17</v>
      </c>
      <c r="PL41" s="14">
        <v>121.6</v>
      </c>
      <c r="PM41" s="14"/>
      <c r="PN41" s="14">
        <v>53.783000000000001</v>
      </c>
      <c r="PO41" s="14">
        <v>67.816999999999993</v>
      </c>
      <c r="PP41" s="14">
        <v>2</v>
      </c>
      <c r="PQ41" s="14">
        <v>1</v>
      </c>
      <c r="PR41" s="14">
        <v>1</v>
      </c>
      <c r="PS41" s="14">
        <v>1</v>
      </c>
      <c r="PT41" s="14">
        <v>3.6</v>
      </c>
      <c r="PU41" s="14">
        <v>3.54</v>
      </c>
      <c r="PV41" s="14">
        <v>3.54</v>
      </c>
      <c r="PW41" s="14">
        <v>0.06</v>
      </c>
      <c r="PX41" s="14">
        <v>4.7</v>
      </c>
      <c r="PY41" s="14">
        <v>5</v>
      </c>
      <c r="PZ41" s="14">
        <v>5</v>
      </c>
      <c r="QA41" s="14">
        <v>-0.3</v>
      </c>
      <c r="QB41" s="14">
        <v>20.3</v>
      </c>
      <c r="QC41" s="14">
        <v>20.274049999999999</v>
      </c>
      <c r="QD41" s="14">
        <v>20.274049999999999</v>
      </c>
      <c r="QE41" s="14">
        <v>2.5950000000000001E-2</v>
      </c>
      <c r="QF41" s="14">
        <v>20</v>
      </c>
      <c r="QG41" s="14">
        <v>19.436350000000001</v>
      </c>
      <c r="QH41" s="14">
        <v>19.436350000000001</v>
      </c>
      <c r="QI41" s="14">
        <v>0.56364999999999998</v>
      </c>
      <c r="QJ41" s="14">
        <v>18.8</v>
      </c>
      <c r="QK41" s="14">
        <v>17.492709999999999</v>
      </c>
      <c r="QL41" s="14">
        <v>17.492709999999999</v>
      </c>
      <c r="QM41" s="14">
        <v>1.3072900000000001</v>
      </c>
      <c r="QN41" s="14">
        <v>3.4</v>
      </c>
      <c r="QO41" s="14">
        <v>3.4</v>
      </c>
      <c r="QP41" s="14">
        <v>3.4</v>
      </c>
      <c r="QQ41" s="14">
        <v>0</v>
      </c>
      <c r="QR41" s="14">
        <v>0</v>
      </c>
      <c r="QS41" s="14"/>
      <c r="QT41" s="14"/>
      <c r="QU41" s="14">
        <v>0</v>
      </c>
      <c r="QV41" s="14">
        <v>2.1</v>
      </c>
      <c r="QW41" s="14"/>
      <c r="QX41" s="14">
        <v>5.3319999999999999</v>
      </c>
      <c r="QY41" s="14">
        <v>-3.2320000000000002</v>
      </c>
      <c r="QZ41" s="14">
        <v>1.8</v>
      </c>
      <c r="RA41" s="14"/>
      <c r="RB41" s="14">
        <v>8.7080000000000002</v>
      </c>
      <c r="RC41" s="14">
        <v>-6.9080000000000004</v>
      </c>
      <c r="RD41" s="14">
        <v>22.1</v>
      </c>
      <c r="RE41" s="14">
        <v>22.4</v>
      </c>
      <c r="RF41" s="14">
        <v>25.276</v>
      </c>
      <c r="RG41" s="14">
        <v>-3.1760000000000002</v>
      </c>
      <c r="RH41" s="14">
        <v>76.3</v>
      </c>
      <c r="RI41" s="14">
        <v>73.7</v>
      </c>
      <c r="RJ41" s="14">
        <v>83.525000000000006</v>
      </c>
      <c r="RK41" s="14">
        <v>-7.2249999999999996</v>
      </c>
      <c r="RL41" s="14">
        <v>2.5</v>
      </c>
      <c r="RM41" s="14"/>
      <c r="RN41" s="14">
        <v>5.194</v>
      </c>
      <c r="RO41" s="14">
        <v>-2.694</v>
      </c>
      <c r="RP41" s="14">
        <v>3.6</v>
      </c>
      <c r="RQ41" s="14">
        <v>3.5009999999999999</v>
      </c>
      <c r="RR41" s="14">
        <v>3.5009999999999999</v>
      </c>
      <c r="RS41" s="14">
        <v>9.9000000000000005E-2</v>
      </c>
      <c r="RT41" s="14">
        <v>10.3</v>
      </c>
      <c r="RU41" s="14">
        <v>6.8385800000000003</v>
      </c>
      <c r="RV41" s="14">
        <v>18.29166</v>
      </c>
      <c r="RW41" s="14">
        <v>-7.9916600000000004</v>
      </c>
      <c r="RX41" s="14">
        <v>3</v>
      </c>
      <c r="RY41" s="14">
        <v>2</v>
      </c>
      <c r="RZ41" s="14">
        <v>2</v>
      </c>
      <c r="SA41" s="14">
        <v>1</v>
      </c>
      <c r="SB41" s="14"/>
      <c r="SC41" s="14">
        <v>0.4</v>
      </c>
      <c r="SD41" s="14">
        <v>0.4</v>
      </c>
      <c r="SE41" s="14">
        <v>-0.4</v>
      </c>
      <c r="SF41" s="14">
        <v>0.1</v>
      </c>
      <c r="SG41" s="14">
        <v>0.19</v>
      </c>
      <c r="SH41" s="14">
        <v>0.19</v>
      </c>
      <c r="SI41" s="14">
        <v>-0.09</v>
      </c>
      <c r="SJ41" s="14">
        <v>19.7</v>
      </c>
      <c r="SK41" s="14">
        <v>19.1448</v>
      </c>
      <c r="SL41" s="14">
        <v>19.1448</v>
      </c>
      <c r="SM41" s="14">
        <v>0.55520000000000003</v>
      </c>
      <c r="SN41" s="14">
        <v>8</v>
      </c>
      <c r="SO41" s="14">
        <v>9</v>
      </c>
      <c r="SP41" s="14">
        <v>9</v>
      </c>
      <c r="SQ41" s="14">
        <v>-1</v>
      </c>
      <c r="SR41" s="14">
        <v>20.399999999999999</v>
      </c>
      <c r="SS41" s="14">
        <v>19.436350000000001</v>
      </c>
      <c r="ST41" s="14">
        <v>19.436350000000001</v>
      </c>
      <c r="SU41" s="14">
        <v>0.96365000000000001</v>
      </c>
      <c r="SV41" s="14">
        <v>20.2</v>
      </c>
      <c r="SW41" s="14">
        <v>19.436350000000001</v>
      </c>
      <c r="SX41" s="14">
        <v>19.436350000000001</v>
      </c>
      <c r="SY41" s="14">
        <v>0.76365000000000005</v>
      </c>
      <c r="SZ41" s="14">
        <v>20</v>
      </c>
      <c r="TA41" s="14">
        <v>19.241980000000002</v>
      </c>
      <c r="TB41" s="14">
        <v>19.241980000000002</v>
      </c>
      <c r="TC41" s="14">
        <v>0.75802000000000003</v>
      </c>
      <c r="TD41" s="14">
        <v>30.3</v>
      </c>
      <c r="TE41" s="14">
        <v>24.6</v>
      </c>
      <c r="TF41" s="14">
        <v>20.547000000000001</v>
      </c>
      <c r="TG41" s="14">
        <v>9.7530000000000001</v>
      </c>
      <c r="TH41" s="14">
        <v>80</v>
      </c>
      <c r="TI41" s="14">
        <v>69.2</v>
      </c>
      <c r="TJ41" s="14">
        <v>74.167000000000002</v>
      </c>
      <c r="TK41" s="14">
        <v>5.8330000000000002</v>
      </c>
      <c r="TL41" s="14">
        <v>1.9</v>
      </c>
      <c r="TM41" s="14"/>
      <c r="TN41" s="14">
        <v>5.5170000000000003</v>
      </c>
      <c r="TO41" s="14">
        <v>-3.617</v>
      </c>
      <c r="TP41" s="14">
        <v>79.400000000000006</v>
      </c>
      <c r="TQ41" s="14">
        <v>94</v>
      </c>
      <c r="TR41" s="14">
        <v>109.289</v>
      </c>
      <c r="TS41" s="14">
        <v>-29.888999999999999</v>
      </c>
      <c r="TT41" s="14">
        <v>91.1</v>
      </c>
      <c r="TU41" s="14">
        <v>99.1</v>
      </c>
      <c r="TV41" s="14">
        <v>107.321</v>
      </c>
      <c r="TW41" s="14">
        <v>-16.221</v>
      </c>
      <c r="TX41" s="14">
        <v>10.4</v>
      </c>
      <c r="TY41" s="14">
        <v>9.3000000000000007</v>
      </c>
      <c r="TZ41" s="14">
        <v>5.6619999999999999</v>
      </c>
      <c r="UA41" s="14">
        <v>4.7380000000000004</v>
      </c>
      <c r="UB41" s="14">
        <v>11</v>
      </c>
      <c r="UC41" s="14">
        <v>10.205</v>
      </c>
      <c r="UD41" s="14">
        <v>10.205</v>
      </c>
      <c r="UE41" s="14">
        <v>0.79500000000000004</v>
      </c>
      <c r="UF41" s="14">
        <v>0.9</v>
      </c>
      <c r="UG41" s="14"/>
      <c r="UH41" s="14">
        <v>1.3</v>
      </c>
      <c r="UI41" s="14">
        <v>-0.4</v>
      </c>
      <c r="UJ41" s="14">
        <v>20.9</v>
      </c>
      <c r="UK41" s="14">
        <v>19.436350000000001</v>
      </c>
      <c r="UL41" s="14">
        <v>19.436350000000001</v>
      </c>
      <c r="UM41" s="14">
        <v>1.4636499999999999</v>
      </c>
      <c r="UN41" s="14">
        <v>8.1</v>
      </c>
      <c r="UO41" s="14">
        <v>8.1999999999999993</v>
      </c>
      <c r="UP41" s="14">
        <v>8.1999999999999993</v>
      </c>
      <c r="UQ41" s="14">
        <v>-0.1</v>
      </c>
      <c r="UR41" s="14">
        <v>7.2</v>
      </c>
      <c r="US41" s="14">
        <v>7.1</v>
      </c>
      <c r="UT41" s="14">
        <v>7.1</v>
      </c>
      <c r="UU41" s="14">
        <v>0.1</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20.100000000000001</v>
      </c>
      <c r="VE41" s="14">
        <v>19.436350000000001</v>
      </c>
      <c r="VF41" s="14">
        <v>19.436350000000001</v>
      </c>
      <c r="VG41" s="14">
        <v>0.66364999999999996</v>
      </c>
      <c r="VH41" s="14">
        <v>0</v>
      </c>
      <c r="VI41" s="14">
        <v>7.1619999999999999</v>
      </c>
      <c r="VJ41" s="14">
        <v>7.1619999999999999</v>
      </c>
      <c r="VK41" s="14">
        <v>-7.1619999999999999</v>
      </c>
      <c r="VL41" s="14">
        <v>101.2</v>
      </c>
      <c r="VM41" s="14"/>
      <c r="VN41" s="14">
        <v>18.491</v>
      </c>
      <c r="VO41" s="14">
        <v>82.709000000000003</v>
      </c>
      <c r="VP41" s="14">
        <v>5</v>
      </c>
      <c r="VQ41" s="14">
        <v>4.3280000000000003</v>
      </c>
      <c r="VR41" s="14">
        <v>4.3280000000000003</v>
      </c>
      <c r="VS41" s="14">
        <v>0.67200000000000004</v>
      </c>
      <c r="VT41" s="14">
        <v>3.5</v>
      </c>
      <c r="VU41" s="14"/>
      <c r="VV41" s="14">
        <v>22.294</v>
      </c>
      <c r="VW41" s="14">
        <v>-18.794</v>
      </c>
      <c r="VX41" s="14">
        <v>0.3</v>
      </c>
      <c r="VY41" s="14">
        <v>0.6</v>
      </c>
      <c r="VZ41" s="14">
        <v>0.6</v>
      </c>
      <c r="WA41" s="14">
        <v>-0.3</v>
      </c>
      <c r="WB41" s="14">
        <v>97.3</v>
      </c>
      <c r="WC41" s="14">
        <v>87.3</v>
      </c>
      <c r="WD41" s="14">
        <v>118</v>
      </c>
      <c r="WE41" s="14">
        <v>-20.7</v>
      </c>
      <c r="WF41" s="14">
        <v>108.6</v>
      </c>
      <c r="WG41" s="14">
        <v>110.7</v>
      </c>
      <c r="WH41" s="14">
        <v>118</v>
      </c>
      <c r="WI41" s="14">
        <v>-9.4</v>
      </c>
      <c r="WJ41" s="14">
        <v>4.2</v>
      </c>
      <c r="WK41" s="14"/>
      <c r="WL41" s="14">
        <v>18.427</v>
      </c>
      <c r="WM41" s="14">
        <v>-14.227</v>
      </c>
      <c r="WN41" s="14">
        <v>4</v>
      </c>
      <c r="WO41" s="14">
        <v>4.2</v>
      </c>
      <c r="WP41" s="14">
        <v>4.2</v>
      </c>
      <c r="WQ41" s="14">
        <v>-0.2</v>
      </c>
      <c r="WR41" s="14">
        <v>1.1000000000000001</v>
      </c>
      <c r="WS41" s="14">
        <v>1.2</v>
      </c>
      <c r="WT41" s="14">
        <v>1.2</v>
      </c>
      <c r="WU41" s="14">
        <v>-0.1</v>
      </c>
      <c r="WV41" s="14">
        <v>1.2</v>
      </c>
      <c r="WW41" s="14">
        <v>1.2</v>
      </c>
      <c r="WX41" s="14">
        <v>1.2</v>
      </c>
      <c r="WY41" s="14">
        <v>0</v>
      </c>
      <c r="WZ41" s="14">
        <v>1.1000000000000001</v>
      </c>
      <c r="XA41" s="14">
        <v>1.4</v>
      </c>
      <c r="XB41" s="14">
        <v>1.4</v>
      </c>
      <c r="XC41" s="14">
        <v>-0.3</v>
      </c>
      <c r="XD41" s="14">
        <v>3</v>
      </c>
      <c r="XE41" s="14"/>
      <c r="XF41" s="14">
        <v>2.2610000000000001</v>
      </c>
      <c r="XG41" s="14">
        <v>0.73899999999999999</v>
      </c>
      <c r="XH41" s="14">
        <v>9.1</v>
      </c>
      <c r="XI41" s="14">
        <v>9</v>
      </c>
      <c r="XJ41" s="14">
        <v>9</v>
      </c>
      <c r="XK41" s="14">
        <v>0.1</v>
      </c>
      <c r="XL41" s="14">
        <v>20</v>
      </c>
      <c r="XM41" s="14">
        <v>19.241980000000002</v>
      </c>
      <c r="XN41" s="14">
        <v>19.241980000000002</v>
      </c>
      <c r="XO41" s="14">
        <v>0.75802000000000003</v>
      </c>
      <c r="XP41" s="14">
        <v>9.5</v>
      </c>
      <c r="XQ41" s="14">
        <v>10.7</v>
      </c>
      <c r="XR41" s="14">
        <v>10.7</v>
      </c>
      <c r="XS41" s="14">
        <v>-1.2</v>
      </c>
      <c r="XT41" s="14">
        <v>27.2</v>
      </c>
      <c r="XU41" s="14">
        <v>29</v>
      </c>
      <c r="XV41" s="14">
        <v>29</v>
      </c>
      <c r="XW41" s="14">
        <v>-1.8</v>
      </c>
      <c r="XX41" s="14">
        <v>34.299999999999997</v>
      </c>
      <c r="XY41" s="14">
        <v>29</v>
      </c>
      <c r="XZ41" s="14">
        <v>29</v>
      </c>
      <c r="YA41" s="14">
        <v>5.3</v>
      </c>
      <c r="YB41" s="14">
        <v>14</v>
      </c>
      <c r="YC41" s="14">
        <v>14</v>
      </c>
      <c r="YD41" s="14">
        <v>14</v>
      </c>
      <c r="YE41" s="14">
        <v>0</v>
      </c>
      <c r="YF41" s="14">
        <v>16.3</v>
      </c>
      <c r="YG41" s="14">
        <v>18</v>
      </c>
      <c r="YH41" s="14">
        <v>18</v>
      </c>
      <c r="YI41" s="14">
        <v>-1.7</v>
      </c>
      <c r="YJ41" s="14">
        <v>8.6999999999999993</v>
      </c>
      <c r="YK41" s="14">
        <v>8.25</v>
      </c>
      <c r="YL41" s="14">
        <v>8.25</v>
      </c>
      <c r="YM41" s="14">
        <v>0.45</v>
      </c>
      <c r="YN41" s="14">
        <v>11</v>
      </c>
      <c r="YO41" s="14">
        <v>11</v>
      </c>
      <c r="YP41" s="14">
        <v>11</v>
      </c>
      <c r="YQ41" s="14">
        <v>0</v>
      </c>
      <c r="YR41" s="14">
        <v>23.6</v>
      </c>
      <c r="YS41" s="14">
        <v>22</v>
      </c>
      <c r="YT41" s="14">
        <v>22</v>
      </c>
      <c r="YU41" s="14">
        <v>1.6</v>
      </c>
    </row>
    <row r="42" spans="1:671" ht="24" customHeight="1" x14ac:dyDescent="0.25">
      <c r="A42" s="1"/>
      <c r="B42" s="16" t="s">
        <v>72</v>
      </c>
      <c r="C42" s="16" t="s">
        <v>831</v>
      </c>
      <c r="D42" s="17">
        <v>201</v>
      </c>
      <c r="E42" s="17">
        <v>203.40136000000001</v>
      </c>
      <c r="F42" s="17">
        <v>203.40136000000001</v>
      </c>
      <c r="G42" s="17">
        <v>-2.4013599999999999</v>
      </c>
      <c r="H42" s="17">
        <v>605.1</v>
      </c>
      <c r="I42" s="17">
        <v>596.92534000000001</v>
      </c>
      <c r="J42" s="17">
        <v>631.22380999999996</v>
      </c>
      <c r="K42" s="17">
        <v>-26.123809999999999</v>
      </c>
      <c r="L42" s="17">
        <v>205.4</v>
      </c>
      <c r="M42" s="17">
        <v>194.37914000000001</v>
      </c>
      <c r="N42" s="17">
        <v>205.54789</v>
      </c>
      <c r="O42" s="17">
        <v>-0.14788999999999999</v>
      </c>
      <c r="P42" s="17"/>
      <c r="Q42" s="17"/>
      <c r="R42" s="17"/>
      <c r="S42" s="17">
        <v>0</v>
      </c>
      <c r="T42" s="17"/>
      <c r="U42" s="17"/>
      <c r="V42" s="17"/>
      <c r="W42" s="17">
        <v>0</v>
      </c>
      <c r="X42" s="17">
        <v>90</v>
      </c>
      <c r="Y42" s="17">
        <v>91.867829999999998</v>
      </c>
      <c r="Z42" s="17">
        <v>91.867829999999998</v>
      </c>
      <c r="AA42" s="17">
        <v>-1.8678300000000001</v>
      </c>
      <c r="AB42" s="17">
        <v>238.6</v>
      </c>
      <c r="AC42" s="17">
        <v>242</v>
      </c>
      <c r="AD42" s="17">
        <v>242</v>
      </c>
      <c r="AE42" s="17">
        <v>-3.4</v>
      </c>
      <c r="AF42" s="17"/>
      <c r="AG42" s="17"/>
      <c r="AH42" s="17"/>
      <c r="AI42" s="17">
        <v>0</v>
      </c>
      <c r="AJ42" s="17"/>
      <c r="AK42" s="17"/>
      <c r="AL42" s="17"/>
      <c r="AM42" s="17">
        <v>0</v>
      </c>
      <c r="AN42" s="17">
        <v>178.7</v>
      </c>
      <c r="AO42" s="17">
        <v>169.39465999999999</v>
      </c>
      <c r="AP42" s="17"/>
      <c r="AQ42" s="17">
        <v>178.7</v>
      </c>
      <c r="AR42" s="17">
        <v>200.2</v>
      </c>
      <c r="AS42" s="17">
        <v>193.00005999999999</v>
      </c>
      <c r="AT42" s="17">
        <v>202.65</v>
      </c>
      <c r="AU42" s="17">
        <v>-2.4500000000000002</v>
      </c>
      <c r="AV42" s="17">
        <v>199.3</v>
      </c>
      <c r="AW42" s="17">
        <v>190.00003000000001</v>
      </c>
      <c r="AX42" s="17">
        <v>205.26275000000001</v>
      </c>
      <c r="AY42" s="17">
        <v>-5.9627499999999998</v>
      </c>
      <c r="AZ42" s="17"/>
      <c r="BA42" s="17"/>
      <c r="BB42" s="17"/>
      <c r="BC42" s="17">
        <v>0</v>
      </c>
      <c r="BD42" s="17">
        <v>204.2</v>
      </c>
      <c r="BE42" s="17">
        <v>207.24285</v>
      </c>
      <c r="BF42" s="17">
        <v>207.24285</v>
      </c>
      <c r="BG42" s="17">
        <v>-3.0428500000000001</v>
      </c>
      <c r="BH42" s="17">
        <v>108.4</v>
      </c>
      <c r="BI42" s="17">
        <v>103.93259999999999</v>
      </c>
      <c r="BJ42" s="17">
        <v>103.93259999999999</v>
      </c>
      <c r="BK42" s="17">
        <v>4.4673999999999996</v>
      </c>
      <c r="BL42" s="17">
        <v>542.9</v>
      </c>
      <c r="BM42" s="17">
        <v>557.29155000000003</v>
      </c>
      <c r="BN42" s="17">
        <v>566.08941000000004</v>
      </c>
      <c r="BO42" s="17">
        <v>-23.189409999999999</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165.7</v>
      </c>
      <c r="CK42" s="17">
        <v>164.06706</v>
      </c>
      <c r="CL42" s="17">
        <v>164.06706</v>
      </c>
      <c r="CM42" s="17">
        <v>1.6329400000000001</v>
      </c>
      <c r="CN42" s="17">
        <v>9.6</v>
      </c>
      <c r="CO42" s="17">
        <v>5.1383299999999998</v>
      </c>
      <c r="CP42" s="17">
        <v>5.1383299999999998</v>
      </c>
      <c r="CQ42" s="17">
        <v>4.4616699999999998</v>
      </c>
      <c r="CR42" s="17">
        <v>6.5</v>
      </c>
      <c r="CS42" s="17">
        <v>2.8205</v>
      </c>
      <c r="CT42" s="17">
        <v>2.8205</v>
      </c>
      <c r="CU42" s="17">
        <v>3.6795</v>
      </c>
      <c r="CV42" s="17"/>
      <c r="CW42" s="17"/>
      <c r="CX42" s="17">
        <v>22.410769999999999</v>
      </c>
      <c r="CY42" s="17">
        <v>-22.410769999999999</v>
      </c>
      <c r="CZ42" s="17">
        <v>6.1</v>
      </c>
      <c r="DA42" s="17">
        <v>5.1590299999999996</v>
      </c>
      <c r="DB42" s="17">
        <v>5.1590199999999999</v>
      </c>
      <c r="DC42" s="17">
        <v>0.94098000000000004</v>
      </c>
      <c r="DD42" s="17">
        <v>12.6</v>
      </c>
      <c r="DE42" s="17">
        <v>12</v>
      </c>
      <c r="DF42" s="17">
        <v>12</v>
      </c>
      <c r="DG42" s="17">
        <v>0.6</v>
      </c>
      <c r="DH42" s="17">
        <v>142</v>
      </c>
      <c r="DI42" s="17">
        <v>142.44412</v>
      </c>
      <c r="DJ42" s="17">
        <v>142.44412</v>
      </c>
      <c r="DK42" s="17">
        <v>-0.44412000000000001</v>
      </c>
      <c r="DL42" s="17"/>
      <c r="DM42" s="17"/>
      <c r="DN42" s="17"/>
      <c r="DO42" s="17">
        <v>0</v>
      </c>
      <c r="DP42" s="17"/>
      <c r="DQ42" s="17"/>
      <c r="DR42" s="17"/>
      <c r="DS42" s="17">
        <v>0</v>
      </c>
      <c r="DT42" s="17">
        <v>0</v>
      </c>
      <c r="DU42" s="17"/>
      <c r="DV42" s="17"/>
      <c r="DW42" s="17">
        <v>0</v>
      </c>
      <c r="DX42" s="17"/>
      <c r="DY42" s="17"/>
      <c r="DZ42" s="17"/>
      <c r="EA42" s="17">
        <v>0</v>
      </c>
      <c r="EB42" s="17">
        <v>110.5</v>
      </c>
      <c r="EC42" s="17">
        <v>112.46647</v>
      </c>
      <c r="ED42" s="17">
        <v>112.46647</v>
      </c>
      <c r="EE42" s="17">
        <v>-1.9664699999999999</v>
      </c>
      <c r="EF42" s="17">
        <v>125.4</v>
      </c>
      <c r="EG42" s="17">
        <v>220.69499999999999</v>
      </c>
      <c r="EH42" s="17">
        <v>220.69499999999999</v>
      </c>
      <c r="EI42" s="17">
        <v>-95.295000000000002</v>
      </c>
      <c r="EJ42" s="17"/>
      <c r="EK42" s="17"/>
      <c r="EL42" s="17"/>
      <c r="EM42" s="17">
        <v>0</v>
      </c>
      <c r="EN42" s="17"/>
      <c r="EO42" s="17"/>
      <c r="EP42" s="17"/>
      <c r="EQ42" s="17">
        <v>0</v>
      </c>
      <c r="ER42" s="17"/>
      <c r="ES42" s="17"/>
      <c r="ET42" s="17"/>
      <c r="EU42" s="17">
        <v>0</v>
      </c>
      <c r="EV42" s="17">
        <v>6.5</v>
      </c>
      <c r="EW42" s="17">
        <v>6.39</v>
      </c>
      <c r="EX42" s="17">
        <v>6.39</v>
      </c>
      <c r="EY42" s="17">
        <v>0.11</v>
      </c>
      <c r="EZ42" s="17">
        <v>450.4</v>
      </c>
      <c r="FA42" s="17">
        <v>449.28086000000002</v>
      </c>
      <c r="FB42" s="17">
        <v>449.28086000000002</v>
      </c>
      <c r="FC42" s="17">
        <v>1.11914</v>
      </c>
      <c r="FD42" s="17">
        <v>81</v>
      </c>
      <c r="FE42" s="17">
        <v>81.635570000000001</v>
      </c>
      <c r="FF42" s="17">
        <v>81.635570000000001</v>
      </c>
      <c r="FG42" s="17">
        <v>-0.63556999999999997</v>
      </c>
      <c r="FH42" s="17">
        <v>121.5</v>
      </c>
      <c r="FI42" s="17">
        <v>142.04259999999999</v>
      </c>
      <c r="FJ42" s="17">
        <v>142.04259999999999</v>
      </c>
      <c r="FK42" s="17">
        <v>-20.5426</v>
      </c>
      <c r="FL42" s="17">
        <v>41.8</v>
      </c>
      <c r="FM42" s="17">
        <v>41.89893</v>
      </c>
      <c r="FN42" s="17">
        <v>41.89893</v>
      </c>
      <c r="FO42" s="17">
        <v>-9.8930000000000004E-2</v>
      </c>
      <c r="FP42" s="17">
        <v>18.399999999999999</v>
      </c>
      <c r="FQ42" s="17">
        <v>19.21088</v>
      </c>
      <c r="FR42" s="17">
        <v>19.21088</v>
      </c>
      <c r="FS42" s="17">
        <v>-0.81088000000000005</v>
      </c>
      <c r="FT42" s="17">
        <v>18.8</v>
      </c>
      <c r="FU42" s="17">
        <v>18.172979999999999</v>
      </c>
      <c r="FV42" s="17">
        <v>18.172979999999999</v>
      </c>
      <c r="FW42" s="17">
        <v>0.62702000000000002</v>
      </c>
      <c r="FX42" s="17">
        <v>88.9</v>
      </c>
      <c r="FY42" s="17">
        <v>87.773570000000007</v>
      </c>
      <c r="FZ42" s="17">
        <v>87.773570000000007</v>
      </c>
      <c r="GA42" s="17">
        <v>1.12643</v>
      </c>
      <c r="GB42" s="17">
        <v>150.5</v>
      </c>
      <c r="GC42" s="17">
        <v>166.66181</v>
      </c>
      <c r="GD42" s="17">
        <v>166.66181</v>
      </c>
      <c r="GE42" s="17">
        <v>-16.161809999999999</v>
      </c>
      <c r="GF42" s="17">
        <v>151.1</v>
      </c>
      <c r="GG42" s="17">
        <v>166.66181</v>
      </c>
      <c r="GH42" s="17">
        <v>166.66181</v>
      </c>
      <c r="GI42" s="17">
        <v>-15.561809999999999</v>
      </c>
      <c r="GJ42" s="17">
        <v>167.3</v>
      </c>
      <c r="GK42" s="17">
        <v>167.16229000000001</v>
      </c>
      <c r="GL42" s="17">
        <v>167.16229000000001</v>
      </c>
      <c r="GM42" s="17">
        <v>0.13771</v>
      </c>
      <c r="GN42" s="17">
        <v>105.3</v>
      </c>
      <c r="GO42" s="17">
        <v>110.48202000000001</v>
      </c>
      <c r="GP42" s="17">
        <v>110.48202000000001</v>
      </c>
      <c r="GQ42" s="17">
        <v>-5.1820199999999996</v>
      </c>
      <c r="GR42" s="17">
        <v>17.7</v>
      </c>
      <c r="GS42" s="17">
        <v>18</v>
      </c>
      <c r="GT42" s="17">
        <v>18</v>
      </c>
      <c r="GU42" s="17">
        <v>-0.3</v>
      </c>
      <c r="GV42" s="17">
        <v>32.4</v>
      </c>
      <c r="GW42" s="17">
        <v>29.990279999999998</v>
      </c>
      <c r="GX42" s="17">
        <v>24.159379999999999</v>
      </c>
      <c r="GY42" s="17">
        <v>8.2406199999999998</v>
      </c>
      <c r="GZ42" s="17">
        <v>4</v>
      </c>
      <c r="HA42" s="17">
        <v>4.5483500000000001</v>
      </c>
      <c r="HB42" s="17">
        <v>4.5483500000000001</v>
      </c>
      <c r="HC42" s="17">
        <v>-0.54835</v>
      </c>
      <c r="HD42" s="17">
        <v>17.100000000000001</v>
      </c>
      <c r="HE42" s="17">
        <v>17.28</v>
      </c>
      <c r="HF42" s="17">
        <v>17.28</v>
      </c>
      <c r="HG42" s="17">
        <v>-0.18</v>
      </c>
      <c r="HH42" s="17">
        <v>135.6</v>
      </c>
      <c r="HI42" s="17">
        <v>164.13149000000001</v>
      </c>
      <c r="HJ42" s="17">
        <v>164.13149000000001</v>
      </c>
      <c r="HK42" s="17">
        <v>-28.531490000000002</v>
      </c>
      <c r="HL42" s="17"/>
      <c r="HM42" s="17"/>
      <c r="HN42" s="17"/>
      <c r="HO42" s="17">
        <v>0</v>
      </c>
      <c r="HP42" s="17"/>
      <c r="HQ42" s="17"/>
      <c r="HR42" s="17"/>
      <c r="HS42" s="17">
        <v>0</v>
      </c>
      <c r="HT42" s="17">
        <v>31.2</v>
      </c>
      <c r="HU42" s="17">
        <v>32.280209999999997</v>
      </c>
      <c r="HV42" s="17">
        <v>38.977049999999998</v>
      </c>
      <c r="HW42" s="17">
        <v>-7.77705</v>
      </c>
      <c r="HX42" s="17"/>
      <c r="HY42" s="17"/>
      <c r="HZ42" s="17"/>
      <c r="IA42" s="17">
        <v>0</v>
      </c>
      <c r="IB42" s="17"/>
      <c r="IC42" s="17"/>
      <c r="ID42" s="17"/>
      <c r="IE42" s="17">
        <v>0</v>
      </c>
      <c r="IF42" s="17">
        <v>44.6</v>
      </c>
      <c r="IG42" s="17">
        <v>45.265309999999999</v>
      </c>
      <c r="IH42" s="17">
        <v>45.265309999999999</v>
      </c>
      <c r="II42" s="17">
        <v>-0.66530999999999996</v>
      </c>
      <c r="IJ42" s="17"/>
      <c r="IK42" s="17"/>
      <c r="IL42" s="17"/>
      <c r="IM42" s="17">
        <v>0</v>
      </c>
      <c r="IN42" s="17"/>
      <c r="IO42" s="17"/>
      <c r="IP42" s="17"/>
      <c r="IQ42" s="17">
        <v>0</v>
      </c>
      <c r="IR42" s="17"/>
      <c r="IS42" s="17"/>
      <c r="IT42" s="17"/>
      <c r="IU42" s="17">
        <v>0</v>
      </c>
      <c r="IV42" s="17">
        <v>127.4</v>
      </c>
      <c r="IW42" s="17">
        <v>126.84735999999999</v>
      </c>
      <c r="IX42" s="17">
        <v>132.83837</v>
      </c>
      <c r="IY42" s="17">
        <v>-5.4383699999999999</v>
      </c>
      <c r="IZ42" s="17">
        <v>168.5</v>
      </c>
      <c r="JA42" s="17">
        <v>164.99999</v>
      </c>
      <c r="JB42" s="17"/>
      <c r="JC42" s="17">
        <v>168.5</v>
      </c>
      <c r="JD42" s="17">
        <v>165.1</v>
      </c>
      <c r="JE42" s="17">
        <v>165.00001</v>
      </c>
      <c r="JF42" s="17">
        <v>169.78200000000001</v>
      </c>
      <c r="JG42" s="17">
        <v>-4.6820000000000004</v>
      </c>
      <c r="JH42" s="17">
        <v>199.7</v>
      </c>
      <c r="JI42" s="17">
        <v>190.00005999999999</v>
      </c>
      <c r="JJ42" s="17">
        <v>202.72200000000001</v>
      </c>
      <c r="JK42" s="17">
        <v>-3.0219999999999998</v>
      </c>
      <c r="JL42" s="17"/>
      <c r="JM42" s="17"/>
      <c r="JN42" s="17"/>
      <c r="JO42" s="17">
        <v>0</v>
      </c>
      <c r="JP42" s="17">
        <v>72.599999999999994</v>
      </c>
      <c r="JQ42" s="17">
        <v>73.590999999999994</v>
      </c>
      <c r="JR42" s="17">
        <v>73.590999999999994</v>
      </c>
      <c r="JS42" s="17">
        <v>-0.99099999999999999</v>
      </c>
      <c r="JT42" s="17">
        <v>35.1</v>
      </c>
      <c r="JU42" s="17">
        <v>36.905999999999999</v>
      </c>
      <c r="JV42" s="17">
        <v>36.905999999999999</v>
      </c>
      <c r="JW42" s="17">
        <v>-1.806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2.2999999999999998</v>
      </c>
      <c r="KW42" s="17">
        <v>2.0425800000000001</v>
      </c>
      <c r="KX42" s="17">
        <v>2.0425800000000001</v>
      </c>
      <c r="KY42" s="17">
        <v>0.25741999999999998</v>
      </c>
      <c r="KZ42" s="17">
        <v>61.3</v>
      </c>
      <c r="LA42" s="17">
        <v>107.83708</v>
      </c>
      <c r="LB42" s="17">
        <v>168.25089</v>
      </c>
      <c r="LC42" s="17">
        <v>-106.95089</v>
      </c>
      <c r="LD42" s="17">
        <v>93.2</v>
      </c>
      <c r="LE42" s="17">
        <v>109.46451999999999</v>
      </c>
      <c r="LF42" s="17">
        <v>119.98679</v>
      </c>
      <c r="LG42" s="17">
        <v>-26.78679</v>
      </c>
      <c r="LH42" s="17">
        <v>63</v>
      </c>
      <c r="LI42" s="17">
        <v>67.199219999999997</v>
      </c>
      <c r="LJ42" s="17">
        <v>67.199219999999997</v>
      </c>
      <c r="LK42" s="17">
        <v>-4.1992200000000004</v>
      </c>
      <c r="LL42" s="17">
        <v>64.900000000000006</v>
      </c>
      <c r="LM42" s="17">
        <v>65.84366</v>
      </c>
      <c r="LN42" s="17">
        <v>65.84366</v>
      </c>
      <c r="LO42" s="17">
        <v>-0.94366000000000005</v>
      </c>
      <c r="LP42" s="17">
        <v>30</v>
      </c>
      <c r="LQ42" s="17">
        <v>29.980560000000001</v>
      </c>
      <c r="LR42" s="17">
        <v>29.980560000000001</v>
      </c>
      <c r="LS42" s="17">
        <v>1.9439999999999999E-2</v>
      </c>
      <c r="LT42" s="17"/>
      <c r="LU42" s="17"/>
      <c r="LV42" s="17"/>
      <c r="LW42" s="17">
        <v>0</v>
      </c>
      <c r="LX42" s="17"/>
      <c r="LY42" s="17"/>
      <c r="LZ42" s="17"/>
      <c r="MA42" s="17">
        <v>0</v>
      </c>
      <c r="MB42" s="17"/>
      <c r="MC42" s="17"/>
      <c r="MD42" s="17"/>
      <c r="ME42" s="17">
        <v>0</v>
      </c>
      <c r="MF42" s="17">
        <v>139.4</v>
      </c>
      <c r="MG42" s="17">
        <v>153.06012000000001</v>
      </c>
      <c r="MH42" s="17">
        <v>153.06012000000001</v>
      </c>
      <c r="MI42" s="17">
        <v>-13.660119999999999</v>
      </c>
      <c r="MJ42" s="17">
        <v>140.19999999999999</v>
      </c>
      <c r="MK42" s="17">
        <v>153.06012000000001</v>
      </c>
      <c r="ML42" s="17">
        <v>153.06012000000001</v>
      </c>
      <c r="MM42" s="17">
        <v>-12.86012</v>
      </c>
      <c r="MN42" s="17">
        <v>147</v>
      </c>
      <c r="MO42" s="17">
        <v>153.51975999999999</v>
      </c>
      <c r="MP42" s="17">
        <v>153.51975999999999</v>
      </c>
      <c r="MQ42" s="17">
        <v>-6.5197599999999998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0</v>
      </c>
      <c r="NM42" s="17"/>
      <c r="NN42" s="17"/>
      <c r="NO42" s="17">
        <v>0</v>
      </c>
      <c r="NP42" s="17"/>
      <c r="NQ42" s="17"/>
      <c r="NR42" s="17"/>
      <c r="NS42" s="17">
        <v>0</v>
      </c>
      <c r="NT42" s="17">
        <v>6.9</v>
      </c>
      <c r="NU42" s="17">
        <v>7.0432300000000003</v>
      </c>
      <c r="NV42" s="17">
        <v>7.0432300000000003</v>
      </c>
      <c r="NW42" s="17">
        <v>-0.14323</v>
      </c>
      <c r="NX42" s="17">
        <v>4.0999999999999996</v>
      </c>
      <c r="NY42" s="17">
        <v>7.3890099999999999</v>
      </c>
      <c r="NZ42" s="17">
        <v>7.3890099999999999</v>
      </c>
      <c r="OA42" s="17">
        <v>-3.2890100000000002</v>
      </c>
      <c r="OB42" s="17">
        <v>20</v>
      </c>
      <c r="OC42" s="17">
        <v>20</v>
      </c>
      <c r="OD42" s="17">
        <v>17.492709999999999</v>
      </c>
      <c r="OE42" s="17">
        <v>2.5072899999999998</v>
      </c>
      <c r="OF42" s="17"/>
      <c r="OG42" s="17"/>
      <c r="OH42" s="17"/>
      <c r="OI42" s="17">
        <v>0</v>
      </c>
      <c r="OJ42" s="17">
        <v>68.900000000000006</v>
      </c>
      <c r="OK42" s="17">
        <v>96</v>
      </c>
      <c r="OL42" s="17">
        <v>108.19</v>
      </c>
      <c r="OM42" s="17">
        <v>-39.29</v>
      </c>
      <c r="ON42" s="17">
        <v>37.6</v>
      </c>
      <c r="OO42" s="17"/>
      <c r="OP42" s="17">
        <v>21.123999999999999</v>
      </c>
      <c r="OQ42" s="17">
        <v>16.475999999999999</v>
      </c>
      <c r="OR42" s="17">
        <v>0</v>
      </c>
      <c r="OS42" s="17">
        <v>5.6230000000000002</v>
      </c>
      <c r="OT42" s="17">
        <v>5.6230000000000002</v>
      </c>
      <c r="OU42" s="17">
        <v>-5.6230000000000002</v>
      </c>
      <c r="OV42" s="17">
        <v>0</v>
      </c>
      <c r="OW42" s="17"/>
      <c r="OX42" s="17">
        <v>0.1</v>
      </c>
      <c r="OY42" s="17">
        <v>-0.1</v>
      </c>
      <c r="OZ42" s="17">
        <v>20.2</v>
      </c>
      <c r="PA42" s="17">
        <v>19.436350000000001</v>
      </c>
      <c r="PB42" s="17">
        <v>19.436350000000001</v>
      </c>
      <c r="PC42" s="17">
        <v>0.76365000000000005</v>
      </c>
      <c r="PD42" s="17">
        <v>10</v>
      </c>
      <c r="PE42" s="17">
        <v>9.9830000000000005</v>
      </c>
      <c r="PF42" s="17">
        <v>9.9830000000000005</v>
      </c>
      <c r="PG42" s="17">
        <v>1.7000000000000001E-2</v>
      </c>
      <c r="PH42" s="17">
        <v>5.6</v>
      </c>
      <c r="PI42" s="17">
        <v>5.67</v>
      </c>
      <c r="PJ42" s="17">
        <v>5.67</v>
      </c>
      <c r="PK42" s="17">
        <v>-7.0000000000000007E-2</v>
      </c>
      <c r="PL42" s="17">
        <v>107.7</v>
      </c>
      <c r="PM42" s="17"/>
      <c r="PN42" s="17">
        <v>39.960999999999999</v>
      </c>
      <c r="PO42" s="17">
        <v>67.739000000000004</v>
      </c>
      <c r="PP42" s="17">
        <v>2</v>
      </c>
      <c r="PQ42" s="17">
        <v>1</v>
      </c>
      <c r="PR42" s="17">
        <v>1</v>
      </c>
      <c r="PS42" s="17">
        <v>1</v>
      </c>
      <c r="PT42" s="17">
        <v>3.6</v>
      </c>
      <c r="PU42" s="17">
        <v>3.54</v>
      </c>
      <c r="PV42" s="17">
        <v>3.54</v>
      </c>
      <c r="PW42" s="17">
        <v>0.06</v>
      </c>
      <c r="PX42" s="17">
        <v>4.5999999999999996</v>
      </c>
      <c r="PY42" s="17">
        <v>5</v>
      </c>
      <c r="PZ42" s="17">
        <v>5</v>
      </c>
      <c r="QA42" s="17">
        <v>-0.4</v>
      </c>
      <c r="QB42" s="17">
        <v>20.100000000000001</v>
      </c>
      <c r="QC42" s="17">
        <v>20.274049999999999</v>
      </c>
      <c r="QD42" s="17">
        <v>20.274049999999999</v>
      </c>
      <c r="QE42" s="17">
        <v>-0.17405000000000001</v>
      </c>
      <c r="QF42" s="17">
        <v>20</v>
      </c>
      <c r="QG42" s="17">
        <v>19.436350000000001</v>
      </c>
      <c r="QH42" s="17">
        <v>19.436350000000001</v>
      </c>
      <c r="QI42" s="17">
        <v>0.56364999999999998</v>
      </c>
      <c r="QJ42" s="17">
        <v>18.899999999999999</v>
      </c>
      <c r="QK42" s="17">
        <v>17.492709999999999</v>
      </c>
      <c r="QL42" s="17">
        <v>17.492709999999999</v>
      </c>
      <c r="QM42" s="17">
        <v>1.4072899999999999</v>
      </c>
      <c r="QN42" s="17">
        <v>3.4</v>
      </c>
      <c r="QO42" s="17">
        <v>3.4</v>
      </c>
      <c r="QP42" s="17">
        <v>3.4</v>
      </c>
      <c r="QQ42" s="17">
        <v>0</v>
      </c>
      <c r="QR42" s="17">
        <v>0</v>
      </c>
      <c r="QS42" s="17"/>
      <c r="QT42" s="17"/>
      <c r="QU42" s="17">
        <v>0</v>
      </c>
      <c r="QV42" s="17">
        <v>1.4</v>
      </c>
      <c r="QW42" s="17"/>
      <c r="QX42" s="17">
        <v>3.7160000000000002</v>
      </c>
      <c r="QY42" s="17">
        <v>-2.3159999999999998</v>
      </c>
      <c r="QZ42" s="17">
        <v>1.4</v>
      </c>
      <c r="RA42" s="17"/>
      <c r="RB42" s="17">
        <v>6.0739999999999998</v>
      </c>
      <c r="RC42" s="17">
        <v>-4.6740000000000004</v>
      </c>
      <c r="RD42" s="17">
        <v>22.4</v>
      </c>
      <c r="RE42" s="17">
        <v>22.4</v>
      </c>
      <c r="RF42" s="17">
        <v>25.265000000000001</v>
      </c>
      <c r="RG42" s="17">
        <v>-2.8650000000000002</v>
      </c>
      <c r="RH42" s="17">
        <v>77.3</v>
      </c>
      <c r="RI42" s="17">
        <v>73.599999999999994</v>
      </c>
      <c r="RJ42" s="17">
        <v>83.316000000000003</v>
      </c>
      <c r="RK42" s="17">
        <v>-6.016</v>
      </c>
      <c r="RL42" s="17">
        <v>2</v>
      </c>
      <c r="RM42" s="17"/>
      <c r="RN42" s="17">
        <v>3.359</v>
      </c>
      <c r="RO42" s="17">
        <v>-1.359</v>
      </c>
      <c r="RP42" s="17">
        <v>3.5</v>
      </c>
      <c r="RQ42" s="17">
        <v>3.5009999999999999</v>
      </c>
      <c r="RR42" s="17">
        <v>3.5009999999999999</v>
      </c>
      <c r="RS42" s="17">
        <v>-1E-3</v>
      </c>
      <c r="RT42" s="17">
        <v>10.3</v>
      </c>
      <c r="RU42" s="17">
        <v>7.4739199999999997</v>
      </c>
      <c r="RV42" s="17">
        <v>14.32451</v>
      </c>
      <c r="RW42" s="17">
        <v>-4.0245100000000003</v>
      </c>
      <c r="RX42" s="17">
        <v>1</v>
      </c>
      <c r="RY42" s="17">
        <v>2</v>
      </c>
      <c r="RZ42" s="17">
        <v>2</v>
      </c>
      <c r="SA42" s="17">
        <v>-1</v>
      </c>
      <c r="SB42" s="17"/>
      <c r="SC42" s="17">
        <v>0.4</v>
      </c>
      <c r="SD42" s="17">
        <v>0.4</v>
      </c>
      <c r="SE42" s="17">
        <v>-0.4</v>
      </c>
      <c r="SF42" s="17">
        <v>0</v>
      </c>
      <c r="SG42" s="17">
        <v>0.13900000000000001</v>
      </c>
      <c r="SH42" s="17">
        <v>0.13900000000000001</v>
      </c>
      <c r="SI42" s="17">
        <v>-0.13900000000000001</v>
      </c>
      <c r="SJ42" s="17">
        <v>19.7</v>
      </c>
      <c r="SK42" s="17">
        <v>19.1448</v>
      </c>
      <c r="SL42" s="17">
        <v>19.1448</v>
      </c>
      <c r="SM42" s="17">
        <v>0.55520000000000003</v>
      </c>
      <c r="SN42" s="17">
        <v>8.1999999999999993</v>
      </c>
      <c r="SO42" s="17">
        <v>9</v>
      </c>
      <c r="SP42" s="17">
        <v>9</v>
      </c>
      <c r="SQ42" s="17">
        <v>-0.8</v>
      </c>
      <c r="SR42" s="17">
        <v>20.2</v>
      </c>
      <c r="SS42" s="17">
        <v>19.436350000000001</v>
      </c>
      <c r="ST42" s="17">
        <v>19.436350000000001</v>
      </c>
      <c r="SU42" s="17">
        <v>0.76365000000000005</v>
      </c>
      <c r="SV42" s="17">
        <v>20.2</v>
      </c>
      <c r="SW42" s="17">
        <v>19.436350000000001</v>
      </c>
      <c r="SX42" s="17">
        <v>19.436350000000001</v>
      </c>
      <c r="SY42" s="17">
        <v>0.76365000000000005</v>
      </c>
      <c r="SZ42" s="17">
        <v>20</v>
      </c>
      <c r="TA42" s="17">
        <v>19.241980000000002</v>
      </c>
      <c r="TB42" s="17">
        <v>19.241980000000002</v>
      </c>
      <c r="TC42" s="17">
        <v>0.75802000000000003</v>
      </c>
      <c r="TD42" s="17">
        <v>30</v>
      </c>
      <c r="TE42" s="17">
        <v>22</v>
      </c>
      <c r="TF42" s="17">
        <v>19.387</v>
      </c>
      <c r="TG42" s="17">
        <v>10.613</v>
      </c>
      <c r="TH42" s="17">
        <v>81</v>
      </c>
      <c r="TI42" s="17">
        <v>68.099999999999994</v>
      </c>
      <c r="TJ42" s="17">
        <v>72.537000000000006</v>
      </c>
      <c r="TK42" s="17">
        <v>8.4629999999999992</v>
      </c>
      <c r="TL42" s="17">
        <v>0.5</v>
      </c>
      <c r="TM42" s="17"/>
      <c r="TN42" s="17">
        <v>9.6809999999999992</v>
      </c>
      <c r="TO42" s="17">
        <v>-9.1809999999999992</v>
      </c>
      <c r="TP42" s="17">
        <v>85.2</v>
      </c>
      <c r="TQ42" s="17">
        <v>91.1</v>
      </c>
      <c r="TR42" s="17">
        <v>102.905</v>
      </c>
      <c r="TS42" s="17">
        <v>-17.704999999999998</v>
      </c>
      <c r="TT42" s="17">
        <v>105.6</v>
      </c>
      <c r="TU42" s="17">
        <v>96</v>
      </c>
      <c r="TV42" s="17">
        <v>103.634</v>
      </c>
      <c r="TW42" s="17">
        <v>1.966</v>
      </c>
      <c r="TX42" s="17">
        <v>16.5</v>
      </c>
      <c r="TY42" s="17">
        <v>9.1</v>
      </c>
      <c r="TZ42" s="17">
        <v>5.4109999999999996</v>
      </c>
      <c r="UA42" s="17">
        <v>11.089</v>
      </c>
      <c r="UB42" s="17">
        <v>12.1</v>
      </c>
      <c r="UC42" s="17">
        <v>9.5299999999999994</v>
      </c>
      <c r="UD42" s="17">
        <v>9.5299999999999994</v>
      </c>
      <c r="UE42" s="17">
        <v>2.57</v>
      </c>
      <c r="UF42" s="17">
        <v>2.2000000000000002</v>
      </c>
      <c r="UG42" s="17"/>
      <c r="UH42" s="17">
        <v>0.65</v>
      </c>
      <c r="UI42" s="17">
        <v>1.55</v>
      </c>
      <c r="UJ42" s="17">
        <v>20.9</v>
      </c>
      <c r="UK42" s="17">
        <v>19.436350000000001</v>
      </c>
      <c r="UL42" s="17">
        <v>19.436350000000001</v>
      </c>
      <c r="UM42" s="17">
        <v>1.4636499999999999</v>
      </c>
      <c r="UN42" s="17">
        <v>8.1</v>
      </c>
      <c r="UO42" s="17">
        <v>8.1999999999999993</v>
      </c>
      <c r="UP42" s="17">
        <v>8.1999999999999993</v>
      </c>
      <c r="UQ42" s="17">
        <v>-0.1</v>
      </c>
      <c r="UR42" s="17">
        <v>7.3</v>
      </c>
      <c r="US42" s="17">
        <v>7.1</v>
      </c>
      <c r="UT42" s="17">
        <v>7.1</v>
      </c>
      <c r="UU42" s="17">
        <v>0.2</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20.100000000000001</v>
      </c>
      <c r="VE42" s="17">
        <v>19.436350000000001</v>
      </c>
      <c r="VF42" s="17">
        <v>19.436350000000001</v>
      </c>
      <c r="VG42" s="17">
        <v>0.66364999999999996</v>
      </c>
      <c r="VH42" s="17">
        <v>0</v>
      </c>
      <c r="VI42" s="17">
        <v>6.9539999999999997</v>
      </c>
      <c r="VJ42" s="17">
        <v>6.9539999999999997</v>
      </c>
      <c r="VK42" s="17">
        <v>-6.9539999999999997</v>
      </c>
      <c r="VL42" s="17">
        <v>77.5</v>
      </c>
      <c r="VM42" s="17"/>
      <c r="VN42" s="17">
        <v>12.615</v>
      </c>
      <c r="VO42" s="17">
        <v>64.885000000000005</v>
      </c>
      <c r="VP42" s="17">
        <v>4.7</v>
      </c>
      <c r="VQ42" s="17">
        <v>2.6739999999999999</v>
      </c>
      <c r="VR42" s="17">
        <v>2.6739999999999999</v>
      </c>
      <c r="VS42" s="17">
        <v>2.0259999999999998</v>
      </c>
      <c r="VT42" s="17">
        <v>5.5</v>
      </c>
      <c r="VU42" s="17"/>
      <c r="VV42" s="17">
        <v>13.708</v>
      </c>
      <c r="VW42" s="17">
        <v>-8.2080000000000002</v>
      </c>
      <c r="VX42" s="17">
        <v>0.3</v>
      </c>
      <c r="VY42" s="17">
        <v>0.6</v>
      </c>
      <c r="VZ42" s="17">
        <v>0.6</v>
      </c>
      <c r="WA42" s="17">
        <v>-0.3</v>
      </c>
      <c r="WB42" s="17">
        <v>87.3</v>
      </c>
      <c r="WC42" s="17">
        <v>89.5</v>
      </c>
      <c r="WD42" s="17">
        <v>121</v>
      </c>
      <c r="WE42" s="17">
        <v>-33.700000000000003</v>
      </c>
      <c r="WF42" s="17">
        <v>98.8</v>
      </c>
      <c r="WG42" s="17">
        <v>110.4</v>
      </c>
      <c r="WH42" s="17">
        <v>121</v>
      </c>
      <c r="WI42" s="17">
        <v>-22.2</v>
      </c>
      <c r="WJ42" s="17">
        <v>2.9</v>
      </c>
      <c r="WK42" s="17"/>
      <c r="WL42" s="17">
        <v>12.826000000000001</v>
      </c>
      <c r="WM42" s="17">
        <v>-9.9260000000000002</v>
      </c>
      <c r="WN42" s="17">
        <v>4</v>
      </c>
      <c r="WO42" s="17">
        <v>4.2</v>
      </c>
      <c r="WP42" s="17">
        <v>4.2</v>
      </c>
      <c r="WQ42" s="17">
        <v>-0.2</v>
      </c>
      <c r="WR42" s="17">
        <v>1.1000000000000001</v>
      </c>
      <c r="WS42" s="17">
        <v>1.2</v>
      </c>
      <c r="WT42" s="17">
        <v>1.2</v>
      </c>
      <c r="WU42" s="17">
        <v>-0.1</v>
      </c>
      <c r="WV42" s="17">
        <v>1.2</v>
      </c>
      <c r="WW42" s="17">
        <v>1.2</v>
      </c>
      <c r="WX42" s="17">
        <v>1.2</v>
      </c>
      <c r="WY42" s="17">
        <v>0</v>
      </c>
      <c r="WZ42" s="17">
        <v>1.1000000000000001</v>
      </c>
      <c r="XA42" s="17">
        <v>1.4</v>
      </c>
      <c r="XB42" s="17">
        <v>1.4</v>
      </c>
      <c r="XC42" s="17">
        <v>-0.3</v>
      </c>
      <c r="XD42" s="17">
        <v>1.7</v>
      </c>
      <c r="XE42" s="17"/>
      <c r="XF42" s="17">
        <v>1.462</v>
      </c>
      <c r="XG42" s="17">
        <v>0.23799999999999999</v>
      </c>
      <c r="XH42" s="17">
        <v>9.1</v>
      </c>
      <c r="XI42" s="17">
        <v>9</v>
      </c>
      <c r="XJ42" s="17">
        <v>9</v>
      </c>
      <c r="XK42" s="17">
        <v>0.1</v>
      </c>
      <c r="XL42" s="17">
        <v>20</v>
      </c>
      <c r="XM42" s="17">
        <v>19.241980000000002</v>
      </c>
      <c r="XN42" s="17">
        <v>19.241980000000002</v>
      </c>
      <c r="XO42" s="17">
        <v>0.75802000000000003</v>
      </c>
      <c r="XP42" s="17">
        <v>8.4</v>
      </c>
      <c r="XQ42" s="17">
        <v>10.7</v>
      </c>
      <c r="XR42" s="17">
        <v>10.7</v>
      </c>
      <c r="XS42" s="17">
        <v>-2.2999999999999998</v>
      </c>
      <c r="XT42" s="17">
        <v>27.2</v>
      </c>
      <c r="XU42" s="17">
        <v>29</v>
      </c>
      <c r="XV42" s="17">
        <v>29</v>
      </c>
      <c r="XW42" s="17">
        <v>-1.8</v>
      </c>
      <c r="XX42" s="17">
        <v>34.200000000000003</v>
      </c>
      <c r="XY42" s="17">
        <v>29</v>
      </c>
      <c r="XZ42" s="17">
        <v>29</v>
      </c>
      <c r="YA42" s="17">
        <v>5.2</v>
      </c>
      <c r="YB42" s="17">
        <v>14</v>
      </c>
      <c r="YC42" s="17">
        <v>14</v>
      </c>
      <c r="YD42" s="17">
        <v>14</v>
      </c>
      <c r="YE42" s="17">
        <v>0</v>
      </c>
      <c r="YF42" s="17">
        <v>16.3</v>
      </c>
      <c r="YG42" s="17">
        <v>18</v>
      </c>
      <c r="YH42" s="17">
        <v>18</v>
      </c>
      <c r="YI42" s="17">
        <v>-1.7</v>
      </c>
      <c r="YJ42" s="17">
        <v>7.4</v>
      </c>
      <c r="YK42" s="17">
        <v>8.25</v>
      </c>
      <c r="YL42" s="17">
        <v>8.25</v>
      </c>
      <c r="YM42" s="17">
        <v>-0.85</v>
      </c>
      <c r="YN42" s="17">
        <v>11</v>
      </c>
      <c r="YO42" s="17">
        <v>11</v>
      </c>
      <c r="YP42" s="17">
        <v>11</v>
      </c>
      <c r="YQ42" s="17">
        <v>0</v>
      </c>
      <c r="YR42" s="17">
        <v>23.7</v>
      </c>
      <c r="YS42" s="17">
        <v>22</v>
      </c>
      <c r="YT42" s="17">
        <v>22</v>
      </c>
      <c r="YU42" s="17">
        <v>1.7</v>
      </c>
    </row>
    <row r="43" spans="1:671" ht="24" customHeight="1" x14ac:dyDescent="0.25">
      <c r="A43" s="1"/>
      <c r="B43" s="16" t="s">
        <v>72</v>
      </c>
      <c r="C43" s="16" t="s">
        <v>832</v>
      </c>
      <c r="D43" s="17">
        <v>202.3</v>
      </c>
      <c r="E43" s="17">
        <v>203.40136000000001</v>
      </c>
      <c r="F43" s="17">
        <v>203.40136000000001</v>
      </c>
      <c r="G43" s="17">
        <v>-1.1013599999999999</v>
      </c>
      <c r="H43" s="17">
        <v>605.1</v>
      </c>
      <c r="I43" s="17">
        <v>596.92534000000001</v>
      </c>
      <c r="J43" s="17">
        <v>631.22380999999996</v>
      </c>
      <c r="K43" s="17">
        <v>-26.123809999999999</v>
      </c>
      <c r="L43" s="17">
        <v>207.3</v>
      </c>
      <c r="M43" s="17">
        <v>194.37914000000001</v>
      </c>
      <c r="N43" s="17">
        <v>205.54789</v>
      </c>
      <c r="O43" s="17">
        <v>1.7521100000000001</v>
      </c>
      <c r="P43" s="17"/>
      <c r="Q43" s="17"/>
      <c r="R43" s="17"/>
      <c r="S43" s="17">
        <v>0</v>
      </c>
      <c r="T43" s="17"/>
      <c r="U43" s="17"/>
      <c r="V43" s="17"/>
      <c r="W43" s="17">
        <v>0</v>
      </c>
      <c r="X43" s="17">
        <v>90.2</v>
      </c>
      <c r="Y43" s="17">
        <v>91.867829999999998</v>
      </c>
      <c r="Z43" s="17">
        <v>91.867829999999998</v>
      </c>
      <c r="AA43" s="17">
        <v>-1.6678299999999999</v>
      </c>
      <c r="AB43" s="17">
        <v>241</v>
      </c>
      <c r="AC43" s="17">
        <v>242</v>
      </c>
      <c r="AD43" s="17">
        <v>242</v>
      </c>
      <c r="AE43" s="17">
        <v>-1</v>
      </c>
      <c r="AF43" s="17"/>
      <c r="AG43" s="17"/>
      <c r="AH43" s="17"/>
      <c r="AI43" s="17">
        <v>0</v>
      </c>
      <c r="AJ43" s="17"/>
      <c r="AK43" s="17"/>
      <c r="AL43" s="17"/>
      <c r="AM43" s="17">
        <v>0</v>
      </c>
      <c r="AN43" s="17">
        <v>111.3</v>
      </c>
      <c r="AO43" s="17">
        <v>182.37953999999999</v>
      </c>
      <c r="AP43" s="17"/>
      <c r="AQ43" s="17">
        <v>111.3</v>
      </c>
      <c r="AR43" s="17">
        <v>199.7</v>
      </c>
      <c r="AS43" s="17">
        <v>193.00005999999999</v>
      </c>
      <c r="AT43" s="17">
        <v>202.65</v>
      </c>
      <c r="AU43" s="17">
        <v>-2.95</v>
      </c>
      <c r="AV43" s="17">
        <v>198.7</v>
      </c>
      <c r="AW43" s="17">
        <v>190.00003000000001</v>
      </c>
      <c r="AX43" s="17">
        <v>205.26275000000001</v>
      </c>
      <c r="AY43" s="17">
        <v>-6.5627500000000003</v>
      </c>
      <c r="AZ43" s="17"/>
      <c r="BA43" s="17"/>
      <c r="BB43" s="17"/>
      <c r="BC43" s="17">
        <v>0</v>
      </c>
      <c r="BD43" s="17">
        <v>205.1</v>
      </c>
      <c r="BE43" s="17">
        <v>207.24285</v>
      </c>
      <c r="BF43" s="17">
        <v>207.24285</v>
      </c>
      <c r="BG43" s="17">
        <v>-2.1428500000000001</v>
      </c>
      <c r="BH43" s="17">
        <v>108.6</v>
      </c>
      <c r="BI43" s="17">
        <v>103.93259999999999</v>
      </c>
      <c r="BJ43" s="17">
        <v>103.93259999999999</v>
      </c>
      <c r="BK43" s="17">
        <v>4.6673999999999998</v>
      </c>
      <c r="BL43" s="17">
        <v>549.4</v>
      </c>
      <c r="BM43" s="17">
        <v>557.29155000000003</v>
      </c>
      <c r="BN43" s="17">
        <v>566.08941000000004</v>
      </c>
      <c r="BO43" s="17">
        <v>-16.689409999999999</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168.2</v>
      </c>
      <c r="CK43" s="17">
        <v>164.06706</v>
      </c>
      <c r="CL43" s="17">
        <v>164.06706</v>
      </c>
      <c r="CM43" s="17">
        <v>4.1329399999999996</v>
      </c>
      <c r="CN43" s="17">
        <v>9.6999999999999993</v>
      </c>
      <c r="CO43" s="17">
        <v>5.1383299999999998</v>
      </c>
      <c r="CP43" s="17">
        <v>5.1383299999999998</v>
      </c>
      <c r="CQ43" s="17">
        <v>4.5616700000000003</v>
      </c>
      <c r="CR43" s="17">
        <v>6.9</v>
      </c>
      <c r="CS43" s="17">
        <v>2.8205</v>
      </c>
      <c r="CT43" s="17">
        <v>2.8205</v>
      </c>
      <c r="CU43" s="17">
        <v>4.0795000000000003</v>
      </c>
      <c r="CV43" s="17"/>
      <c r="CW43" s="17"/>
      <c r="CX43" s="17">
        <v>22.410769999999999</v>
      </c>
      <c r="CY43" s="17">
        <v>-22.410769999999999</v>
      </c>
      <c r="CZ43" s="17">
        <v>6.1</v>
      </c>
      <c r="DA43" s="17">
        <v>5.1590299999999996</v>
      </c>
      <c r="DB43" s="17">
        <v>5.1590199999999999</v>
      </c>
      <c r="DC43" s="17">
        <v>0.94098000000000004</v>
      </c>
      <c r="DD43" s="17">
        <v>12.6</v>
      </c>
      <c r="DE43" s="17">
        <v>12</v>
      </c>
      <c r="DF43" s="17">
        <v>12</v>
      </c>
      <c r="DG43" s="17">
        <v>0.6</v>
      </c>
      <c r="DH43" s="17">
        <v>142.30000000000001</v>
      </c>
      <c r="DI43" s="17">
        <v>142.44412</v>
      </c>
      <c r="DJ43" s="17">
        <v>142.44412</v>
      </c>
      <c r="DK43" s="17">
        <v>-0.14412</v>
      </c>
      <c r="DL43" s="17"/>
      <c r="DM43" s="17"/>
      <c r="DN43" s="17"/>
      <c r="DO43" s="17">
        <v>0</v>
      </c>
      <c r="DP43" s="17"/>
      <c r="DQ43" s="17"/>
      <c r="DR43" s="17"/>
      <c r="DS43" s="17">
        <v>0</v>
      </c>
      <c r="DT43" s="17">
        <v>0</v>
      </c>
      <c r="DU43" s="17"/>
      <c r="DV43" s="17"/>
      <c r="DW43" s="17">
        <v>0</v>
      </c>
      <c r="DX43" s="17"/>
      <c r="DY43" s="17"/>
      <c r="DZ43" s="17"/>
      <c r="EA43" s="17">
        <v>0</v>
      </c>
      <c r="EB43" s="17">
        <v>110.7</v>
      </c>
      <c r="EC43" s="17">
        <v>112.46647</v>
      </c>
      <c r="ED43" s="17">
        <v>112.46647</v>
      </c>
      <c r="EE43" s="17">
        <v>-1.76647</v>
      </c>
      <c r="EF43" s="17">
        <v>163.69999999999999</v>
      </c>
      <c r="EG43" s="17">
        <v>220.69499999999999</v>
      </c>
      <c r="EH43" s="17">
        <v>220.69499999999999</v>
      </c>
      <c r="EI43" s="17">
        <v>-56.994999999999997</v>
      </c>
      <c r="EJ43" s="17"/>
      <c r="EK43" s="17"/>
      <c r="EL43" s="17"/>
      <c r="EM43" s="17">
        <v>0</v>
      </c>
      <c r="EN43" s="17"/>
      <c r="EO43" s="17"/>
      <c r="EP43" s="17"/>
      <c r="EQ43" s="17">
        <v>0</v>
      </c>
      <c r="ER43" s="17"/>
      <c r="ES43" s="17"/>
      <c r="ET43" s="17"/>
      <c r="EU43" s="17">
        <v>0</v>
      </c>
      <c r="EV43" s="17">
        <v>6.5</v>
      </c>
      <c r="EW43" s="17">
        <v>6.39</v>
      </c>
      <c r="EX43" s="17">
        <v>6.39</v>
      </c>
      <c r="EY43" s="17">
        <v>0.11</v>
      </c>
      <c r="EZ43" s="17">
        <v>452.9</v>
      </c>
      <c r="FA43" s="17">
        <v>449.28086000000002</v>
      </c>
      <c r="FB43" s="17">
        <v>449.28086000000002</v>
      </c>
      <c r="FC43" s="17">
        <v>3.6191399999999998</v>
      </c>
      <c r="FD43" s="17">
        <v>80.900000000000006</v>
      </c>
      <c r="FE43" s="17">
        <v>81.635570000000001</v>
      </c>
      <c r="FF43" s="17">
        <v>81.635570000000001</v>
      </c>
      <c r="FG43" s="17">
        <v>-0.73556999999999995</v>
      </c>
      <c r="FH43" s="17">
        <v>133.6</v>
      </c>
      <c r="FI43" s="17">
        <v>142.04259999999999</v>
      </c>
      <c r="FJ43" s="17">
        <v>142.04259999999999</v>
      </c>
      <c r="FK43" s="17">
        <v>-8.4426000000000005</v>
      </c>
      <c r="FL43" s="17">
        <v>41.9</v>
      </c>
      <c r="FM43" s="17">
        <v>41.89893</v>
      </c>
      <c r="FN43" s="17">
        <v>41.89893</v>
      </c>
      <c r="FO43" s="17">
        <v>1.07E-3</v>
      </c>
      <c r="FP43" s="17">
        <v>18.399999999999999</v>
      </c>
      <c r="FQ43" s="17">
        <v>19.21088</v>
      </c>
      <c r="FR43" s="17">
        <v>19.21088</v>
      </c>
      <c r="FS43" s="17">
        <v>-0.81088000000000005</v>
      </c>
      <c r="FT43" s="17">
        <v>18.8</v>
      </c>
      <c r="FU43" s="17">
        <v>18.172979999999999</v>
      </c>
      <c r="FV43" s="17">
        <v>18.172979999999999</v>
      </c>
      <c r="FW43" s="17">
        <v>0.62702000000000002</v>
      </c>
      <c r="FX43" s="17">
        <v>93.6</v>
      </c>
      <c r="FY43" s="17">
        <v>87.773570000000007</v>
      </c>
      <c r="FZ43" s="17">
        <v>87.773570000000007</v>
      </c>
      <c r="GA43" s="17">
        <v>5.8264300000000002</v>
      </c>
      <c r="GB43" s="17">
        <v>158.19999999999999</v>
      </c>
      <c r="GC43" s="17">
        <v>166.66181</v>
      </c>
      <c r="GD43" s="17">
        <v>166.66181</v>
      </c>
      <c r="GE43" s="17">
        <v>-8.4618099999999998</v>
      </c>
      <c r="GF43" s="17">
        <v>158.5</v>
      </c>
      <c r="GG43" s="17">
        <v>166.66181</v>
      </c>
      <c r="GH43" s="17">
        <v>166.66181</v>
      </c>
      <c r="GI43" s="17">
        <v>-8.1618099999999991</v>
      </c>
      <c r="GJ43" s="17">
        <v>171.3</v>
      </c>
      <c r="GK43" s="17">
        <v>167.16229000000001</v>
      </c>
      <c r="GL43" s="17">
        <v>167.16229000000001</v>
      </c>
      <c r="GM43" s="17">
        <v>4.1377100000000002</v>
      </c>
      <c r="GN43" s="17">
        <v>105.9</v>
      </c>
      <c r="GO43" s="17">
        <v>110.48202000000001</v>
      </c>
      <c r="GP43" s="17">
        <v>110.48202000000001</v>
      </c>
      <c r="GQ43" s="17">
        <v>-4.58202</v>
      </c>
      <c r="GR43" s="17">
        <v>18.5</v>
      </c>
      <c r="GS43" s="17">
        <v>18</v>
      </c>
      <c r="GT43" s="17">
        <v>18</v>
      </c>
      <c r="GU43" s="17">
        <v>0.5</v>
      </c>
      <c r="GV43" s="17">
        <v>32.4</v>
      </c>
      <c r="GW43" s="17">
        <v>29.990279999999998</v>
      </c>
      <c r="GX43" s="17">
        <v>24.159379999999999</v>
      </c>
      <c r="GY43" s="17">
        <v>8.2406199999999998</v>
      </c>
      <c r="GZ43" s="17">
        <v>4</v>
      </c>
      <c r="HA43" s="17">
        <v>4.5483500000000001</v>
      </c>
      <c r="HB43" s="17">
        <v>4.5483500000000001</v>
      </c>
      <c r="HC43" s="17">
        <v>-0.54835</v>
      </c>
      <c r="HD43" s="17">
        <v>17.100000000000001</v>
      </c>
      <c r="HE43" s="17">
        <v>17.28</v>
      </c>
      <c r="HF43" s="17">
        <v>17.28</v>
      </c>
      <c r="HG43" s="17">
        <v>-0.18</v>
      </c>
      <c r="HH43" s="17">
        <v>136.4</v>
      </c>
      <c r="HI43" s="17">
        <v>164.13149000000001</v>
      </c>
      <c r="HJ43" s="17">
        <v>164.13149000000001</v>
      </c>
      <c r="HK43" s="17">
        <v>-27.731490000000001</v>
      </c>
      <c r="HL43" s="17"/>
      <c r="HM43" s="17"/>
      <c r="HN43" s="17"/>
      <c r="HO43" s="17">
        <v>0</v>
      </c>
      <c r="HP43" s="17"/>
      <c r="HQ43" s="17"/>
      <c r="HR43" s="17"/>
      <c r="HS43" s="17">
        <v>0</v>
      </c>
      <c r="HT43" s="17">
        <v>31.5</v>
      </c>
      <c r="HU43" s="17">
        <v>44.024149999999999</v>
      </c>
      <c r="HV43" s="17">
        <v>95.545190000000005</v>
      </c>
      <c r="HW43" s="17">
        <v>-64.045190000000005</v>
      </c>
      <c r="HX43" s="17"/>
      <c r="HY43" s="17"/>
      <c r="HZ43" s="17"/>
      <c r="IA43" s="17">
        <v>0</v>
      </c>
      <c r="IB43" s="17"/>
      <c r="IC43" s="17"/>
      <c r="ID43" s="17"/>
      <c r="IE43" s="17">
        <v>0</v>
      </c>
      <c r="IF43" s="17">
        <v>44.9</v>
      </c>
      <c r="IG43" s="17">
        <v>45.265309999999999</v>
      </c>
      <c r="IH43" s="17">
        <v>45.265309999999999</v>
      </c>
      <c r="II43" s="17">
        <v>-0.36531000000000002</v>
      </c>
      <c r="IJ43" s="17"/>
      <c r="IK43" s="17"/>
      <c r="IL43" s="17"/>
      <c r="IM43" s="17">
        <v>0</v>
      </c>
      <c r="IN43" s="17"/>
      <c r="IO43" s="17"/>
      <c r="IP43" s="17"/>
      <c r="IQ43" s="17">
        <v>0</v>
      </c>
      <c r="IR43" s="17"/>
      <c r="IS43" s="17"/>
      <c r="IT43" s="17"/>
      <c r="IU43" s="17">
        <v>0</v>
      </c>
      <c r="IV43" s="17">
        <v>127.5</v>
      </c>
      <c r="IW43" s="17">
        <v>126.84735999999999</v>
      </c>
      <c r="IX43" s="17">
        <v>132.83837</v>
      </c>
      <c r="IY43" s="17">
        <v>-5.3383700000000003</v>
      </c>
      <c r="IZ43" s="17">
        <v>167.4</v>
      </c>
      <c r="JA43" s="17"/>
      <c r="JB43" s="17"/>
      <c r="JC43" s="17">
        <v>167.4</v>
      </c>
      <c r="JD43" s="17">
        <v>80.3</v>
      </c>
      <c r="JE43" s="17">
        <v>165.00001</v>
      </c>
      <c r="JF43" s="17"/>
      <c r="JG43" s="17">
        <v>80.3</v>
      </c>
      <c r="JH43" s="17">
        <v>199.3</v>
      </c>
      <c r="JI43" s="17">
        <v>190.00005999999999</v>
      </c>
      <c r="JJ43" s="17">
        <v>202.72200000000001</v>
      </c>
      <c r="JK43" s="17">
        <v>-3.4220000000000002</v>
      </c>
      <c r="JL43" s="17"/>
      <c r="JM43" s="17"/>
      <c r="JN43" s="17"/>
      <c r="JO43" s="17">
        <v>0</v>
      </c>
      <c r="JP43" s="17">
        <v>71.400000000000006</v>
      </c>
      <c r="JQ43" s="17">
        <v>73.590999999999994</v>
      </c>
      <c r="JR43" s="17">
        <v>73.590999999999994</v>
      </c>
      <c r="JS43" s="17">
        <v>-2.1909999999999998</v>
      </c>
      <c r="JT43" s="17">
        <v>34.9</v>
      </c>
      <c r="JU43" s="17">
        <v>36.905999999999999</v>
      </c>
      <c r="JV43" s="17">
        <v>36.905999999999999</v>
      </c>
      <c r="JW43" s="17">
        <v>-2.0059999999999998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2.2999999999999998</v>
      </c>
      <c r="KW43" s="17">
        <v>2.0425800000000001</v>
      </c>
      <c r="KX43" s="17">
        <v>2.0425800000000001</v>
      </c>
      <c r="KY43" s="17">
        <v>0.25741999999999998</v>
      </c>
      <c r="KZ43" s="17">
        <v>90.4</v>
      </c>
      <c r="LA43" s="17">
        <v>110.92668</v>
      </c>
      <c r="LB43" s="17">
        <v>175.43970999999999</v>
      </c>
      <c r="LC43" s="17">
        <v>-85.039709999999999</v>
      </c>
      <c r="LD43" s="17">
        <v>106</v>
      </c>
      <c r="LE43" s="17">
        <v>119.98679</v>
      </c>
      <c r="LF43" s="17">
        <v>119.98679</v>
      </c>
      <c r="LG43" s="17">
        <v>-13.986789999999999</v>
      </c>
      <c r="LH43" s="17">
        <v>63</v>
      </c>
      <c r="LI43" s="17">
        <v>67.199219999999997</v>
      </c>
      <c r="LJ43" s="17">
        <v>67.199219999999997</v>
      </c>
      <c r="LK43" s="17">
        <v>-4.1992200000000004</v>
      </c>
      <c r="LL43" s="17">
        <v>62.9</v>
      </c>
      <c r="LM43" s="17">
        <v>65.84366</v>
      </c>
      <c r="LN43" s="17">
        <v>65.84366</v>
      </c>
      <c r="LO43" s="17">
        <v>-2.9436599999999999</v>
      </c>
      <c r="LP43" s="17">
        <v>30</v>
      </c>
      <c r="LQ43" s="17">
        <v>29.980560000000001</v>
      </c>
      <c r="LR43" s="17">
        <v>29.980560000000001</v>
      </c>
      <c r="LS43" s="17">
        <v>1.9439999999999999E-2</v>
      </c>
      <c r="LT43" s="17"/>
      <c r="LU43" s="17"/>
      <c r="LV43" s="17"/>
      <c r="LW43" s="17">
        <v>0</v>
      </c>
      <c r="LX43" s="17"/>
      <c r="LY43" s="17"/>
      <c r="LZ43" s="17"/>
      <c r="MA43" s="17">
        <v>0</v>
      </c>
      <c r="MB43" s="17"/>
      <c r="MC43" s="17"/>
      <c r="MD43" s="17"/>
      <c r="ME43" s="17">
        <v>0</v>
      </c>
      <c r="MF43" s="17">
        <v>139.30000000000001</v>
      </c>
      <c r="MG43" s="17">
        <v>153.06012000000001</v>
      </c>
      <c r="MH43" s="17">
        <v>153.12568999999999</v>
      </c>
      <c r="MI43" s="17">
        <v>-13.82569</v>
      </c>
      <c r="MJ43" s="17">
        <v>140.1</v>
      </c>
      <c r="MK43" s="17">
        <v>153.06012000000001</v>
      </c>
      <c r="ML43" s="17">
        <v>153.12568999999999</v>
      </c>
      <c r="MM43" s="17">
        <v>-13.025690000000001</v>
      </c>
      <c r="MN43" s="17">
        <v>146.80000000000001</v>
      </c>
      <c r="MO43" s="17">
        <v>153.51975999999999</v>
      </c>
      <c r="MP43" s="17">
        <v>153.58553000000001</v>
      </c>
      <c r="MQ43" s="17">
        <v>-6.7855299999999996</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0</v>
      </c>
      <c r="NM43" s="17"/>
      <c r="NN43" s="17"/>
      <c r="NO43" s="17">
        <v>0</v>
      </c>
      <c r="NP43" s="17"/>
      <c r="NQ43" s="17"/>
      <c r="NR43" s="17"/>
      <c r="NS43" s="17">
        <v>0</v>
      </c>
      <c r="NT43" s="17">
        <v>6.9</v>
      </c>
      <c r="NU43" s="17">
        <v>7.0432300000000003</v>
      </c>
      <c r="NV43" s="17">
        <v>7.0432300000000003</v>
      </c>
      <c r="NW43" s="17">
        <v>-0.14323</v>
      </c>
      <c r="NX43" s="17">
        <v>4.2</v>
      </c>
      <c r="NY43" s="17">
        <v>7.3890099999999999</v>
      </c>
      <c r="NZ43" s="17">
        <v>7.3890099999999999</v>
      </c>
      <c r="OA43" s="17">
        <v>-3.1890100000000001</v>
      </c>
      <c r="OB43" s="17">
        <v>20</v>
      </c>
      <c r="OC43" s="17">
        <v>20</v>
      </c>
      <c r="OD43" s="17">
        <v>17.492709999999999</v>
      </c>
      <c r="OE43" s="17">
        <v>2.5072899999999998</v>
      </c>
      <c r="OF43" s="17"/>
      <c r="OG43" s="17"/>
      <c r="OH43" s="17"/>
      <c r="OI43" s="17">
        <v>0</v>
      </c>
      <c r="OJ43" s="17">
        <v>63.8</v>
      </c>
      <c r="OK43" s="17">
        <v>95.1</v>
      </c>
      <c r="OL43" s="17">
        <v>107.62</v>
      </c>
      <c r="OM43" s="17">
        <v>-43.82</v>
      </c>
      <c r="ON43" s="17">
        <v>14.6</v>
      </c>
      <c r="OO43" s="17"/>
      <c r="OP43" s="17">
        <v>9.2279999999999998</v>
      </c>
      <c r="OQ43" s="17">
        <v>5.3719999999999999</v>
      </c>
      <c r="OR43" s="17">
        <v>0</v>
      </c>
      <c r="OS43" s="17">
        <v>5.6959999999999997</v>
      </c>
      <c r="OT43" s="17">
        <v>5.6959999999999997</v>
      </c>
      <c r="OU43" s="17">
        <v>-5.6959999999999997</v>
      </c>
      <c r="OV43" s="17">
        <v>0</v>
      </c>
      <c r="OW43" s="17"/>
      <c r="OX43" s="17"/>
      <c r="OY43" s="17">
        <v>0</v>
      </c>
      <c r="OZ43" s="17">
        <v>20.2</v>
      </c>
      <c r="PA43" s="17">
        <v>19.436350000000001</v>
      </c>
      <c r="PB43" s="17">
        <v>19.436350000000001</v>
      </c>
      <c r="PC43" s="17">
        <v>0.76365000000000005</v>
      </c>
      <c r="PD43" s="17">
        <v>9.9</v>
      </c>
      <c r="PE43" s="17">
        <v>9.9830000000000005</v>
      </c>
      <c r="PF43" s="17">
        <v>9.9830000000000005</v>
      </c>
      <c r="PG43" s="17">
        <v>-8.3000000000000004E-2</v>
      </c>
      <c r="PH43" s="17">
        <v>5.5</v>
      </c>
      <c r="PI43" s="17">
        <v>5.67</v>
      </c>
      <c r="PJ43" s="17">
        <v>5.67</v>
      </c>
      <c r="PK43" s="17">
        <v>-0.17</v>
      </c>
      <c r="PL43" s="17">
        <v>31.8</v>
      </c>
      <c r="PM43" s="17"/>
      <c r="PN43" s="17">
        <v>21.603999999999999</v>
      </c>
      <c r="PO43" s="17">
        <v>10.196</v>
      </c>
      <c r="PP43" s="17">
        <v>2</v>
      </c>
      <c r="PQ43" s="17">
        <v>1</v>
      </c>
      <c r="PR43" s="17">
        <v>1</v>
      </c>
      <c r="PS43" s="17">
        <v>1</v>
      </c>
      <c r="PT43" s="17">
        <v>3.6</v>
      </c>
      <c r="PU43" s="17">
        <v>3.54</v>
      </c>
      <c r="PV43" s="17">
        <v>3.54</v>
      </c>
      <c r="PW43" s="17">
        <v>0.06</v>
      </c>
      <c r="PX43" s="17">
        <v>4.5</v>
      </c>
      <c r="PY43" s="17">
        <v>5</v>
      </c>
      <c r="PZ43" s="17">
        <v>5</v>
      </c>
      <c r="QA43" s="17">
        <v>-0.5</v>
      </c>
      <c r="QB43" s="17">
        <v>20.2</v>
      </c>
      <c r="QC43" s="17">
        <v>20.274049999999999</v>
      </c>
      <c r="QD43" s="17">
        <v>20.274049999999999</v>
      </c>
      <c r="QE43" s="17">
        <v>-7.4050000000000005E-2</v>
      </c>
      <c r="QF43" s="17">
        <v>0</v>
      </c>
      <c r="QG43" s="17">
        <v>19.436350000000001</v>
      </c>
      <c r="QH43" s="17">
        <v>19.436350000000001</v>
      </c>
      <c r="QI43" s="17">
        <v>-19.436350000000001</v>
      </c>
      <c r="QJ43" s="17">
        <v>18.8</v>
      </c>
      <c r="QK43" s="17">
        <v>17.492709999999999</v>
      </c>
      <c r="QL43" s="17">
        <v>17.492709999999999</v>
      </c>
      <c r="QM43" s="17">
        <v>1.3072900000000001</v>
      </c>
      <c r="QN43" s="17">
        <v>3.4</v>
      </c>
      <c r="QO43" s="17">
        <v>3.4</v>
      </c>
      <c r="QP43" s="17">
        <v>3.4</v>
      </c>
      <c r="QQ43" s="17">
        <v>0</v>
      </c>
      <c r="QR43" s="17">
        <v>0</v>
      </c>
      <c r="QS43" s="17"/>
      <c r="QT43" s="17"/>
      <c r="QU43" s="17">
        <v>0</v>
      </c>
      <c r="QV43" s="17">
        <v>0.8</v>
      </c>
      <c r="QW43" s="17"/>
      <c r="QX43" s="17">
        <v>1.462</v>
      </c>
      <c r="QY43" s="17">
        <v>-0.66200000000000003</v>
      </c>
      <c r="QZ43" s="17">
        <v>0.8</v>
      </c>
      <c r="RA43" s="17"/>
      <c r="RB43" s="17">
        <v>2.5030000000000001</v>
      </c>
      <c r="RC43" s="17">
        <v>-1.7030000000000001</v>
      </c>
      <c r="RD43" s="17">
        <v>22.6</v>
      </c>
      <c r="RE43" s="17">
        <v>22.8</v>
      </c>
      <c r="RF43" s="17">
        <v>25.233000000000001</v>
      </c>
      <c r="RG43" s="17">
        <v>-2.633</v>
      </c>
      <c r="RH43" s="17">
        <v>77.8</v>
      </c>
      <c r="RI43" s="17">
        <v>73.7</v>
      </c>
      <c r="RJ43" s="17">
        <v>82.921999999999997</v>
      </c>
      <c r="RK43" s="17">
        <v>-5.1219999999999999</v>
      </c>
      <c r="RL43" s="17">
        <v>1.1000000000000001</v>
      </c>
      <c r="RM43" s="17"/>
      <c r="RN43" s="17">
        <v>1.1399999999999999</v>
      </c>
      <c r="RO43" s="17">
        <v>-0.04</v>
      </c>
      <c r="RP43" s="17">
        <v>3.4</v>
      </c>
      <c r="RQ43" s="17">
        <v>3.5009999999999999</v>
      </c>
      <c r="RR43" s="17">
        <v>3.5009999999999999</v>
      </c>
      <c r="RS43" s="17">
        <v>-0.10100000000000001</v>
      </c>
      <c r="RT43" s="17">
        <v>10.3</v>
      </c>
      <c r="RU43" s="17">
        <v>10.193020000000001</v>
      </c>
      <c r="RV43" s="17">
        <v>19.792000000000002</v>
      </c>
      <c r="RW43" s="17">
        <v>-9.4920000000000009</v>
      </c>
      <c r="RX43" s="17">
        <v>0</v>
      </c>
      <c r="RY43" s="17">
        <v>2</v>
      </c>
      <c r="RZ43" s="17">
        <v>2</v>
      </c>
      <c r="SA43" s="17">
        <v>-2</v>
      </c>
      <c r="SB43" s="17"/>
      <c r="SC43" s="17">
        <v>0.4</v>
      </c>
      <c r="SD43" s="17">
        <v>0.4</v>
      </c>
      <c r="SE43" s="17">
        <v>-0.4</v>
      </c>
      <c r="SF43" s="17">
        <v>0</v>
      </c>
      <c r="SG43" s="17">
        <v>9.7000000000000003E-2</v>
      </c>
      <c r="SH43" s="17">
        <v>9.7000000000000003E-2</v>
      </c>
      <c r="SI43" s="17">
        <v>-9.7000000000000003E-2</v>
      </c>
      <c r="SJ43" s="17">
        <v>19.7</v>
      </c>
      <c r="SK43" s="17">
        <v>19.1448</v>
      </c>
      <c r="SL43" s="17">
        <v>19.1448</v>
      </c>
      <c r="SM43" s="17">
        <v>0.55520000000000003</v>
      </c>
      <c r="SN43" s="17">
        <v>8.4</v>
      </c>
      <c r="SO43" s="17">
        <v>9</v>
      </c>
      <c r="SP43" s="17">
        <v>9</v>
      </c>
      <c r="SQ43" s="17">
        <v>-0.6</v>
      </c>
      <c r="SR43" s="17">
        <v>20.3</v>
      </c>
      <c r="SS43" s="17">
        <v>19.436350000000001</v>
      </c>
      <c r="ST43" s="17">
        <v>19.436350000000001</v>
      </c>
      <c r="SU43" s="17">
        <v>0.86365000000000003</v>
      </c>
      <c r="SV43" s="17">
        <v>20.2</v>
      </c>
      <c r="SW43" s="17">
        <v>19.436350000000001</v>
      </c>
      <c r="SX43" s="17">
        <v>19.436350000000001</v>
      </c>
      <c r="SY43" s="17">
        <v>0.76365000000000005</v>
      </c>
      <c r="SZ43" s="17">
        <v>20</v>
      </c>
      <c r="TA43" s="17">
        <v>19.241980000000002</v>
      </c>
      <c r="TB43" s="17">
        <v>19.241980000000002</v>
      </c>
      <c r="TC43" s="17">
        <v>0.75802000000000003</v>
      </c>
      <c r="TD43" s="17">
        <v>28.5</v>
      </c>
      <c r="TE43" s="17">
        <v>19.100000000000001</v>
      </c>
      <c r="TF43" s="17">
        <v>18.129000000000001</v>
      </c>
      <c r="TG43" s="17">
        <v>10.371</v>
      </c>
      <c r="TH43" s="17">
        <v>80.8</v>
      </c>
      <c r="TI43" s="17">
        <v>67.599999999999994</v>
      </c>
      <c r="TJ43" s="17">
        <v>70.656000000000006</v>
      </c>
      <c r="TK43" s="17">
        <v>10.144</v>
      </c>
      <c r="TL43" s="17">
        <v>0</v>
      </c>
      <c r="TM43" s="17"/>
      <c r="TN43" s="17">
        <v>4.431</v>
      </c>
      <c r="TO43" s="17">
        <v>-4.431</v>
      </c>
      <c r="TP43" s="17">
        <v>88.8</v>
      </c>
      <c r="TQ43" s="17">
        <v>84.5</v>
      </c>
      <c r="TR43" s="17">
        <v>96.989000000000004</v>
      </c>
      <c r="TS43" s="17">
        <v>-8.1890000000000001</v>
      </c>
      <c r="TT43" s="17">
        <v>97</v>
      </c>
      <c r="TU43" s="17">
        <v>90.8</v>
      </c>
      <c r="TV43" s="17">
        <v>100.184</v>
      </c>
      <c r="TW43" s="17">
        <v>-3.1840000000000002</v>
      </c>
      <c r="TX43" s="17">
        <v>17.5</v>
      </c>
      <c r="TY43" s="17">
        <v>8</v>
      </c>
      <c r="TZ43" s="17">
        <v>5.1639999999999997</v>
      </c>
      <c r="UA43" s="17">
        <v>12.336</v>
      </c>
      <c r="UB43" s="17">
        <v>11.7</v>
      </c>
      <c r="UC43" s="17">
        <v>8.8829999999999991</v>
      </c>
      <c r="UD43" s="17">
        <v>8.8829999999999991</v>
      </c>
      <c r="UE43" s="17">
        <v>2.8170000000000002</v>
      </c>
      <c r="UF43" s="17">
        <v>0.5</v>
      </c>
      <c r="UG43" s="17"/>
      <c r="UH43" s="17"/>
      <c r="UI43" s="17">
        <v>0.5</v>
      </c>
      <c r="UJ43" s="17">
        <v>20.9</v>
      </c>
      <c r="UK43" s="17">
        <v>19.436350000000001</v>
      </c>
      <c r="UL43" s="17">
        <v>19.436350000000001</v>
      </c>
      <c r="UM43" s="17">
        <v>1.4636499999999999</v>
      </c>
      <c r="UN43" s="17">
        <v>8.1</v>
      </c>
      <c r="UO43" s="17">
        <v>8.1999999999999993</v>
      </c>
      <c r="UP43" s="17">
        <v>8.1999999999999993</v>
      </c>
      <c r="UQ43" s="17">
        <v>-0.1</v>
      </c>
      <c r="UR43" s="17">
        <v>6.3</v>
      </c>
      <c r="US43" s="17">
        <v>7.1</v>
      </c>
      <c r="UT43" s="17">
        <v>7.1</v>
      </c>
      <c r="UU43" s="17">
        <v>-0.8</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20.100000000000001</v>
      </c>
      <c r="VE43" s="17">
        <v>19.436350000000001</v>
      </c>
      <c r="VF43" s="17">
        <v>19.436350000000001</v>
      </c>
      <c r="VG43" s="17">
        <v>0.66364999999999996</v>
      </c>
      <c r="VH43" s="17">
        <v>0</v>
      </c>
      <c r="VI43" s="17">
        <v>6.6379999999999999</v>
      </c>
      <c r="VJ43" s="17">
        <v>6.6379999999999999</v>
      </c>
      <c r="VK43" s="17">
        <v>-6.6379999999999999</v>
      </c>
      <c r="VL43" s="17">
        <v>28.6</v>
      </c>
      <c r="VM43" s="17"/>
      <c r="VN43" s="17">
        <v>5.1349999999999998</v>
      </c>
      <c r="VO43" s="17">
        <v>23.465</v>
      </c>
      <c r="VP43" s="17">
        <v>1.6</v>
      </c>
      <c r="VQ43" s="17">
        <v>1.387</v>
      </c>
      <c r="VR43" s="17">
        <v>1.387</v>
      </c>
      <c r="VS43" s="17">
        <v>0.21299999999999999</v>
      </c>
      <c r="VT43" s="17">
        <v>1.9</v>
      </c>
      <c r="VU43" s="17"/>
      <c r="VV43" s="17">
        <v>4.6950000000000003</v>
      </c>
      <c r="VW43" s="17">
        <v>-2.7949999999999999</v>
      </c>
      <c r="VX43" s="17">
        <v>0.3</v>
      </c>
      <c r="VY43" s="17">
        <v>0.6</v>
      </c>
      <c r="VZ43" s="17">
        <v>0.6</v>
      </c>
      <c r="WA43" s="17">
        <v>-0.3</v>
      </c>
      <c r="WB43" s="17">
        <v>90.5</v>
      </c>
      <c r="WC43" s="17">
        <v>91.4</v>
      </c>
      <c r="WD43" s="17">
        <v>122</v>
      </c>
      <c r="WE43" s="17">
        <v>-31.5</v>
      </c>
      <c r="WF43" s="17">
        <v>96.5</v>
      </c>
      <c r="WG43" s="17">
        <v>109.3</v>
      </c>
      <c r="WH43" s="17">
        <v>122</v>
      </c>
      <c r="WI43" s="17">
        <v>-25.5</v>
      </c>
      <c r="WJ43" s="17">
        <v>1.4</v>
      </c>
      <c r="WK43" s="17"/>
      <c r="WL43" s="17">
        <v>4.8129999999999997</v>
      </c>
      <c r="WM43" s="17">
        <v>-3.4129999999999998</v>
      </c>
      <c r="WN43" s="17">
        <v>4.2</v>
      </c>
      <c r="WO43" s="17">
        <v>4.2</v>
      </c>
      <c r="WP43" s="17">
        <v>4.2</v>
      </c>
      <c r="WQ43" s="17">
        <v>0</v>
      </c>
      <c r="WR43" s="17">
        <v>1.1000000000000001</v>
      </c>
      <c r="WS43" s="17">
        <v>1.2</v>
      </c>
      <c r="WT43" s="17">
        <v>1.2</v>
      </c>
      <c r="WU43" s="17">
        <v>-0.1</v>
      </c>
      <c r="WV43" s="17">
        <v>1.2</v>
      </c>
      <c r="WW43" s="17">
        <v>1.2</v>
      </c>
      <c r="WX43" s="17">
        <v>1.2</v>
      </c>
      <c r="WY43" s="17">
        <v>0</v>
      </c>
      <c r="WZ43" s="17">
        <v>1.2</v>
      </c>
      <c r="XA43" s="17">
        <v>1.4</v>
      </c>
      <c r="XB43" s="17">
        <v>1.4</v>
      </c>
      <c r="XC43" s="17">
        <v>-0.2</v>
      </c>
      <c r="XD43" s="17">
        <v>1.3</v>
      </c>
      <c r="XE43" s="17"/>
      <c r="XF43" s="17">
        <v>0.751</v>
      </c>
      <c r="XG43" s="17">
        <v>0.54900000000000004</v>
      </c>
      <c r="XH43" s="17">
        <v>9.1</v>
      </c>
      <c r="XI43" s="17">
        <v>9</v>
      </c>
      <c r="XJ43" s="17">
        <v>9</v>
      </c>
      <c r="XK43" s="17">
        <v>0.1</v>
      </c>
      <c r="XL43" s="17">
        <v>20</v>
      </c>
      <c r="XM43" s="17">
        <v>19.241980000000002</v>
      </c>
      <c r="XN43" s="17">
        <v>19.241980000000002</v>
      </c>
      <c r="XO43" s="17">
        <v>0.75802000000000003</v>
      </c>
      <c r="XP43" s="17">
        <v>9</v>
      </c>
      <c r="XQ43" s="17">
        <v>10.7</v>
      </c>
      <c r="XR43" s="17">
        <v>10.7</v>
      </c>
      <c r="XS43" s="17">
        <v>-1.7</v>
      </c>
      <c r="XT43" s="17">
        <v>27.3</v>
      </c>
      <c r="XU43" s="17">
        <v>29</v>
      </c>
      <c r="XV43" s="17">
        <v>29</v>
      </c>
      <c r="XW43" s="17">
        <v>-1.7</v>
      </c>
      <c r="XX43" s="17">
        <v>34.299999999999997</v>
      </c>
      <c r="XY43" s="17">
        <v>29</v>
      </c>
      <c r="XZ43" s="17">
        <v>29</v>
      </c>
      <c r="YA43" s="17">
        <v>5.3</v>
      </c>
      <c r="YB43" s="17">
        <v>14.1</v>
      </c>
      <c r="YC43" s="17">
        <v>14</v>
      </c>
      <c r="YD43" s="17">
        <v>14</v>
      </c>
      <c r="YE43" s="17">
        <v>0.1</v>
      </c>
      <c r="YF43" s="17">
        <v>16.3</v>
      </c>
      <c r="YG43" s="17">
        <v>18</v>
      </c>
      <c r="YH43" s="17">
        <v>18</v>
      </c>
      <c r="YI43" s="17">
        <v>-1.7</v>
      </c>
      <c r="YJ43" s="17">
        <v>9.6999999999999993</v>
      </c>
      <c r="YK43" s="17">
        <v>8.25</v>
      </c>
      <c r="YL43" s="17">
        <v>8.25</v>
      </c>
      <c r="YM43" s="17">
        <v>1.45</v>
      </c>
      <c r="YN43" s="17">
        <v>11</v>
      </c>
      <c r="YO43" s="17">
        <v>11</v>
      </c>
      <c r="YP43" s="17">
        <v>11</v>
      </c>
      <c r="YQ43" s="17">
        <v>0</v>
      </c>
      <c r="YR43" s="17">
        <v>22.7</v>
      </c>
      <c r="YS43" s="17">
        <v>22</v>
      </c>
      <c r="YT43" s="17">
        <v>22</v>
      </c>
      <c r="YU43" s="17">
        <v>0.7</v>
      </c>
    </row>
    <row r="44" spans="1:671" ht="24" customHeight="1" x14ac:dyDescent="0.25">
      <c r="A44" s="1"/>
      <c r="B44" s="16" t="s">
        <v>72</v>
      </c>
      <c r="C44" s="16" t="s">
        <v>833</v>
      </c>
      <c r="D44" s="17">
        <v>201.7</v>
      </c>
      <c r="E44" s="17">
        <v>203.40136000000001</v>
      </c>
      <c r="F44" s="17">
        <v>203.40136000000001</v>
      </c>
      <c r="G44" s="17">
        <v>-1.70136</v>
      </c>
      <c r="H44" s="17">
        <v>605.20000000000005</v>
      </c>
      <c r="I44" s="17">
        <v>596.92534000000001</v>
      </c>
      <c r="J44" s="17">
        <v>631.22380999999996</v>
      </c>
      <c r="K44" s="17">
        <v>-26.023810000000001</v>
      </c>
      <c r="L44" s="17">
        <v>205.8</v>
      </c>
      <c r="M44" s="17">
        <v>194.37914000000001</v>
      </c>
      <c r="N44" s="17">
        <v>205.54789</v>
      </c>
      <c r="O44" s="17">
        <v>0.25211</v>
      </c>
      <c r="P44" s="17"/>
      <c r="Q44" s="17"/>
      <c r="R44" s="17"/>
      <c r="S44" s="17">
        <v>0</v>
      </c>
      <c r="T44" s="17"/>
      <c r="U44" s="17"/>
      <c r="V44" s="17"/>
      <c r="W44" s="17">
        <v>0</v>
      </c>
      <c r="X44" s="17">
        <v>89.7</v>
      </c>
      <c r="Y44" s="17">
        <v>91.867829999999998</v>
      </c>
      <c r="Z44" s="17">
        <v>91.867829999999998</v>
      </c>
      <c r="AA44" s="17">
        <v>-2.1678299999999999</v>
      </c>
      <c r="AB44" s="17">
        <v>240.4</v>
      </c>
      <c r="AC44" s="17">
        <v>242</v>
      </c>
      <c r="AD44" s="17">
        <v>242</v>
      </c>
      <c r="AE44" s="17">
        <v>-1.6</v>
      </c>
      <c r="AF44" s="17"/>
      <c r="AG44" s="17"/>
      <c r="AH44" s="17"/>
      <c r="AI44" s="17">
        <v>0</v>
      </c>
      <c r="AJ44" s="17"/>
      <c r="AK44" s="17"/>
      <c r="AL44" s="17"/>
      <c r="AM44" s="17">
        <v>0</v>
      </c>
      <c r="AN44" s="17">
        <v>110.8</v>
      </c>
      <c r="AO44" s="17">
        <v>182.37953999999999</v>
      </c>
      <c r="AP44" s="17"/>
      <c r="AQ44" s="17">
        <v>110.8</v>
      </c>
      <c r="AR44" s="17">
        <v>201.3</v>
      </c>
      <c r="AS44" s="17">
        <v>193.00005999999999</v>
      </c>
      <c r="AT44" s="17">
        <v>202.64999</v>
      </c>
      <c r="AU44" s="17">
        <v>-1.34999</v>
      </c>
      <c r="AV44" s="17">
        <v>198.6</v>
      </c>
      <c r="AW44" s="17">
        <v>190.00003000000001</v>
      </c>
      <c r="AX44" s="17">
        <v>205.26274000000001</v>
      </c>
      <c r="AY44" s="17">
        <v>-6.6627400000000003</v>
      </c>
      <c r="AZ44" s="17"/>
      <c r="BA44" s="17"/>
      <c r="BB44" s="17"/>
      <c r="BC44" s="17">
        <v>0</v>
      </c>
      <c r="BD44" s="17">
        <v>206</v>
      </c>
      <c r="BE44" s="17">
        <v>207.24285</v>
      </c>
      <c r="BF44" s="17">
        <v>207.24285</v>
      </c>
      <c r="BG44" s="17">
        <v>-1.24285</v>
      </c>
      <c r="BH44" s="17">
        <v>108.7</v>
      </c>
      <c r="BI44" s="17">
        <v>103.93259999999999</v>
      </c>
      <c r="BJ44" s="17">
        <v>103.93259999999999</v>
      </c>
      <c r="BK44" s="17">
        <v>4.7674000000000003</v>
      </c>
      <c r="BL44" s="17">
        <v>543.79999999999995</v>
      </c>
      <c r="BM44" s="17">
        <v>557.29155000000003</v>
      </c>
      <c r="BN44" s="17">
        <v>557.29155000000003</v>
      </c>
      <c r="BO44" s="17">
        <v>-13.49155</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165.4</v>
      </c>
      <c r="CK44" s="17">
        <v>164.06706</v>
      </c>
      <c r="CL44" s="17">
        <v>164.06706</v>
      </c>
      <c r="CM44" s="17">
        <v>1.33294</v>
      </c>
      <c r="CN44" s="17">
        <v>9.5</v>
      </c>
      <c r="CO44" s="17">
        <v>5.1383299999999998</v>
      </c>
      <c r="CP44" s="17">
        <v>5.1383299999999998</v>
      </c>
      <c r="CQ44" s="17">
        <v>4.3616700000000002</v>
      </c>
      <c r="CR44" s="17">
        <v>6.6</v>
      </c>
      <c r="CS44" s="17">
        <v>2.8205</v>
      </c>
      <c r="CT44" s="17">
        <v>2.8205</v>
      </c>
      <c r="CU44" s="17">
        <v>3.7795000000000001</v>
      </c>
      <c r="CV44" s="17"/>
      <c r="CW44" s="17"/>
      <c r="CX44" s="17"/>
      <c r="CY44" s="17">
        <v>0</v>
      </c>
      <c r="CZ44" s="17">
        <v>6.1</v>
      </c>
      <c r="DA44" s="17">
        <v>5.1590299999999996</v>
      </c>
      <c r="DB44" s="17">
        <v>5.1590199999999999</v>
      </c>
      <c r="DC44" s="17">
        <v>0.94098000000000004</v>
      </c>
      <c r="DD44" s="17">
        <v>12.6</v>
      </c>
      <c r="DE44" s="17">
        <v>12</v>
      </c>
      <c r="DF44" s="17">
        <v>12</v>
      </c>
      <c r="DG44" s="17">
        <v>0.6</v>
      </c>
      <c r="DH44" s="17">
        <v>142</v>
      </c>
      <c r="DI44" s="17">
        <v>142.44412</v>
      </c>
      <c r="DJ44" s="17">
        <v>142.44412</v>
      </c>
      <c r="DK44" s="17">
        <v>-0.44412000000000001</v>
      </c>
      <c r="DL44" s="17"/>
      <c r="DM44" s="17"/>
      <c r="DN44" s="17"/>
      <c r="DO44" s="17">
        <v>0</v>
      </c>
      <c r="DP44" s="17"/>
      <c r="DQ44" s="17"/>
      <c r="DR44" s="17"/>
      <c r="DS44" s="17">
        <v>0</v>
      </c>
      <c r="DT44" s="17">
        <v>0</v>
      </c>
      <c r="DU44" s="17"/>
      <c r="DV44" s="17"/>
      <c r="DW44" s="17">
        <v>0</v>
      </c>
      <c r="DX44" s="17"/>
      <c r="DY44" s="17"/>
      <c r="DZ44" s="17"/>
      <c r="EA44" s="17">
        <v>0</v>
      </c>
      <c r="EB44" s="17">
        <v>110.4</v>
      </c>
      <c r="EC44" s="17">
        <v>112.46647</v>
      </c>
      <c r="ED44" s="17">
        <v>112.46647</v>
      </c>
      <c r="EE44" s="17">
        <v>-2.0664699999999998</v>
      </c>
      <c r="EF44" s="17">
        <v>144.9</v>
      </c>
      <c r="EG44" s="17">
        <v>220.69499999999999</v>
      </c>
      <c r="EH44" s="17">
        <v>220.69499999999999</v>
      </c>
      <c r="EI44" s="17">
        <v>-75.795000000000002</v>
      </c>
      <c r="EJ44" s="17"/>
      <c r="EK44" s="17"/>
      <c r="EL44" s="17"/>
      <c r="EM44" s="17">
        <v>0</v>
      </c>
      <c r="EN44" s="17"/>
      <c r="EO44" s="17"/>
      <c r="EP44" s="17"/>
      <c r="EQ44" s="17">
        <v>0</v>
      </c>
      <c r="ER44" s="17"/>
      <c r="ES44" s="17"/>
      <c r="ET44" s="17"/>
      <c r="EU44" s="17">
        <v>0</v>
      </c>
      <c r="EV44" s="17">
        <v>6.5</v>
      </c>
      <c r="EW44" s="17">
        <v>6.39</v>
      </c>
      <c r="EX44" s="17">
        <v>6.39</v>
      </c>
      <c r="EY44" s="17">
        <v>0.11</v>
      </c>
      <c r="EZ44" s="17">
        <v>451.7</v>
      </c>
      <c r="FA44" s="17">
        <v>449.28086000000002</v>
      </c>
      <c r="FB44" s="17">
        <v>449.28086000000002</v>
      </c>
      <c r="FC44" s="17">
        <v>2.4191400000000001</v>
      </c>
      <c r="FD44" s="17">
        <v>80.900000000000006</v>
      </c>
      <c r="FE44" s="17">
        <v>81.635570000000001</v>
      </c>
      <c r="FF44" s="17">
        <v>81.635570000000001</v>
      </c>
      <c r="FG44" s="17">
        <v>-0.73556999999999995</v>
      </c>
      <c r="FH44" s="17">
        <v>126.2</v>
      </c>
      <c r="FI44" s="17">
        <v>142.04259999999999</v>
      </c>
      <c r="FJ44" s="17">
        <v>142.04259999999999</v>
      </c>
      <c r="FK44" s="17">
        <v>-15.842599999999999</v>
      </c>
      <c r="FL44" s="17">
        <v>41.8</v>
      </c>
      <c r="FM44" s="17">
        <v>41.89893</v>
      </c>
      <c r="FN44" s="17">
        <v>41.89893</v>
      </c>
      <c r="FO44" s="17">
        <v>-9.8930000000000004E-2</v>
      </c>
      <c r="FP44" s="17">
        <v>18.3</v>
      </c>
      <c r="FQ44" s="17">
        <v>19.21088</v>
      </c>
      <c r="FR44" s="17">
        <v>19.21088</v>
      </c>
      <c r="FS44" s="17">
        <v>-0.91088000000000002</v>
      </c>
      <c r="FT44" s="17">
        <v>18.8</v>
      </c>
      <c r="FU44" s="17">
        <v>18.172979999999999</v>
      </c>
      <c r="FV44" s="17">
        <v>18.172979999999999</v>
      </c>
      <c r="FW44" s="17">
        <v>0.62702000000000002</v>
      </c>
      <c r="FX44" s="17">
        <v>90.6</v>
      </c>
      <c r="FY44" s="17">
        <v>87.773570000000007</v>
      </c>
      <c r="FZ44" s="17">
        <v>87.773570000000007</v>
      </c>
      <c r="GA44" s="17">
        <v>2.8264300000000002</v>
      </c>
      <c r="GB44" s="17">
        <v>152.1</v>
      </c>
      <c r="GC44" s="17">
        <v>166.66181</v>
      </c>
      <c r="GD44" s="17">
        <v>166.66181</v>
      </c>
      <c r="GE44" s="17">
        <v>-14.561809999999999</v>
      </c>
      <c r="GF44" s="17">
        <v>152</v>
      </c>
      <c r="GG44" s="17">
        <v>166.66181</v>
      </c>
      <c r="GH44" s="17">
        <v>166.66181</v>
      </c>
      <c r="GI44" s="17">
        <v>-14.661809999999999</v>
      </c>
      <c r="GJ44" s="17">
        <v>168.4</v>
      </c>
      <c r="GK44" s="17">
        <v>167.16229000000001</v>
      </c>
      <c r="GL44" s="17">
        <v>167.16229000000001</v>
      </c>
      <c r="GM44" s="17">
        <v>1.2377100000000001</v>
      </c>
      <c r="GN44" s="17">
        <v>105.8</v>
      </c>
      <c r="GO44" s="17">
        <v>110.48202000000001</v>
      </c>
      <c r="GP44" s="17">
        <v>110.48202000000001</v>
      </c>
      <c r="GQ44" s="17">
        <v>-4.6820199999999996</v>
      </c>
      <c r="GR44" s="17">
        <v>17.8</v>
      </c>
      <c r="GS44" s="17">
        <v>18</v>
      </c>
      <c r="GT44" s="17">
        <v>18</v>
      </c>
      <c r="GU44" s="17">
        <v>-0.2</v>
      </c>
      <c r="GV44" s="17">
        <v>32.4</v>
      </c>
      <c r="GW44" s="17">
        <v>29.990279999999998</v>
      </c>
      <c r="GX44" s="17">
        <v>29.990279999999998</v>
      </c>
      <c r="GY44" s="17">
        <v>2.4097200000000001</v>
      </c>
      <c r="GZ44" s="17">
        <v>4</v>
      </c>
      <c r="HA44" s="17">
        <v>4.5483500000000001</v>
      </c>
      <c r="HB44" s="17">
        <v>4.5483500000000001</v>
      </c>
      <c r="HC44" s="17">
        <v>-0.54835</v>
      </c>
      <c r="HD44" s="17">
        <v>17.2</v>
      </c>
      <c r="HE44" s="17">
        <v>17.28</v>
      </c>
      <c r="HF44" s="17">
        <v>17.28</v>
      </c>
      <c r="HG44" s="17">
        <v>-0.08</v>
      </c>
      <c r="HH44" s="17">
        <v>133.19999999999999</v>
      </c>
      <c r="HI44" s="17">
        <v>164.13149000000001</v>
      </c>
      <c r="HJ44" s="17">
        <v>164.13149000000001</v>
      </c>
      <c r="HK44" s="17">
        <v>-30.93149</v>
      </c>
      <c r="HL44" s="17"/>
      <c r="HM44" s="17"/>
      <c r="HN44" s="17"/>
      <c r="HO44" s="17">
        <v>0</v>
      </c>
      <c r="HP44" s="17"/>
      <c r="HQ44" s="17"/>
      <c r="HR44" s="17"/>
      <c r="HS44" s="17">
        <v>0</v>
      </c>
      <c r="HT44" s="17">
        <v>31.3</v>
      </c>
      <c r="HU44" s="17">
        <v>36.66948</v>
      </c>
      <c r="HV44" s="17"/>
      <c r="HW44" s="17">
        <v>31.3</v>
      </c>
      <c r="HX44" s="17"/>
      <c r="HY44" s="17"/>
      <c r="HZ44" s="17"/>
      <c r="IA44" s="17">
        <v>0</v>
      </c>
      <c r="IB44" s="17"/>
      <c r="IC44" s="17"/>
      <c r="ID44" s="17"/>
      <c r="IE44" s="17">
        <v>0</v>
      </c>
      <c r="IF44" s="17">
        <v>44.8</v>
      </c>
      <c r="IG44" s="17">
        <v>45.265309999999999</v>
      </c>
      <c r="IH44" s="17">
        <v>45.265309999999999</v>
      </c>
      <c r="II44" s="17">
        <v>-0.46531</v>
      </c>
      <c r="IJ44" s="17"/>
      <c r="IK44" s="17"/>
      <c r="IL44" s="17"/>
      <c r="IM44" s="17">
        <v>0</v>
      </c>
      <c r="IN44" s="17"/>
      <c r="IO44" s="17"/>
      <c r="IP44" s="17"/>
      <c r="IQ44" s="17">
        <v>0</v>
      </c>
      <c r="IR44" s="17"/>
      <c r="IS44" s="17"/>
      <c r="IT44" s="17"/>
      <c r="IU44" s="17">
        <v>0</v>
      </c>
      <c r="IV44" s="17">
        <v>127.4</v>
      </c>
      <c r="IW44" s="17">
        <v>126.84735999999999</v>
      </c>
      <c r="IX44" s="17">
        <v>132.83837</v>
      </c>
      <c r="IY44" s="17">
        <v>-5.4383699999999999</v>
      </c>
      <c r="IZ44" s="17">
        <v>168.4</v>
      </c>
      <c r="JA44" s="17"/>
      <c r="JB44" s="17"/>
      <c r="JC44" s="17">
        <v>168.4</v>
      </c>
      <c r="JD44" s="17">
        <v>65.099999999999994</v>
      </c>
      <c r="JE44" s="17"/>
      <c r="JF44" s="17"/>
      <c r="JG44" s="17">
        <v>65.099999999999994</v>
      </c>
      <c r="JH44" s="17">
        <v>199.4</v>
      </c>
      <c r="JI44" s="17">
        <v>190.00005999999999</v>
      </c>
      <c r="JJ44" s="17">
        <v>202.72200000000001</v>
      </c>
      <c r="JK44" s="17">
        <v>-3.3220000000000001</v>
      </c>
      <c r="JL44" s="17"/>
      <c r="JM44" s="17"/>
      <c r="JN44" s="17"/>
      <c r="JO44" s="17">
        <v>0</v>
      </c>
      <c r="JP44" s="17">
        <v>72.8</v>
      </c>
      <c r="JQ44" s="17">
        <v>73.590999999999994</v>
      </c>
      <c r="JR44" s="17">
        <v>73.590999999999994</v>
      </c>
      <c r="JS44" s="17">
        <v>-0.79100000000000004</v>
      </c>
      <c r="JT44" s="17">
        <v>35.200000000000003</v>
      </c>
      <c r="JU44" s="17">
        <v>36.905999999999999</v>
      </c>
      <c r="JV44" s="17">
        <v>36.905999999999999</v>
      </c>
      <c r="JW44" s="17">
        <v>-1.706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2.2999999999999998</v>
      </c>
      <c r="KW44" s="17">
        <v>2.0425800000000001</v>
      </c>
      <c r="KX44" s="17">
        <v>2.0425800000000001</v>
      </c>
      <c r="KY44" s="17">
        <v>0.25741999999999998</v>
      </c>
      <c r="KZ44" s="17">
        <v>71.2</v>
      </c>
      <c r="LA44" s="17">
        <v>112.98641000000001</v>
      </c>
      <c r="LB44" s="17">
        <v>162.41999000000001</v>
      </c>
      <c r="LC44" s="17">
        <v>-91.219989999999996</v>
      </c>
      <c r="LD44" s="17">
        <v>96.8</v>
      </c>
      <c r="LE44" s="17">
        <v>113.51188</v>
      </c>
      <c r="LF44" s="17">
        <v>115.59141</v>
      </c>
      <c r="LG44" s="17">
        <v>-18.791409999999999</v>
      </c>
      <c r="LH44" s="17">
        <v>62.8</v>
      </c>
      <c r="LI44" s="17">
        <v>67.199219999999997</v>
      </c>
      <c r="LJ44" s="17">
        <v>67.199219999999997</v>
      </c>
      <c r="LK44" s="17">
        <v>-4.3992199999999997</v>
      </c>
      <c r="LL44" s="17">
        <v>62.8</v>
      </c>
      <c r="LM44" s="17">
        <v>65.84366</v>
      </c>
      <c r="LN44" s="17">
        <v>65.84366</v>
      </c>
      <c r="LO44" s="17">
        <v>-3.04366</v>
      </c>
      <c r="LP44" s="17">
        <v>30</v>
      </c>
      <c r="LQ44" s="17">
        <v>29.980560000000001</v>
      </c>
      <c r="LR44" s="17">
        <v>29.980560000000001</v>
      </c>
      <c r="LS44" s="17">
        <v>1.9439999999999999E-2</v>
      </c>
      <c r="LT44" s="17"/>
      <c r="LU44" s="17"/>
      <c r="LV44" s="17"/>
      <c r="LW44" s="17">
        <v>0</v>
      </c>
      <c r="LX44" s="17"/>
      <c r="LY44" s="17"/>
      <c r="LZ44" s="17"/>
      <c r="MA44" s="17">
        <v>0</v>
      </c>
      <c r="MB44" s="17"/>
      <c r="MC44" s="17"/>
      <c r="MD44" s="17"/>
      <c r="ME44" s="17">
        <v>0</v>
      </c>
      <c r="MF44" s="17">
        <v>139.1</v>
      </c>
      <c r="MG44" s="17">
        <v>153.06012000000001</v>
      </c>
      <c r="MH44" s="17">
        <v>153.06012000000001</v>
      </c>
      <c r="MI44" s="17">
        <v>-13.96012</v>
      </c>
      <c r="MJ44" s="17">
        <v>140</v>
      </c>
      <c r="MK44" s="17">
        <v>153.06012000000001</v>
      </c>
      <c r="ML44" s="17">
        <v>153.06012000000001</v>
      </c>
      <c r="MM44" s="17">
        <v>-13.06012</v>
      </c>
      <c r="MN44" s="17">
        <v>145.9</v>
      </c>
      <c r="MO44" s="17">
        <v>153.51975999999999</v>
      </c>
      <c r="MP44" s="17">
        <v>153.51975999999999</v>
      </c>
      <c r="MQ44" s="17">
        <v>-7.6197600000000003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0</v>
      </c>
      <c r="NM44" s="17"/>
      <c r="NN44" s="17"/>
      <c r="NO44" s="17">
        <v>0</v>
      </c>
      <c r="NP44" s="17"/>
      <c r="NQ44" s="17"/>
      <c r="NR44" s="17"/>
      <c r="NS44" s="17">
        <v>0</v>
      </c>
      <c r="NT44" s="17">
        <v>6.9</v>
      </c>
      <c r="NU44" s="17">
        <v>7.0432300000000003</v>
      </c>
      <c r="NV44" s="17">
        <v>7.0432300000000003</v>
      </c>
      <c r="NW44" s="17">
        <v>-0.14323</v>
      </c>
      <c r="NX44" s="17">
        <v>4.0999999999999996</v>
      </c>
      <c r="NY44" s="17">
        <v>7.3890099999999999</v>
      </c>
      <c r="NZ44" s="17">
        <v>7.3890099999999999</v>
      </c>
      <c r="OA44" s="17">
        <v>-3.2890100000000002</v>
      </c>
      <c r="OB44" s="17">
        <v>20</v>
      </c>
      <c r="OC44" s="17">
        <v>20</v>
      </c>
      <c r="OD44" s="17">
        <v>17.492709999999999</v>
      </c>
      <c r="OE44" s="17">
        <v>2.5072899999999998</v>
      </c>
      <c r="OF44" s="17"/>
      <c r="OG44" s="17"/>
      <c r="OH44" s="17"/>
      <c r="OI44" s="17">
        <v>0</v>
      </c>
      <c r="OJ44" s="17">
        <v>75.400000000000006</v>
      </c>
      <c r="OK44" s="17">
        <v>94.2</v>
      </c>
      <c r="OL44" s="17">
        <v>106.45</v>
      </c>
      <c r="OM44" s="17">
        <v>-31.05</v>
      </c>
      <c r="ON44" s="17">
        <v>2.7</v>
      </c>
      <c r="OO44" s="17"/>
      <c r="OP44" s="17">
        <v>2.472</v>
      </c>
      <c r="OQ44" s="17">
        <v>0.22800000000000001</v>
      </c>
      <c r="OR44" s="17">
        <v>0</v>
      </c>
      <c r="OS44" s="17">
        <v>5.1589999999999998</v>
      </c>
      <c r="OT44" s="17">
        <v>5.1589999999999998</v>
      </c>
      <c r="OU44" s="17">
        <v>-5.1589999999999998</v>
      </c>
      <c r="OV44" s="17">
        <v>0</v>
      </c>
      <c r="OW44" s="17"/>
      <c r="OX44" s="17"/>
      <c r="OY44" s="17">
        <v>0</v>
      </c>
      <c r="OZ44" s="17">
        <v>20.2</v>
      </c>
      <c r="PA44" s="17">
        <v>19.436350000000001</v>
      </c>
      <c r="PB44" s="17">
        <v>19.436350000000001</v>
      </c>
      <c r="PC44" s="17">
        <v>0.76365000000000005</v>
      </c>
      <c r="PD44" s="17">
        <v>10</v>
      </c>
      <c r="PE44" s="17">
        <v>9.9830000000000005</v>
      </c>
      <c r="PF44" s="17">
        <v>9.9830000000000005</v>
      </c>
      <c r="PG44" s="17">
        <v>1.7000000000000001E-2</v>
      </c>
      <c r="PH44" s="17">
        <v>5.5</v>
      </c>
      <c r="PI44" s="17">
        <v>5.67</v>
      </c>
      <c r="PJ44" s="17">
        <v>5.67</v>
      </c>
      <c r="PK44" s="17">
        <v>-0.17</v>
      </c>
      <c r="PL44" s="17">
        <v>9</v>
      </c>
      <c r="PM44" s="17"/>
      <c r="PN44" s="17">
        <v>6.4219999999999997</v>
      </c>
      <c r="PO44" s="17">
        <v>2.5779999999999998</v>
      </c>
      <c r="PP44" s="17">
        <v>2</v>
      </c>
      <c r="PQ44" s="17">
        <v>1</v>
      </c>
      <c r="PR44" s="17">
        <v>1</v>
      </c>
      <c r="PS44" s="17">
        <v>1</v>
      </c>
      <c r="PT44" s="17">
        <v>3.6</v>
      </c>
      <c r="PU44" s="17">
        <v>3.54</v>
      </c>
      <c r="PV44" s="17">
        <v>3.54</v>
      </c>
      <c r="PW44" s="17">
        <v>0.06</v>
      </c>
      <c r="PX44" s="17">
        <v>4.4000000000000004</v>
      </c>
      <c r="PY44" s="17">
        <v>5</v>
      </c>
      <c r="PZ44" s="17">
        <v>5</v>
      </c>
      <c r="QA44" s="17">
        <v>-0.6</v>
      </c>
      <c r="QB44" s="17">
        <v>20.2</v>
      </c>
      <c r="QC44" s="17">
        <v>20.274049999999999</v>
      </c>
      <c r="QD44" s="17">
        <v>20.274049999999999</v>
      </c>
      <c r="QE44" s="17">
        <v>-7.4050000000000005E-2</v>
      </c>
      <c r="QF44" s="17">
        <v>0</v>
      </c>
      <c r="QG44" s="17">
        <v>19.436350000000001</v>
      </c>
      <c r="QH44" s="17">
        <v>19.436350000000001</v>
      </c>
      <c r="QI44" s="17">
        <v>-19.436350000000001</v>
      </c>
      <c r="QJ44" s="17">
        <v>18.8</v>
      </c>
      <c r="QK44" s="17">
        <v>17.492709999999999</v>
      </c>
      <c r="QL44" s="17">
        <v>17.492709999999999</v>
      </c>
      <c r="QM44" s="17">
        <v>1.3072900000000001</v>
      </c>
      <c r="QN44" s="17">
        <v>3.4</v>
      </c>
      <c r="QO44" s="17">
        <v>3.4</v>
      </c>
      <c r="QP44" s="17">
        <v>3.4</v>
      </c>
      <c r="QQ44" s="17">
        <v>0</v>
      </c>
      <c r="QR44" s="17">
        <v>0</v>
      </c>
      <c r="QS44" s="17"/>
      <c r="QT44" s="17"/>
      <c r="QU44" s="17">
        <v>0</v>
      </c>
      <c r="QV44" s="17">
        <v>0.2</v>
      </c>
      <c r="QW44" s="17"/>
      <c r="QX44" s="17">
        <v>0.121</v>
      </c>
      <c r="QY44" s="17">
        <v>7.9000000000000001E-2</v>
      </c>
      <c r="QZ44" s="17">
        <v>0.2</v>
      </c>
      <c r="RA44" s="17"/>
      <c r="RB44" s="17">
        <v>0.55500000000000005</v>
      </c>
      <c r="RC44" s="17">
        <v>-0.35499999999999998</v>
      </c>
      <c r="RD44" s="17">
        <v>22.6</v>
      </c>
      <c r="RE44" s="17">
        <v>23.1</v>
      </c>
      <c r="RF44" s="17">
        <v>25.178000000000001</v>
      </c>
      <c r="RG44" s="17">
        <v>-2.5779999999999998</v>
      </c>
      <c r="RH44" s="17">
        <v>77.7</v>
      </c>
      <c r="RI44" s="17">
        <v>73.599999999999994</v>
      </c>
      <c r="RJ44" s="17">
        <v>82.343000000000004</v>
      </c>
      <c r="RK44" s="17">
        <v>-4.6429999999999998</v>
      </c>
      <c r="RL44" s="17">
        <v>0.4</v>
      </c>
      <c r="RM44" s="17"/>
      <c r="RN44" s="17">
        <v>0.03</v>
      </c>
      <c r="RO44" s="17">
        <v>0.37</v>
      </c>
      <c r="RP44" s="17">
        <v>3.6</v>
      </c>
      <c r="RQ44" s="17">
        <v>3.5009999999999999</v>
      </c>
      <c r="RR44" s="17">
        <v>3.5009999999999999</v>
      </c>
      <c r="RS44" s="17">
        <v>9.9000000000000005E-2</v>
      </c>
      <c r="RT44" s="17">
        <v>10.3</v>
      </c>
      <c r="RU44" s="17">
        <v>8.4901800000000005</v>
      </c>
      <c r="RV44" s="17">
        <v>5.3000600000000002</v>
      </c>
      <c r="RW44" s="17">
        <v>4.9999399999999996</v>
      </c>
      <c r="RX44" s="17">
        <v>0</v>
      </c>
      <c r="RY44" s="17">
        <v>2</v>
      </c>
      <c r="RZ44" s="17">
        <v>2</v>
      </c>
      <c r="SA44" s="17">
        <v>-2</v>
      </c>
      <c r="SB44" s="17"/>
      <c r="SC44" s="17">
        <v>0.4</v>
      </c>
      <c r="SD44" s="17">
        <v>0.4</v>
      </c>
      <c r="SE44" s="17">
        <v>-0.4</v>
      </c>
      <c r="SF44" s="17">
        <v>0</v>
      </c>
      <c r="SG44" s="17">
        <v>4.2999999999999997E-2</v>
      </c>
      <c r="SH44" s="17">
        <v>4.2999999999999997E-2</v>
      </c>
      <c r="SI44" s="17">
        <v>-4.2999999999999997E-2</v>
      </c>
      <c r="SJ44" s="17">
        <v>19.7</v>
      </c>
      <c r="SK44" s="17">
        <v>19.1448</v>
      </c>
      <c r="SL44" s="17">
        <v>19.1448</v>
      </c>
      <c r="SM44" s="17">
        <v>0.55520000000000003</v>
      </c>
      <c r="SN44" s="17">
        <v>8.1999999999999993</v>
      </c>
      <c r="SO44" s="17">
        <v>9</v>
      </c>
      <c r="SP44" s="17">
        <v>9</v>
      </c>
      <c r="SQ44" s="17">
        <v>-0.8</v>
      </c>
      <c r="SR44" s="17">
        <v>20.3</v>
      </c>
      <c r="SS44" s="17">
        <v>19.436350000000001</v>
      </c>
      <c r="ST44" s="17">
        <v>19.436350000000001</v>
      </c>
      <c r="SU44" s="17">
        <v>0.86365000000000003</v>
      </c>
      <c r="SV44" s="17">
        <v>20.2</v>
      </c>
      <c r="SW44" s="17">
        <v>19.436350000000001</v>
      </c>
      <c r="SX44" s="17">
        <v>19.436350000000001</v>
      </c>
      <c r="SY44" s="17">
        <v>0.76365000000000005</v>
      </c>
      <c r="SZ44" s="17">
        <v>20</v>
      </c>
      <c r="TA44" s="17">
        <v>19.241980000000002</v>
      </c>
      <c r="TB44" s="17">
        <v>19.241980000000002</v>
      </c>
      <c r="TC44" s="17">
        <v>0.75802000000000003</v>
      </c>
      <c r="TD44" s="17">
        <v>25.7</v>
      </c>
      <c r="TE44" s="17">
        <v>16.2</v>
      </c>
      <c r="TF44" s="17">
        <v>16.573</v>
      </c>
      <c r="TG44" s="17">
        <v>9.1270000000000007</v>
      </c>
      <c r="TH44" s="17">
        <v>81</v>
      </c>
      <c r="TI44" s="17">
        <v>66</v>
      </c>
      <c r="TJ44" s="17">
        <v>68.027000000000001</v>
      </c>
      <c r="TK44" s="17">
        <v>12.973000000000001</v>
      </c>
      <c r="TL44" s="17">
        <v>0</v>
      </c>
      <c r="TM44" s="17"/>
      <c r="TN44" s="17">
        <v>1.202</v>
      </c>
      <c r="TO44" s="17">
        <v>-1.202</v>
      </c>
      <c r="TP44" s="17">
        <v>79.599999999999994</v>
      </c>
      <c r="TQ44" s="17">
        <v>77.900000000000006</v>
      </c>
      <c r="TR44" s="17">
        <v>92.48</v>
      </c>
      <c r="TS44" s="17">
        <v>-12.88</v>
      </c>
      <c r="TT44" s="17">
        <v>99</v>
      </c>
      <c r="TU44" s="17">
        <v>85.8</v>
      </c>
      <c r="TV44" s="17">
        <v>97.447000000000003</v>
      </c>
      <c r="TW44" s="17">
        <v>1.5529999999999999</v>
      </c>
      <c r="TX44" s="17">
        <v>11.7</v>
      </c>
      <c r="TY44" s="17">
        <v>6.9</v>
      </c>
      <c r="TZ44" s="17">
        <v>4.9249999999999998</v>
      </c>
      <c r="UA44" s="17">
        <v>6.7750000000000004</v>
      </c>
      <c r="UB44" s="17">
        <v>6.8</v>
      </c>
      <c r="UC44" s="17">
        <v>8.3190000000000008</v>
      </c>
      <c r="UD44" s="17">
        <v>8.3190000000000008</v>
      </c>
      <c r="UE44" s="17">
        <v>-1.5189999999999999</v>
      </c>
      <c r="UF44" s="17">
        <v>0.1</v>
      </c>
      <c r="UG44" s="17"/>
      <c r="UH44" s="17"/>
      <c r="UI44" s="17">
        <v>0.1</v>
      </c>
      <c r="UJ44" s="17">
        <v>20.9</v>
      </c>
      <c r="UK44" s="17">
        <v>19.436350000000001</v>
      </c>
      <c r="UL44" s="17">
        <v>19.436350000000001</v>
      </c>
      <c r="UM44" s="17">
        <v>1.4636499999999999</v>
      </c>
      <c r="UN44" s="17">
        <v>8.1999999999999993</v>
      </c>
      <c r="UO44" s="17">
        <v>8.1999999999999993</v>
      </c>
      <c r="UP44" s="17">
        <v>8.1999999999999993</v>
      </c>
      <c r="UQ44" s="17">
        <v>0</v>
      </c>
      <c r="UR44" s="17">
        <v>7.4</v>
      </c>
      <c r="US44" s="17">
        <v>7.1</v>
      </c>
      <c r="UT44" s="17">
        <v>7.1</v>
      </c>
      <c r="UU44" s="17">
        <v>0.3</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20.100000000000001</v>
      </c>
      <c r="VE44" s="17">
        <v>19.436350000000001</v>
      </c>
      <c r="VF44" s="17">
        <v>19.436350000000001</v>
      </c>
      <c r="VG44" s="17">
        <v>0.66364999999999996</v>
      </c>
      <c r="VH44" s="17">
        <v>0</v>
      </c>
      <c r="VI44" s="17">
        <v>5.9939999999999998</v>
      </c>
      <c r="VJ44" s="17">
        <v>5.9939999999999998</v>
      </c>
      <c r="VK44" s="17">
        <v>-5.9939999999999998</v>
      </c>
      <c r="VL44" s="17">
        <v>8.5</v>
      </c>
      <c r="VM44" s="17"/>
      <c r="VN44" s="17">
        <v>1.673</v>
      </c>
      <c r="VO44" s="17">
        <v>6.827</v>
      </c>
      <c r="VP44" s="17">
        <v>0.1</v>
      </c>
      <c r="VQ44" s="17">
        <v>0.55800000000000005</v>
      </c>
      <c r="VR44" s="17">
        <v>0.55800000000000005</v>
      </c>
      <c r="VS44" s="17">
        <v>-0.45800000000000002</v>
      </c>
      <c r="VT44" s="17">
        <v>1.2</v>
      </c>
      <c r="VU44" s="17"/>
      <c r="VV44" s="17">
        <v>2.2709999999999999</v>
      </c>
      <c r="VW44" s="17">
        <v>-1.071</v>
      </c>
      <c r="VX44" s="17">
        <v>0.3</v>
      </c>
      <c r="VY44" s="17">
        <v>0.6</v>
      </c>
      <c r="VZ44" s="17">
        <v>0.6</v>
      </c>
      <c r="WA44" s="17">
        <v>-0.3</v>
      </c>
      <c r="WB44" s="17">
        <v>98.8</v>
      </c>
      <c r="WC44" s="17">
        <v>94.2</v>
      </c>
      <c r="WD44" s="17">
        <v>120</v>
      </c>
      <c r="WE44" s="17">
        <v>-21.2</v>
      </c>
      <c r="WF44" s="17">
        <v>106.6</v>
      </c>
      <c r="WG44" s="17">
        <v>107.3</v>
      </c>
      <c r="WH44" s="17">
        <v>120</v>
      </c>
      <c r="WI44" s="17">
        <v>-13.4</v>
      </c>
      <c r="WJ44" s="17">
        <v>1.5</v>
      </c>
      <c r="WK44" s="17"/>
      <c r="WL44" s="17">
        <v>2.2120000000000002</v>
      </c>
      <c r="WM44" s="17">
        <v>-0.71199999999999997</v>
      </c>
      <c r="WN44" s="17">
        <v>4.2</v>
      </c>
      <c r="WO44" s="17">
        <v>4.2</v>
      </c>
      <c r="WP44" s="17">
        <v>4.2</v>
      </c>
      <c r="WQ44" s="17">
        <v>0</v>
      </c>
      <c r="WR44" s="17">
        <v>1.1000000000000001</v>
      </c>
      <c r="WS44" s="17">
        <v>1.2</v>
      </c>
      <c r="WT44" s="17">
        <v>1.2</v>
      </c>
      <c r="WU44" s="17">
        <v>-0.1</v>
      </c>
      <c r="WV44" s="17">
        <v>1.2</v>
      </c>
      <c r="WW44" s="17">
        <v>1.2</v>
      </c>
      <c r="WX44" s="17">
        <v>1.2</v>
      </c>
      <c r="WY44" s="17">
        <v>0</v>
      </c>
      <c r="WZ44" s="17">
        <v>1.1000000000000001</v>
      </c>
      <c r="XA44" s="17">
        <v>1.4</v>
      </c>
      <c r="XB44" s="17">
        <v>1.4</v>
      </c>
      <c r="XC44" s="17">
        <v>-0.3</v>
      </c>
      <c r="XD44" s="17">
        <v>0.2</v>
      </c>
      <c r="XE44" s="17"/>
      <c r="XF44" s="17">
        <v>0.36</v>
      </c>
      <c r="XG44" s="17">
        <v>-0.16</v>
      </c>
      <c r="XH44" s="17">
        <v>9</v>
      </c>
      <c r="XI44" s="17">
        <v>9</v>
      </c>
      <c r="XJ44" s="17">
        <v>9</v>
      </c>
      <c r="XK44" s="17">
        <v>0</v>
      </c>
      <c r="XL44" s="17">
        <v>20</v>
      </c>
      <c r="XM44" s="17">
        <v>19.241980000000002</v>
      </c>
      <c r="XN44" s="17">
        <v>19.241980000000002</v>
      </c>
      <c r="XO44" s="17">
        <v>0.75802000000000003</v>
      </c>
      <c r="XP44" s="17">
        <v>9</v>
      </c>
      <c r="XQ44" s="17">
        <v>10.7</v>
      </c>
      <c r="XR44" s="17">
        <v>10.7</v>
      </c>
      <c r="XS44" s="17">
        <v>-1.7</v>
      </c>
      <c r="XT44" s="17">
        <v>27.3</v>
      </c>
      <c r="XU44" s="17">
        <v>29</v>
      </c>
      <c r="XV44" s="17">
        <v>29</v>
      </c>
      <c r="XW44" s="17">
        <v>-1.7</v>
      </c>
      <c r="XX44" s="17">
        <v>34.299999999999997</v>
      </c>
      <c r="XY44" s="17">
        <v>29</v>
      </c>
      <c r="XZ44" s="17">
        <v>29</v>
      </c>
      <c r="YA44" s="17">
        <v>5.3</v>
      </c>
      <c r="YB44" s="17">
        <v>14</v>
      </c>
      <c r="YC44" s="17">
        <v>14</v>
      </c>
      <c r="YD44" s="17">
        <v>14</v>
      </c>
      <c r="YE44" s="17">
        <v>0</v>
      </c>
      <c r="YF44" s="17">
        <v>16.3</v>
      </c>
      <c r="YG44" s="17">
        <v>18</v>
      </c>
      <c r="YH44" s="17">
        <v>18</v>
      </c>
      <c r="YI44" s="17">
        <v>-1.7</v>
      </c>
      <c r="YJ44" s="17">
        <v>9.3000000000000007</v>
      </c>
      <c r="YK44" s="17">
        <v>8.25</v>
      </c>
      <c r="YL44" s="17">
        <v>8.25</v>
      </c>
      <c r="YM44" s="17">
        <v>1.05</v>
      </c>
      <c r="YN44" s="17">
        <v>11</v>
      </c>
      <c r="YO44" s="17">
        <v>11</v>
      </c>
      <c r="YP44" s="17">
        <v>11</v>
      </c>
      <c r="YQ44" s="17">
        <v>0</v>
      </c>
      <c r="YR44" s="17">
        <v>22.8</v>
      </c>
      <c r="YS44" s="17">
        <v>22</v>
      </c>
      <c r="YT44" s="17">
        <v>22</v>
      </c>
      <c r="YU44" s="17">
        <v>0.8</v>
      </c>
    </row>
    <row r="45" spans="1:671" ht="24" customHeight="1" x14ac:dyDescent="0.25">
      <c r="A45" s="1"/>
      <c r="B45" s="16" t="s">
        <v>72</v>
      </c>
      <c r="C45" s="16" t="s">
        <v>834</v>
      </c>
      <c r="D45" s="17">
        <v>203.3</v>
      </c>
      <c r="E45" s="17">
        <v>203.40136000000001</v>
      </c>
      <c r="F45" s="17">
        <v>203.40136000000001</v>
      </c>
      <c r="G45" s="17">
        <v>-0.10136000000000001</v>
      </c>
      <c r="H45" s="17">
        <v>630.5</v>
      </c>
      <c r="I45" s="17">
        <v>596.92534000000001</v>
      </c>
      <c r="J45" s="17">
        <v>631.22380999999996</v>
      </c>
      <c r="K45" s="17">
        <v>-0.72380999999999995</v>
      </c>
      <c r="L45" s="17">
        <v>207.1</v>
      </c>
      <c r="M45" s="17">
        <v>194.37914000000001</v>
      </c>
      <c r="N45" s="17">
        <v>205.54789</v>
      </c>
      <c r="O45" s="17">
        <v>1.5521100000000001</v>
      </c>
      <c r="P45" s="17"/>
      <c r="Q45" s="17"/>
      <c r="R45" s="17"/>
      <c r="S45" s="17">
        <v>0</v>
      </c>
      <c r="T45" s="17"/>
      <c r="U45" s="17"/>
      <c r="V45" s="17"/>
      <c r="W45" s="17">
        <v>0</v>
      </c>
      <c r="X45" s="17">
        <v>90</v>
      </c>
      <c r="Y45" s="17">
        <v>91.867829999999998</v>
      </c>
      <c r="Z45" s="17">
        <v>91.867829999999998</v>
      </c>
      <c r="AA45" s="17">
        <v>-1.8678300000000001</v>
      </c>
      <c r="AB45" s="17">
        <v>241</v>
      </c>
      <c r="AC45" s="17">
        <v>242</v>
      </c>
      <c r="AD45" s="17">
        <v>242</v>
      </c>
      <c r="AE45" s="17">
        <v>-1</v>
      </c>
      <c r="AF45" s="17"/>
      <c r="AG45" s="17"/>
      <c r="AH45" s="17"/>
      <c r="AI45" s="17">
        <v>0</v>
      </c>
      <c r="AJ45" s="17"/>
      <c r="AK45" s="17"/>
      <c r="AL45" s="17"/>
      <c r="AM45" s="17">
        <v>0</v>
      </c>
      <c r="AN45" s="17">
        <v>111.4</v>
      </c>
      <c r="AO45" s="17">
        <v>140.55225999999999</v>
      </c>
      <c r="AP45" s="17"/>
      <c r="AQ45" s="17">
        <v>111.4</v>
      </c>
      <c r="AR45" s="17">
        <v>202.8</v>
      </c>
      <c r="AS45" s="17">
        <v>202.65</v>
      </c>
      <c r="AT45" s="17">
        <v>166.06649999999999</v>
      </c>
      <c r="AU45" s="17">
        <v>36.733499999999999</v>
      </c>
      <c r="AV45" s="17">
        <v>200.6</v>
      </c>
      <c r="AW45" s="17">
        <v>205.26275000000001</v>
      </c>
      <c r="AX45" s="17">
        <v>205.26274000000001</v>
      </c>
      <c r="AY45" s="17">
        <v>-4.6627400000000003</v>
      </c>
      <c r="AZ45" s="17"/>
      <c r="BA45" s="17"/>
      <c r="BB45" s="17"/>
      <c r="BC45" s="17">
        <v>0</v>
      </c>
      <c r="BD45" s="17">
        <v>206.8</v>
      </c>
      <c r="BE45" s="17">
        <v>207.24285</v>
      </c>
      <c r="BF45" s="17">
        <v>207.24285</v>
      </c>
      <c r="BG45" s="17">
        <v>-0.44285000000000002</v>
      </c>
      <c r="BH45" s="17">
        <v>108.9</v>
      </c>
      <c r="BI45" s="17">
        <v>103.93259999999999</v>
      </c>
      <c r="BJ45" s="17">
        <v>103.93259999999999</v>
      </c>
      <c r="BK45" s="17">
        <v>4.9673999999999996</v>
      </c>
      <c r="BL45" s="17">
        <v>547.4</v>
      </c>
      <c r="BM45" s="17">
        <v>557.29155000000003</v>
      </c>
      <c r="BN45" s="17">
        <v>557.29155000000003</v>
      </c>
      <c r="BO45" s="17">
        <v>-9.8915500000000005</v>
      </c>
      <c r="BP45" s="17">
        <v>10.3</v>
      </c>
      <c r="BQ45" s="17">
        <v>10.52094</v>
      </c>
      <c r="BR45" s="17">
        <v>10.52094</v>
      </c>
      <c r="BS45" s="17">
        <v>-0.22094</v>
      </c>
      <c r="BT45" s="17"/>
      <c r="BU45" s="17"/>
      <c r="BV45" s="17"/>
      <c r="BW45" s="17">
        <v>0</v>
      </c>
      <c r="BX45" s="17"/>
      <c r="BY45" s="17"/>
      <c r="BZ45" s="17"/>
      <c r="CA45" s="17">
        <v>0</v>
      </c>
      <c r="CB45" s="17"/>
      <c r="CC45" s="17"/>
      <c r="CD45" s="17"/>
      <c r="CE45" s="17">
        <v>0</v>
      </c>
      <c r="CF45" s="17"/>
      <c r="CG45" s="17"/>
      <c r="CH45" s="17"/>
      <c r="CI45" s="17">
        <v>0</v>
      </c>
      <c r="CJ45" s="17">
        <v>167.8</v>
      </c>
      <c r="CK45" s="17">
        <v>164.06706</v>
      </c>
      <c r="CL45" s="17">
        <v>164.06706</v>
      </c>
      <c r="CM45" s="17">
        <v>3.7329400000000001</v>
      </c>
      <c r="CN45" s="17">
        <v>9.6</v>
      </c>
      <c r="CO45" s="17">
        <v>5.1383299999999998</v>
      </c>
      <c r="CP45" s="17">
        <v>5.1383299999999998</v>
      </c>
      <c r="CQ45" s="17">
        <v>4.4616699999999998</v>
      </c>
      <c r="CR45" s="17">
        <v>6.4</v>
      </c>
      <c r="CS45" s="17">
        <v>2.8205</v>
      </c>
      <c r="CT45" s="17">
        <v>2.8205</v>
      </c>
      <c r="CU45" s="17">
        <v>3.5794999999999999</v>
      </c>
      <c r="CV45" s="17"/>
      <c r="CW45" s="17"/>
      <c r="CX45" s="17"/>
      <c r="CY45" s="17">
        <v>0</v>
      </c>
      <c r="CZ45" s="17">
        <v>6.1</v>
      </c>
      <c r="DA45" s="17">
        <v>5.1590299999999996</v>
      </c>
      <c r="DB45" s="17">
        <v>5.1590199999999999</v>
      </c>
      <c r="DC45" s="17">
        <v>0.94098000000000004</v>
      </c>
      <c r="DD45" s="17">
        <v>12.6</v>
      </c>
      <c r="DE45" s="17">
        <v>12</v>
      </c>
      <c r="DF45" s="17">
        <v>12</v>
      </c>
      <c r="DG45" s="17">
        <v>0.6</v>
      </c>
      <c r="DH45" s="17">
        <v>142.1</v>
      </c>
      <c r="DI45" s="17">
        <v>142.44412</v>
      </c>
      <c r="DJ45" s="17">
        <v>142.44412</v>
      </c>
      <c r="DK45" s="17">
        <v>-0.34411999999999998</v>
      </c>
      <c r="DL45" s="17"/>
      <c r="DM45" s="17"/>
      <c r="DN45" s="17"/>
      <c r="DO45" s="17">
        <v>0</v>
      </c>
      <c r="DP45" s="17"/>
      <c r="DQ45" s="17"/>
      <c r="DR45" s="17"/>
      <c r="DS45" s="17">
        <v>0</v>
      </c>
      <c r="DT45" s="17">
        <v>0</v>
      </c>
      <c r="DU45" s="17"/>
      <c r="DV45" s="17"/>
      <c r="DW45" s="17">
        <v>0</v>
      </c>
      <c r="DX45" s="17"/>
      <c r="DY45" s="17"/>
      <c r="DZ45" s="17"/>
      <c r="EA45" s="17">
        <v>0</v>
      </c>
      <c r="EB45" s="17">
        <v>110.3</v>
      </c>
      <c r="EC45" s="17">
        <v>112.46647</v>
      </c>
      <c r="ED45" s="17">
        <v>112.46647</v>
      </c>
      <c r="EE45" s="17">
        <v>-2.1664699999999999</v>
      </c>
      <c r="EF45" s="17">
        <v>165</v>
      </c>
      <c r="EG45" s="17">
        <v>220.69499999999999</v>
      </c>
      <c r="EH45" s="17">
        <v>220.69499999999999</v>
      </c>
      <c r="EI45" s="17">
        <v>-55.695</v>
      </c>
      <c r="EJ45" s="17"/>
      <c r="EK45" s="17"/>
      <c r="EL45" s="17"/>
      <c r="EM45" s="17">
        <v>0</v>
      </c>
      <c r="EN45" s="17"/>
      <c r="EO45" s="17"/>
      <c r="EP45" s="17"/>
      <c r="EQ45" s="17">
        <v>0</v>
      </c>
      <c r="ER45" s="17"/>
      <c r="ES45" s="17"/>
      <c r="ET45" s="17"/>
      <c r="EU45" s="17">
        <v>0</v>
      </c>
      <c r="EV45" s="17">
        <v>6.5</v>
      </c>
      <c r="EW45" s="17">
        <v>6.39</v>
      </c>
      <c r="EX45" s="17">
        <v>6.39</v>
      </c>
      <c r="EY45" s="17">
        <v>0.11</v>
      </c>
      <c r="EZ45" s="17">
        <v>452</v>
      </c>
      <c r="FA45" s="17">
        <v>449.28086000000002</v>
      </c>
      <c r="FB45" s="17">
        <v>449.28086000000002</v>
      </c>
      <c r="FC45" s="17">
        <v>2.7191399999999999</v>
      </c>
      <c r="FD45" s="17">
        <v>80.900000000000006</v>
      </c>
      <c r="FE45" s="17">
        <v>81.635570000000001</v>
      </c>
      <c r="FF45" s="17">
        <v>81.635570000000001</v>
      </c>
      <c r="FG45" s="17">
        <v>-0.73556999999999995</v>
      </c>
      <c r="FH45" s="17">
        <v>128.1</v>
      </c>
      <c r="FI45" s="17">
        <v>142.04259999999999</v>
      </c>
      <c r="FJ45" s="17">
        <v>142.04259999999999</v>
      </c>
      <c r="FK45" s="17">
        <v>-13.942600000000001</v>
      </c>
      <c r="FL45" s="17">
        <v>41.8</v>
      </c>
      <c r="FM45" s="17">
        <v>41.89893</v>
      </c>
      <c r="FN45" s="17">
        <v>41.89893</v>
      </c>
      <c r="FO45" s="17">
        <v>-9.8930000000000004E-2</v>
      </c>
      <c r="FP45" s="17">
        <v>18.399999999999999</v>
      </c>
      <c r="FQ45" s="17">
        <v>19.21088</v>
      </c>
      <c r="FR45" s="17">
        <v>19.21088</v>
      </c>
      <c r="FS45" s="17">
        <v>-0.81088000000000005</v>
      </c>
      <c r="FT45" s="17">
        <v>18.8</v>
      </c>
      <c r="FU45" s="17">
        <v>18.172979999999999</v>
      </c>
      <c r="FV45" s="17">
        <v>18.172979999999999</v>
      </c>
      <c r="FW45" s="17">
        <v>0.62702000000000002</v>
      </c>
      <c r="FX45" s="17">
        <v>91.4</v>
      </c>
      <c r="FY45" s="17">
        <v>87.773570000000007</v>
      </c>
      <c r="FZ45" s="17">
        <v>87.773570000000007</v>
      </c>
      <c r="GA45" s="17">
        <v>3.62643</v>
      </c>
      <c r="GB45" s="17">
        <v>154.19999999999999</v>
      </c>
      <c r="GC45" s="17">
        <v>166.66181</v>
      </c>
      <c r="GD45" s="17">
        <v>166.66181</v>
      </c>
      <c r="GE45" s="17">
        <v>-12.46181</v>
      </c>
      <c r="GF45" s="17">
        <v>154.30000000000001</v>
      </c>
      <c r="GG45" s="17">
        <v>166.66181</v>
      </c>
      <c r="GH45" s="17">
        <v>166.66181</v>
      </c>
      <c r="GI45" s="17">
        <v>-12.36181</v>
      </c>
      <c r="GJ45" s="17">
        <v>170.5</v>
      </c>
      <c r="GK45" s="17">
        <v>167.16229000000001</v>
      </c>
      <c r="GL45" s="17">
        <v>167.16229000000001</v>
      </c>
      <c r="GM45" s="17">
        <v>3.33771</v>
      </c>
      <c r="GN45" s="17">
        <v>106.2</v>
      </c>
      <c r="GO45" s="17">
        <v>110.48202000000001</v>
      </c>
      <c r="GP45" s="17">
        <v>110.48202000000001</v>
      </c>
      <c r="GQ45" s="17">
        <v>-4.2820200000000002</v>
      </c>
      <c r="GR45" s="17">
        <v>18.899999999999999</v>
      </c>
      <c r="GS45" s="17">
        <v>18.46453</v>
      </c>
      <c r="GT45" s="17">
        <v>18.46453</v>
      </c>
      <c r="GU45" s="17">
        <v>0.43547000000000002</v>
      </c>
      <c r="GV45" s="17">
        <v>32.4</v>
      </c>
      <c r="GW45" s="17">
        <v>38.272109999999998</v>
      </c>
      <c r="GX45" s="17">
        <v>38.272109999999998</v>
      </c>
      <c r="GY45" s="17">
        <v>-5.8721100000000002</v>
      </c>
      <c r="GZ45" s="17">
        <v>4</v>
      </c>
      <c r="HA45" s="17">
        <v>4.5483500000000001</v>
      </c>
      <c r="HB45" s="17">
        <v>4.5483500000000001</v>
      </c>
      <c r="HC45" s="17">
        <v>-0.54835</v>
      </c>
      <c r="HD45" s="17">
        <v>17.100000000000001</v>
      </c>
      <c r="HE45" s="17">
        <v>17.28</v>
      </c>
      <c r="HF45" s="17">
        <v>17.28</v>
      </c>
      <c r="HG45" s="17">
        <v>-0.18</v>
      </c>
      <c r="HH45" s="17">
        <v>134.9</v>
      </c>
      <c r="HI45" s="17">
        <v>164.13149000000001</v>
      </c>
      <c r="HJ45" s="17">
        <v>164.13149000000001</v>
      </c>
      <c r="HK45" s="17">
        <v>-29.231490000000001</v>
      </c>
      <c r="HL45" s="17"/>
      <c r="HM45" s="17"/>
      <c r="HN45" s="17"/>
      <c r="HO45" s="17">
        <v>0</v>
      </c>
      <c r="HP45" s="17"/>
      <c r="HQ45" s="17"/>
      <c r="HR45" s="17"/>
      <c r="HS45" s="17">
        <v>0</v>
      </c>
      <c r="HT45" s="17">
        <v>31.9</v>
      </c>
      <c r="HU45" s="17">
        <v>16.457750000000001</v>
      </c>
      <c r="HV45" s="17"/>
      <c r="HW45" s="17">
        <v>31.9</v>
      </c>
      <c r="HX45" s="17"/>
      <c r="HY45" s="17"/>
      <c r="HZ45" s="17"/>
      <c r="IA45" s="17">
        <v>0</v>
      </c>
      <c r="IB45" s="17"/>
      <c r="IC45" s="17"/>
      <c r="ID45" s="17"/>
      <c r="IE45" s="17">
        <v>0</v>
      </c>
      <c r="IF45" s="17">
        <v>44.7</v>
      </c>
      <c r="IG45" s="17">
        <v>45.265309999999999</v>
      </c>
      <c r="IH45" s="17">
        <v>45.265309999999999</v>
      </c>
      <c r="II45" s="17">
        <v>-0.56530999999999998</v>
      </c>
      <c r="IJ45" s="17"/>
      <c r="IK45" s="17"/>
      <c r="IL45" s="17"/>
      <c r="IM45" s="17">
        <v>0</v>
      </c>
      <c r="IN45" s="17"/>
      <c r="IO45" s="17"/>
      <c r="IP45" s="17"/>
      <c r="IQ45" s="17">
        <v>0</v>
      </c>
      <c r="IR45" s="17"/>
      <c r="IS45" s="17"/>
      <c r="IT45" s="17"/>
      <c r="IU45" s="17">
        <v>0</v>
      </c>
      <c r="IV45" s="17">
        <v>127.6</v>
      </c>
      <c r="IW45" s="17">
        <v>126.84735999999999</v>
      </c>
      <c r="IX45" s="17">
        <v>132.83837</v>
      </c>
      <c r="IY45" s="17">
        <v>-5.2383699999999997</v>
      </c>
      <c r="IZ45" s="17">
        <v>64.5</v>
      </c>
      <c r="JA45" s="17"/>
      <c r="JB45" s="17"/>
      <c r="JC45" s="17">
        <v>64.5</v>
      </c>
      <c r="JD45" s="17">
        <v>63.9</v>
      </c>
      <c r="JE45" s="17"/>
      <c r="JF45" s="17"/>
      <c r="JG45" s="17">
        <v>63.9</v>
      </c>
      <c r="JH45" s="17">
        <v>199.1</v>
      </c>
      <c r="JI45" s="17">
        <v>190.00005999999999</v>
      </c>
      <c r="JJ45" s="17">
        <v>202.72200000000001</v>
      </c>
      <c r="JK45" s="17">
        <v>-3.6219999999999999</v>
      </c>
      <c r="JL45" s="17"/>
      <c r="JM45" s="17"/>
      <c r="JN45" s="17"/>
      <c r="JO45" s="17">
        <v>0</v>
      </c>
      <c r="JP45" s="17">
        <v>72.599999999999994</v>
      </c>
      <c r="JQ45" s="17">
        <v>73.590999999999994</v>
      </c>
      <c r="JR45" s="17">
        <v>73.590999999999994</v>
      </c>
      <c r="JS45" s="17">
        <v>-0.99099999999999999</v>
      </c>
      <c r="JT45" s="17">
        <v>35.5</v>
      </c>
      <c r="JU45" s="17">
        <v>36.905999999999999</v>
      </c>
      <c r="JV45" s="17">
        <v>36.905999999999999</v>
      </c>
      <c r="JW45" s="17">
        <v>-1.4059999999999999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2.2999999999999998</v>
      </c>
      <c r="KW45" s="17">
        <v>2.0425800000000001</v>
      </c>
      <c r="KX45" s="17">
        <v>2.0425800000000001</v>
      </c>
      <c r="KY45" s="17">
        <v>0.25741999999999998</v>
      </c>
      <c r="KZ45" s="17">
        <v>75.2</v>
      </c>
      <c r="LA45" s="17">
        <v>108.99111000000001</v>
      </c>
      <c r="LB45" s="17">
        <v>174.90254999999999</v>
      </c>
      <c r="LC45" s="17">
        <v>-99.702550000000002</v>
      </c>
      <c r="LD45" s="17">
        <v>93.7</v>
      </c>
      <c r="LE45" s="17">
        <v>87.638729999999995</v>
      </c>
      <c r="LF45" s="17">
        <v>83.133920000000003</v>
      </c>
      <c r="LG45" s="17">
        <v>10.566079999999999</v>
      </c>
      <c r="LH45" s="17">
        <v>63.1</v>
      </c>
      <c r="LI45" s="17">
        <v>67.199219999999997</v>
      </c>
      <c r="LJ45" s="17">
        <v>67.199219999999997</v>
      </c>
      <c r="LK45" s="17">
        <v>-4.0992199999999999</v>
      </c>
      <c r="LL45" s="17">
        <v>63</v>
      </c>
      <c r="LM45" s="17">
        <v>65.84366</v>
      </c>
      <c r="LN45" s="17">
        <v>65.84366</v>
      </c>
      <c r="LO45" s="17">
        <v>-2.8436599999999999</v>
      </c>
      <c r="LP45" s="17">
        <v>30.2</v>
      </c>
      <c r="LQ45" s="17">
        <v>29.980560000000001</v>
      </c>
      <c r="LR45" s="17">
        <v>29.980560000000001</v>
      </c>
      <c r="LS45" s="17">
        <v>0.21944</v>
      </c>
      <c r="LT45" s="17"/>
      <c r="LU45" s="17"/>
      <c r="LV45" s="17"/>
      <c r="LW45" s="17">
        <v>0</v>
      </c>
      <c r="LX45" s="17"/>
      <c r="LY45" s="17"/>
      <c r="LZ45" s="17"/>
      <c r="MA45" s="17">
        <v>0</v>
      </c>
      <c r="MB45" s="17"/>
      <c r="MC45" s="17"/>
      <c r="MD45" s="17"/>
      <c r="ME45" s="17">
        <v>0</v>
      </c>
      <c r="MF45" s="17">
        <v>139.80000000000001</v>
      </c>
      <c r="MG45" s="17">
        <v>153.06012000000001</v>
      </c>
      <c r="MH45" s="17">
        <v>153.06012000000001</v>
      </c>
      <c r="MI45" s="17">
        <v>-13.260120000000001</v>
      </c>
      <c r="MJ45" s="17">
        <v>140.4</v>
      </c>
      <c r="MK45" s="17">
        <v>153.06012000000001</v>
      </c>
      <c r="ML45" s="17">
        <v>153.06012000000001</v>
      </c>
      <c r="MM45" s="17">
        <v>-12.660119999999999</v>
      </c>
      <c r="MN45" s="17">
        <v>147.1</v>
      </c>
      <c r="MO45" s="17">
        <v>153.51975999999999</v>
      </c>
      <c r="MP45" s="17">
        <v>153.51975999999999</v>
      </c>
      <c r="MQ45" s="17">
        <v>-6.4197600000000001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0</v>
      </c>
      <c r="NM45" s="17"/>
      <c r="NN45" s="17"/>
      <c r="NO45" s="17">
        <v>0</v>
      </c>
      <c r="NP45" s="17"/>
      <c r="NQ45" s="17"/>
      <c r="NR45" s="17"/>
      <c r="NS45" s="17">
        <v>0</v>
      </c>
      <c r="NT45" s="17">
        <v>6.9</v>
      </c>
      <c r="NU45" s="17">
        <v>7.0432300000000003</v>
      </c>
      <c r="NV45" s="17">
        <v>7.0432300000000003</v>
      </c>
      <c r="NW45" s="17">
        <v>-0.14323</v>
      </c>
      <c r="NX45" s="17">
        <v>4.0999999999999996</v>
      </c>
      <c r="NY45" s="17">
        <v>7.3890099999999999</v>
      </c>
      <c r="NZ45" s="17">
        <v>7.3890099999999999</v>
      </c>
      <c r="OA45" s="17">
        <v>-3.2890100000000002</v>
      </c>
      <c r="OB45" s="17">
        <v>20.100000000000001</v>
      </c>
      <c r="OC45" s="17">
        <v>20</v>
      </c>
      <c r="OD45" s="17">
        <v>17.492709999999999</v>
      </c>
      <c r="OE45" s="17">
        <v>2.6072899999999999</v>
      </c>
      <c r="OF45" s="17"/>
      <c r="OG45" s="17"/>
      <c r="OH45" s="17"/>
      <c r="OI45" s="17">
        <v>0</v>
      </c>
      <c r="OJ45" s="17">
        <v>66.900000000000006</v>
      </c>
      <c r="OK45" s="17">
        <v>93</v>
      </c>
      <c r="OL45" s="17">
        <v>105.28</v>
      </c>
      <c r="OM45" s="17">
        <v>-38.380000000000003</v>
      </c>
      <c r="ON45" s="17">
        <v>0</v>
      </c>
      <c r="OO45" s="17"/>
      <c r="OP45" s="17">
        <v>5.7000000000000002E-2</v>
      </c>
      <c r="OQ45" s="17">
        <v>-5.7000000000000002E-2</v>
      </c>
      <c r="OR45" s="17">
        <v>0</v>
      </c>
      <c r="OS45" s="17">
        <v>4.6379999999999999</v>
      </c>
      <c r="OT45" s="17">
        <v>4.6379999999999999</v>
      </c>
      <c r="OU45" s="17">
        <v>-4.6379999999999999</v>
      </c>
      <c r="OV45" s="17">
        <v>0</v>
      </c>
      <c r="OW45" s="17"/>
      <c r="OX45" s="17"/>
      <c r="OY45" s="17">
        <v>0</v>
      </c>
      <c r="OZ45" s="17">
        <v>20.2</v>
      </c>
      <c r="PA45" s="17">
        <v>19.436350000000001</v>
      </c>
      <c r="PB45" s="17">
        <v>19.436350000000001</v>
      </c>
      <c r="PC45" s="17">
        <v>0.76365000000000005</v>
      </c>
      <c r="PD45" s="17">
        <v>10</v>
      </c>
      <c r="PE45" s="17">
        <v>9.9830000000000005</v>
      </c>
      <c r="PF45" s="17">
        <v>9.9830000000000005</v>
      </c>
      <c r="PG45" s="17">
        <v>1.7000000000000001E-2</v>
      </c>
      <c r="PH45" s="17">
        <v>5.6</v>
      </c>
      <c r="PI45" s="17">
        <v>5.67</v>
      </c>
      <c r="PJ45" s="17">
        <v>5.67</v>
      </c>
      <c r="PK45" s="17">
        <v>-7.0000000000000007E-2</v>
      </c>
      <c r="PL45" s="17">
        <v>1.2</v>
      </c>
      <c r="PM45" s="17"/>
      <c r="PN45" s="17">
        <v>0.23100000000000001</v>
      </c>
      <c r="PO45" s="17">
        <v>0.96899999999999997</v>
      </c>
      <c r="PP45" s="17">
        <v>2</v>
      </c>
      <c r="PQ45" s="17">
        <v>1</v>
      </c>
      <c r="PR45" s="17">
        <v>1</v>
      </c>
      <c r="PS45" s="17">
        <v>1</v>
      </c>
      <c r="PT45" s="17">
        <v>3.6</v>
      </c>
      <c r="PU45" s="17">
        <v>3.54</v>
      </c>
      <c r="PV45" s="17">
        <v>3.54</v>
      </c>
      <c r="PW45" s="17">
        <v>0.06</v>
      </c>
      <c r="PX45" s="17">
        <v>4.4000000000000004</v>
      </c>
      <c r="PY45" s="17">
        <v>5</v>
      </c>
      <c r="PZ45" s="17">
        <v>5</v>
      </c>
      <c r="QA45" s="17">
        <v>-0.6</v>
      </c>
      <c r="QB45" s="17">
        <v>20.399999999999999</v>
      </c>
      <c r="QC45" s="17">
        <v>20.274049999999999</v>
      </c>
      <c r="QD45" s="17">
        <v>20.274049999999999</v>
      </c>
      <c r="QE45" s="17">
        <v>0.12595000000000001</v>
      </c>
      <c r="QF45" s="17">
        <v>0.2</v>
      </c>
      <c r="QG45" s="17">
        <v>19.436350000000001</v>
      </c>
      <c r="QH45" s="17">
        <v>19.436350000000001</v>
      </c>
      <c r="QI45" s="17">
        <v>-19.236350000000002</v>
      </c>
      <c r="QJ45" s="17">
        <v>18.8</v>
      </c>
      <c r="QK45" s="17">
        <v>17.492709999999999</v>
      </c>
      <c r="QL45" s="17">
        <v>17.492709999999999</v>
      </c>
      <c r="QM45" s="17">
        <v>1.3072900000000001</v>
      </c>
      <c r="QN45" s="17">
        <v>3.4</v>
      </c>
      <c r="QO45" s="17">
        <v>3.4</v>
      </c>
      <c r="QP45" s="17">
        <v>3.4</v>
      </c>
      <c r="QQ45" s="17">
        <v>0</v>
      </c>
      <c r="QR45" s="17">
        <v>0</v>
      </c>
      <c r="QS45" s="17"/>
      <c r="QT45" s="17"/>
      <c r="QU45" s="17">
        <v>0</v>
      </c>
      <c r="QV45" s="17">
        <v>0</v>
      </c>
      <c r="QW45" s="17"/>
      <c r="QX45" s="17">
        <v>6.0000000000000001E-3</v>
      </c>
      <c r="QY45" s="17">
        <v>-6.0000000000000001E-3</v>
      </c>
      <c r="QZ45" s="17">
        <v>0</v>
      </c>
      <c r="RA45" s="17"/>
      <c r="RB45" s="17">
        <v>0.129</v>
      </c>
      <c r="RC45" s="17">
        <v>-0.129</v>
      </c>
      <c r="RD45" s="17">
        <v>22.6</v>
      </c>
      <c r="RE45" s="17">
        <v>23.3</v>
      </c>
      <c r="RF45" s="17">
        <v>25.105</v>
      </c>
      <c r="RG45" s="17">
        <v>-2.5049999999999999</v>
      </c>
      <c r="RH45" s="17">
        <v>77.2</v>
      </c>
      <c r="RI45" s="17">
        <v>72.7</v>
      </c>
      <c r="RJ45" s="17">
        <v>81.468000000000004</v>
      </c>
      <c r="RK45" s="17">
        <v>-4.2679999999999998</v>
      </c>
      <c r="RL45" s="17">
        <v>0</v>
      </c>
      <c r="RM45" s="17"/>
      <c r="RN45" s="17"/>
      <c r="RO45" s="17">
        <v>0</v>
      </c>
      <c r="RP45" s="17">
        <v>3.6</v>
      </c>
      <c r="RQ45" s="17">
        <v>3.5009999999999999</v>
      </c>
      <c r="RR45" s="17">
        <v>3.5009999999999999</v>
      </c>
      <c r="RS45" s="17">
        <v>9.9000000000000005E-2</v>
      </c>
      <c r="RT45" s="17">
        <v>10.3</v>
      </c>
      <c r="RU45" s="17">
        <v>3.8105000000000002</v>
      </c>
      <c r="RV45" s="17">
        <v>5.3000600000000002</v>
      </c>
      <c r="RW45" s="17">
        <v>4.9999399999999996</v>
      </c>
      <c r="RX45" s="17">
        <v>0</v>
      </c>
      <c r="RY45" s="17">
        <v>2</v>
      </c>
      <c r="RZ45" s="17">
        <v>2</v>
      </c>
      <c r="SA45" s="17">
        <v>-2</v>
      </c>
      <c r="SB45" s="17"/>
      <c r="SC45" s="17">
        <v>0.4</v>
      </c>
      <c r="SD45" s="17">
        <v>0.4</v>
      </c>
      <c r="SE45" s="17">
        <v>-0.4</v>
      </c>
      <c r="SF45" s="17">
        <v>0</v>
      </c>
      <c r="SG45" s="17">
        <v>1E-3</v>
      </c>
      <c r="SH45" s="17">
        <v>1E-3</v>
      </c>
      <c r="SI45" s="17">
        <v>-1E-3</v>
      </c>
      <c r="SJ45" s="17">
        <v>19.7</v>
      </c>
      <c r="SK45" s="17">
        <v>19.1448</v>
      </c>
      <c r="SL45" s="17">
        <v>19.1448</v>
      </c>
      <c r="SM45" s="17">
        <v>0.55520000000000003</v>
      </c>
      <c r="SN45" s="17">
        <v>8.4</v>
      </c>
      <c r="SO45" s="17">
        <v>9</v>
      </c>
      <c r="SP45" s="17">
        <v>9</v>
      </c>
      <c r="SQ45" s="17">
        <v>-0.6</v>
      </c>
      <c r="SR45" s="17">
        <v>20.399999999999999</v>
      </c>
      <c r="SS45" s="17">
        <v>19.436350000000001</v>
      </c>
      <c r="ST45" s="17">
        <v>19.436350000000001</v>
      </c>
      <c r="SU45" s="17">
        <v>0.96365000000000001</v>
      </c>
      <c r="SV45" s="17">
        <v>20.2</v>
      </c>
      <c r="SW45" s="17">
        <v>19.436350000000001</v>
      </c>
      <c r="SX45" s="17">
        <v>19.436350000000001</v>
      </c>
      <c r="SY45" s="17">
        <v>0.76365000000000005</v>
      </c>
      <c r="SZ45" s="17">
        <v>20</v>
      </c>
      <c r="TA45" s="17">
        <v>19.241980000000002</v>
      </c>
      <c r="TB45" s="17">
        <v>19.241980000000002</v>
      </c>
      <c r="TC45" s="17">
        <v>0.75802000000000003</v>
      </c>
      <c r="TD45" s="17">
        <v>21.9</v>
      </c>
      <c r="TE45" s="17">
        <v>13.5</v>
      </c>
      <c r="TF45" s="17">
        <v>14.981</v>
      </c>
      <c r="TG45" s="17">
        <v>6.9189999999999996</v>
      </c>
      <c r="TH45" s="17">
        <v>76.8</v>
      </c>
      <c r="TI45" s="17">
        <v>61.1</v>
      </c>
      <c r="TJ45" s="17">
        <v>64.8</v>
      </c>
      <c r="TK45" s="17">
        <v>12</v>
      </c>
      <c r="TL45" s="17">
        <v>0</v>
      </c>
      <c r="TM45" s="17"/>
      <c r="TN45" s="17">
        <v>4.3999999999999997E-2</v>
      </c>
      <c r="TO45" s="17">
        <v>-4.3999999999999997E-2</v>
      </c>
      <c r="TP45" s="17">
        <v>69.5</v>
      </c>
      <c r="TQ45" s="17">
        <v>71.5</v>
      </c>
      <c r="TR45" s="17">
        <v>87.650999999999996</v>
      </c>
      <c r="TS45" s="17">
        <v>-18.151</v>
      </c>
      <c r="TT45" s="17">
        <v>95.3</v>
      </c>
      <c r="TU45" s="17">
        <v>81.3</v>
      </c>
      <c r="TV45" s="17">
        <v>94.66</v>
      </c>
      <c r="TW45" s="17">
        <v>0.64</v>
      </c>
      <c r="TX45" s="17">
        <v>9.1999999999999993</v>
      </c>
      <c r="TY45" s="17">
        <v>5.6</v>
      </c>
      <c r="TZ45" s="17">
        <v>4.54</v>
      </c>
      <c r="UA45" s="17">
        <v>4.66</v>
      </c>
      <c r="UB45" s="17">
        <v>6.3</v>
      </c>
      <c r="UC45" s="17">
        <v>7.516</v>
      </c>
      <c r="UD45" s="17">
        <v>7.516</v>
      </c>
      <c r="UE45" s="17">
        <v>-1.216</v>
      </c>
      <c r="UF45" s="17">
        <v>0.1</v>
      </c>
      <c r="UG45" s="17"/>
      <c r="UH45" s="17"/>
      <c r="UI45" s="17">
        <v>0.1</v>
      </c>
      <c r="UJ45" s="17">
        <v>20.9</v>
      </c>
      <c r="UK45" s="17">
        <v>19.436350000000001</v>
      </c>
      <c r="UL45" s="17">
        <v>19.436350000000001</v>
      </c>
      <c r="UM45" s="17">
        <v>1.4636499999999999</v>
      </c>
      <c r="UN45" s="17">
        <v>8.1999999999999993</v>
      </c>
      <c r="UO45" s="17">
        <v>8.1999999999999993</v>
      </c>
      <c r="UP45" s="17">
        <v>8.1999999999999993</v>
      </c>
      <c r="UQ45" s="17">
        <v>0</v>
      </c>
      <c r="UR45" s="17">
        <v>7</v>
      </c>
      <c r="US45" s="17">
        <v>7.1</v>
      </c>
      <c r="UT45" s="17">
        <v>7.1</v>
      </c>
      <c r="UU45" s="17">
        <v>-0.1</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20.100000000000001</v>
      </c>
      <c r="VE45" s="17">
        <v>19.436350000000001</v>
      </c>
      <c r="VF45" s="17">
        <v>19.436350000000001</v>
      </c>
      <c r="VG45" s="17">
        <v>0.66364999999999996</v>
      </c>
      <c r="VH45" s="17">
        <v>0</v>
      </c>
      <c r="VI45" s="17">
        <v>5.3470000000000004</v>
      </c>
      <c r="VJ45" s="17">
        <v>5.3470000000000004</v>
      </c>
      <c r="VK45" s="17">
        <v>-5.3470000000000004</v>
      </c>
      <c r="VL45" s="17">
        <v>0.5</v>
      </c>
      <c r="VM45" s="17"/>
      <c r="VN45" s="17">
        <v>0.35099999999999998</v>
      </c>
      <c r="VO45" s="17">
        <v>0.14899999999999999</v>
      </c>
      <c r="VP45" s="17">
        <v>0</v>
      </c>
      <c r="VQ45" s="17">
        <v>8.5999999999999993E-2</v>
      </c>
      <c r="VR45" s="17">
        <v>8.5999999999999993E-2</v>
      </c>
      <c r="VS45" s="17">
        <v>-8.5999999999999993E-2</v>
      </c>
      <c r="VT45" s="17">
        <v>0</v>
      </c>
      <c r="VU45" s="17"/>
      <c r="VV45" s="17">
        <v>0.122</v>
      </c>
      <c r="VW45" s="17">
        <v>-0.122</v>
      </c>
      <c r="VX45" s="17">
        <v>0.3</v>
      </c>
      <c r="VY45" s="17">
        <v>0.6</v>
      </c>
      <c r="VZ45" s="17">
        <v>0.6</v>
      </c>
      <c r="WA45" s="17">
        <v>-0.3</v>
      </c>
      <c r="WB45" s="17">
        <v>120.6</v>
      </c>
      <c r="WC45" s="17">
        <v>97</v>
      </c>
      <c r="WD45" s="17">
        <v>117</v>
      </c>
      <c r="WE45" s="17">
        <v>3.6</v>
      </c>
      <c r="WF45" s="17">
        <v>148.5</v>
      </c>
      <c r="WG45" s="17">
        <v>104.5</v>
      </c>
      <c r="WH45" s="17">
        <v>117</v>
      </c>
      <c r="WI45" s="17">
        <v>31.5</v>
      </c>
      <c r="WJ45" s="17">
        <v>0</v>
      </c>
      <c r="WK45" s="17"/>
      <c r="WL45" s="17">
        <v>0.11899999999999999</v>
      </c>
      <c r="WM45" s="17">
        <v>-0.11899999999999999</v>
      </c>
      <c r="WN45" s="17">
        <v>4.3</v>
      </c>
      <c r="WO45" s="17">
        <v>4.2</v>
      </c>
      <c r="WP45" s="17">
        <v>4.2</v>
      </c>
      <c r="WQ45" s="17">
        <v>0.1</v>
      </c>
      <c r="WR45" s="17">
        <v>1.1000000000000001</v>
      </c>
      <c r="WS45" s="17">
        <v>1.2</v>
      </c>
      <c r="WT45" s="17">
        <v>1.2</v>
      </c>
      <c r="WU45" s="17">
        <v>-0.1</v>
      </c>
      <c r="WV45" s="17">
        <v>1.2</v>
      </c>
      <c r="WW45" s="17">
        <v>1.2</v>
      </c>
      <c r="WX45" s="17">
        <v>1.2</v>
      </c>
      <c r="WY45" s="17">
        <v>0</v>
      </c>
      <c r="WZ45" s="17">
        <v>1.1000000000000001</v>
      </c>
      <c r="XA45" s="17">
        <v>1.4</v>
      </c>
      <c r="XB45" s="17">
        <v>1.4</v>
      </c>
      <c r="XC45" s="17">
        <v>-0.3</v>
      </c>
      <c r="XD45" s="17">
        <v>0</v>
      </c>
      <c r="XE45" s="17"/>
      <c r="XF45" s="17"/>
      <c r="XG45" s="17">
        <v>0</v>
      </c>
      <c r="XH45" s="17">
        <v>9.1</v>
      </c>
      <c r="XI45" s="17">
        <v>9</v>
      </c>
      <c r="XJ45" s="17">
        <v>9</v>
      </c>
      <c r="XK45" s="17">
        <v>0.1</v>
      </c>
      <c r="XL45" s="17">
        <v>20</v>
      </c>
      <c r="XM45" s="17">
        <v>19.241980000000002</v>
      </c>
      <c r="XN45" s="17">
        <v>19.241980000000002</v>
      </c>
      <c r="XO45" s="17">
        <v>0.75802000000000003</v>
      </c>
      <c r="XP45" s="17">
        <v>8.8000000000000007</v>
      </c>
      <c r="XQ45" s="17">
        <v>10.7</v>
      </c>
      <c r="XR45" s="17">
        <v>10.7</v>
      </c>
      <c r="XS45" s="17">
        <v>-1.9</v>
      </c>
      <c r="XT45" s="17">
        <v>27.3</v>
      </c>
      <c r="XU45" s="17">
        <v>29</v>
      </c>
      <c r="XV45" s="17">
        <v>29</v>
      </c>
      <c r="XW45" s="17">
        <v>-1.7</v>
      </c>
      <c r="XX45" s="17">
        <v>34.4</v>
      </c>
      <c r="XY45" s="17">
        <v>29</v>
      </c>
      <c r="XZ45" s="17">
        <v>29</v>
      </c>
      <c r="YA45" s="17">
        <v>5.4</v>
      </c>
      <c r="YB45" s="17">
        <v>14</v>
      </c>
      <c r="YC45" s="17">
        <v>14</v>
      </c>
      <c r="YD45" s="17">
        <v>14</v>
      </c>
      <c r="YE45" s="17">
        <v>0</v>
      </c>
      <c r="YF45" s="17">
        <v>16.3</v>
      </c>
      <c r="YG45" s="17">
        <v>18</v>
      </c>
      <c r="YH45" s="17">
        <v>18</v>
      </c>
      <c r="YI45" s="17">
        <v>-1.7</v>
      </c>
      <c r="YJ45" s="17">
        <v>9.1</v>
      </c>
      <c r="YK45" s="17">
        <v>8.25</v>
      </c>
      <c r="YL45" s="17">
        <v>8.25</v>
      </c>
      <c r="YM45" s="17">
        <v>0.85</v>
      </c>
      <c r="YN45" s="17">
        <v>11</v>
      </c>
      <c r="YO45" s="17">
        <v>11</v>
      </c>
      <c r="YP45" s="17">
        <v>11</v>
      </c>
      <c r="YQ45" s="17">
        <v>0</v>
      </c>
      <c r="YR45" s="17">
        <v>22.7</v>
      </c>
      <c r="YS45" s="17">
        <v>22</v>
      </c>
      <c r="YT45" s="17">
        <v>22</v>
      </c>
      <c r="YU45" s="17">
        <v>0.7</v>
      </c>
    </row>
    <row r="46" spans="1:671" ht="24" customHeight="1" x14ac:dyDescent="0.25">
      <c r="A46" s="1"/>
      <c r="B46" s="16" t="s">
        <v>72</v>
      </c>
      <c r="C46" s="16" t="s">
        <v>835</v>
      </c>
      <c r="D46" s="17">
        <v>204.5</v>
      </c>
      <c r="E46" s="17">
        <v>203.40136000000001</v>
      </c>
      <c r="F46" s="17">
        <v>203.40136000000001</v>
      </c>
      <c r="G46" s="17">
        <v>1.0986400000000001</v>
      </c>
      <c r="H46" s="17">
        <v>636.4</v>
      </c>
      <c r="I46" s="17">
        <v>596.92534000000001</v>
      </c>
      <c r="J46" s="17">
        <v>631.22380999999996</v>
      </c>
      <c r="K46" s="17">
        <v>5.1761900000000001</v>
      </c>
      <c r="L46" s="17">
        <v>214.5</v>
      </c>
      <c r="M46" s="17">
        <v>194.37914000000001</v>
      </c>
      <c r="N46" s="17">
        <v>205.54789</v>
      </c>
      <c r="O46" s="17">
        <v>8.9521099999999993</v>
      </c>
      <c r="P46" s="17"/>
      <c r="Q46" s="17"/>
      <c r="R46" s="17"/>
      <c r="S46" s="17">
        <v>0</v>
      </c>
      <c r="T46" s="17"/>
      <c r="U46" s="17"/>
      <c r="V46" s="17"/>
      <c r="W46" s="17">
        <v>0</v>
      </c>
      <c r="X46" s="17">
        <v>90.2</v>
      </c>
      <c r="Y46" s="17">
        <v>91.867829999999998</v>
      </c>
      <c r="Z46" s="17">
        <v>91.867829999999998</v>
      </c>
      <c r="AA46" s="17">
        <v>-1.6678299999999999</v>
      </c>
      <c r="AB46" s="17">
        <v>241.3</v>
      </c>
      <c r="AC46" s="17">
        <v>242</v>
      </c>
      <c r="AD46" s="17">
        <v>242</v>
      </c>
      <c r="AE46" s="17">
        <v>-0.7</v>
      </c>
      <c r="AF46" s="17"/>
      <c r="AG46" s="17"/>
      <c r="AH46" s="17"/>
      <c r="AI46" s="17">
        <v>0</v>
      </c>
      <c r="AJ46" s="17"/>
      <c r="AK46" s="17"/>
      <c r="AL46" s="17"/>
      <c r="AM46" s="17">
        <v>0</v>
      </c>
      <c r="AN46" s="17">
        <v>110.9</v>
      </c>
      <c r="AO46" s="17">
        <v>182.37953999999999</v>
      </c>
      <c r="AP46" s="17"/>
      <c r="AQ46" s="17">
        <v>110.9</v>
      </c>
      <c r="AR46" s="17">
        <v>203.1</v>
      </c>
      <c r="AS46" s="17">
        <v>202.65</v>
      </c>
      <c r="AT46" s="17">
        <v>202.65</v>
      </c>
      <c r="AU46" s="17">
        <v>0.45</v>
      </c>
      <c r="AV46" s="17">
        <v>201</v>
      </c>
      <c r="AW46" s="17">
        <v>205.26275000000001</v>
      </c>
      <c r="AX46" s="17">
        <v>205.26275000000001</v>
      </c>
      <c r="AY46" s="17">
        <v>-4.2627499999999996</v>
      </c>
      <c r="AZ46" s="17"/>
      <c r="BA46" s="17"/>
      <c r="BB46" s="17"/>
      <c r="BC46" s="17">
        <v>0</v>
      </c>
      <c r="BD46" s="17">
        <v>207</v>
      </c>
      <c r="BE46" s="17">
        <v>207.24285</v>
      </c>
      <c r="BF46" s="17">
        <v>207.24285</v>
      </c>
      <c r="BG46" s="17">
        <v>-0.24285000000000001</v>
      </c>
      <c r="BH46" s="17">
        <v>108.8</v>
      </c>
      <c r="BI46" s="17">
        <v>103.93259999999999</v>
      </c>
      <c r="BJ46" s="17">
        <v>103.93259999999999</v>
      </c>
      <c r="BK46" s="17">
        <v>4.8673999999999999</v>
      </c>
      <c r="BL46" s="17">
        <v>558</v>
      </c>
      <c r="BM46" s="17">
        <v>557.29155000000003</v>
      </c>
      <c r="BN46" s="17">
        <v>557.29155000000003</v>
      </c>
      <c r="BO46" s="17">
        <v>0.70845000000000002</v>
      </c>
      <c r="BP46" s="17">
        <v>10.3</v>
      </c>
      <c r="BQ46" s="17">
        <v>10.52094</v>
      </c>
      <c r="BR46" s="17">
        <v>10.52094</v>
      </c>
      <c r="BS46" s="17">
        <v>-0.22094</v>
      </c>
      <c r="BT46" s="17"/>
      <c r="BU46" s="17"/>
      <c r="BV46" s="17"/>
      <c r="BW46" s="17">
        <v>0</v>
      </c>
      <c r="BX46" s="17"/>
      <c r="BY46" s="17"/>
      <c r="BZ46" s="17"/>
      <c r="CA46" s="17">
        <v>0</v>
      </c>
      <c r="CB46" s="17"/>
      <c r="CC46" s="17"/>
      <c r="CD46" s="17"/>
      <c r="CE46" s="17">
        <v>0</v>
      </c>
      <c r="CF46" s="17"/>
      <c r="CG46" s="17"/>
      <c r="CH46" s="17"/>
      <c r="CI46" s="17">
        <v>0</v>
      </c>
      <c r="CJ46" s="17">
        <v>168.4</v>
      </c>
      <c r="CK46" s="17">
        <v>164.06706</v>
      </c>
      <c r="CL46" s="17">
        <v>164.06706</v>
      </c>
      <c r="CM46" s="17">
        <v>4.3329399999999998</v>
      </c>
      <c r="CN46" s="17">
        <v>10.3</v>
      </c>
      <c r="CO46" s="17">
        <v>5.1383299999999998</v>
      </c>
      <c r="CP46" s="17">
        <v>5.1383299999999998</v>
      </c>
      <c r="CQ46" s="17">
        <v>5.16167</v>
      </c>
      <c r="CR46" s="17">
        <v>6.3</v>
      </c>
      <c r="CS46" s="17">
        <v>2.8205</v>
      </c>
      <c r="CT46" s="17">
        <v>2.8205</v>
      </c>
      <c r="CU46" s="17">
        <v>3.4794999999999998</v>
      </c>
      <c r="CV46" s="17"/>
      <c r="CW46" s="17"/>
      <c r="CX46" s="17">
        <v>22.410769999999999</v>
      </c>
      <c r="CY46" s="17">
        <v>-22.410769999999999</v>
      </c>
      <c r="CZ46" s="17">
        <v>6.1</v>
      </c>
      <c r="DA46" s="17">
        <v>5.1590299999999996</v>
      </c>
      <c r="DB46" s="17">
        <v>5.1590199999999999</v>
      </c>
      <c r="DC46" s="17">
        <v>0.94098000000000004</v>
      </c>
      <c r="DD46" s="17">
        <v>12.6</v>
      </c>
      <c r="DE46" s="17">
        <v>12</v>
      </c>
      <c r="DF46" s="17">
        <v>12</v>
      </c>
      <c r="DG46" s="17">
        <v>0.6</v>
      </c>
      <c r="DH46" s="17">
        <v>143.1</v>
      </c>
      <c r="DI46" s="17">
        <v>142.44412</v>
      </c>
      <c r="DJ46" s="17">
        <v>142.44412</v>
      </c>
      <c r="DK46" s="17">
        <v>0.65588000000000002</v>
      </c>
      <c r="DL46" s="17"/>
      <c r="DM46" s="17"/>
      <c r="DN46" s="17"/>
      <c r="DO46" s="17">
        <v>0</v>
      </c>
      <c r="DP46" s="17"/>
      <c r="DQ46" s="17"/>
      <c r="DR46" s="17"/>
      <c r="DS46" s="17">
        <v>0</v>
      </c>
      <c r="DT46" s="17">
        <v>0</v>
      </c>
      <c r="DU46" s="17"/>
      <c r="DV46" s="17"/>
      <c r="DW46" s="17">
        <v>0</v>
      </c>
      <c r="DX46" s="17"/>
      <c r="DY46" s="17"/>
      <c r="DZ46" s="17"/>
      <c r="EA46" s="17">
        <v>0</v>
      </c>
      <c r="EB46" s="17">
        <v>110.6</v>
      </c>
      <c r="EC46" s="17">
        <v>112.46647</v>
      </c>
      <c r="ED46" s="17">
        <v>112.46647</v>
      </c>
      <c r="EE46" s="17">
        <v>-1.8664700000000001</v>
      </c>
      <c r="EF46" s="17">
        <v>192.1</v>
      </c>
      <c r="EG46" s="17">
        <v>220.69499999999999</v>
      </c>
      <c r="EH46" s="17">
        <v>220.69499999999999</v>
      </c>
      <c r="EI46" s="17">
        <v>-28.594999999999999</v>
      </c>
      <c r="EJ46" s="17"/>
      <c r="EK46" s="17"/>
      <c r="EL46" s="17"/>
      <c r="EM46" s="17">
        <v>0</v>
      </c>
      <c r="EN46" s="17"/>
      <c r="EO46" s="17"/>
      <c r="EP46" s="17"/>
      <c r="EQ46" s="17">
        <v>0</v>
      </c>
      <c r="ER46" s="17"/>
      <c r="ES46" s="17"/>
      <c r="ET46" s="17"/>
      <c r="EU46" s="17">
        <v>0</v>
      </c>
      <c r="EV46" s="17">
        <v>6.5</v>
      </c>
      <c r="EW46" s="17">
        <v>6.39</v>
      </c>
      <c r="EX46" s="17">
        <v>6.39</v>
      </c>
      <c r="EY46" s="17">
        <v>0.11</v>
      </c>
      <c r="EZ46" s="17">
        <v>460.9</v>
      </c>
      <c r="FA46" s="17">
        <v>449.28086000000002</v>
      </c>
      <c r="FB46" s="17">
        <v>449.28086000000002</v>
      </c>
      <c r="FC46" s="17">
        <v>11.61914</v>
      </c>
      <c r="FD46" s="17">
        <v>80.8</v>
      </c>
      <c r="FE46" s="17">
        <v>81.635570000000001</v>
      </c>
      <c r="FF46" s="17">
        <v>81.635570000000001</v>
      </c>
      <c r="FG46" s="17">
        <v>-0.83557000000000003</v>
      </c>
      <c r="FH46" s="17">
        <v>146.4</v>
      </c>
      <c r="FI46" s="17">
        <v>142.04259999999999</v>
      </c>
      <c r="FJ46" s="17">
        <v>142.04259999999999</v>
      </c>
      <c r="FK46" s="17">
        <v>4.3574000000000002</v>
      </c>
      <c r="FL46" s="17">
        <v>41.9</v>
      </c>
      <c r="FM46" s="17">
        <v>41.89893</v>
      </c>
      <c r="FN46" s="17">
        <v>41.89893</v>
      </c>
      <c r="FO46" s="17">
        <v>1.07E-3</v>
      </c>
      <c r="FP46" s="17">
        <v>18.399999999999999</v>
      </c>
      <c r="FQ46" s="17">
        <v>19.21088</v>
      </c>
      <c r="FR46" s="17">
        <v>19.21088</v>
      </c>
      <c r="FS46" s="17">
        <v>-0.81088000000000005</v>
      </c>
      <c r="FT46" s="17">
        <v>18.8</v>
      </c>
      <c r="FU46" s="17">
        <v>18.172979999999999</v>
      </c>
      <c r="FV46" s="17">
        <v>18.172979999999999</v>
      </c>
      <c r="FW46" s="17">
        <v>0.62702000000000002</v>
      </c>
      <c r="FX46" s="17">
        <v>93</v>
      </c>
      <c r="FY46" s="17">
        <v>87.773570000000007</v>
      </c>
      <c r="FZ46" s="17">
        <v>87.773570000000007</v>
      </c>
      <c r="GA46" s="17">
        <v>5.2264299999999997</v>
      </c>
      <c r="GB46" s="17">
        <v>172.1</v>
      </c>
      <c r="GC46" s="17">
        <v>166.66181</v>
      </c>
      <c r="GD46" s="17">
        <v>166.66181</v>
      </c>
      <c r="GE46" s="17">
        <v>5.4381899999999996</v>
      </c>
      <c r="GF46" s="17">
        <v>173.1</v>
      </c>
      <c r="GG46" s="17">
        <v>166.66181</v>
      </c>
      <c r="GH46" s="17">
        <v>166.66181</v>
      </c>
      <c r="GI46" s="17">
        <v>6.4381899999999996</v>
      </c>
      <c r="GJ46" s="17">
        <v>175.3</v>
      </c>
      <c r="GK46" s="17">
        <v>167.16229000000001</v>
      </c>
      <c r="GL46" s="17">
        <v>167.16229000000001</v>
      </c>
      <c r="GM46" s="17">
        <v>8.1377100000000002</v>
      </c>
      <c r="GN46" s="17">
        <v>106.3</v>
      </c>
      <c r="GO46" s="17">
        <v>110.48202000000001</v>
      </c>
      <c r="GP46" s="17">
        <v>110.48202000000001</v>
      </c>
      <c r="GQ46" s="17">
        <v>-4.1820199999999996</v>
      </c>
      <c r="GR46" s="17">
        <v>45.4</v>
      </c>
      <c r="GS46" s="17">
        <v>45</v>
      </c>
      <c r="GT46" s="17">
        <v>18.46453</v>
      </c>
      <c r="GU46" s="17">
        <v>26.935469999999999</v>
      </c>
      <c r="GV46" s="17">
        <v>43.2</v>
      </c>
      <c r="GW46" s="17">
        <v>38.272109999999998</v>
      </c>
      <c r="GX46" s="17">
        <v>38.272109999999998</v>
      </c>
      <c r="GY46" s="17">
        <v>4.9278899999999997</v>
      </c>
      <c r="GZ46" s="17">
        <v>4</v>
      </c>
      <c r="HA46" s="17">
        <v>4.5483500000000001</v>
      </c>
      <c r="HB46" s="17">
        <v>4.5483500000000001</v>
      </c>
      <c r="HC46" s="17">
        <v>-0.54835</v>
      </c>
      <c r="HD46" s="17">
        <v>17.100000000000001</v>
      </c>
      <c r="HE46" s="17">
        <v>17.28</v>
      </c>
      <c r="HF46" s="17">
        <v>17.28</v>
      </c>
      <c r="HG46" s="17">
        <v>-0.18</v>
      </c>
      <c r="HH46" s="17">
        <v>148.80000000000001</v>
      </c>
      <c r="HI46" s="17">
        <v>164.13149000000001</v>
      </c>
      <c r="HJ46" s="17">
        <v>164.13149000000001</v>
      </c>
      <c r="HK46" s="17">
        <v>-15.331490000000001</v>
      </c>
      <c r="HL46" s="17"/>
      <c r="HM46" s="17"/>
      <c r="HN46" s="17"/>
      <c r="HO46" s="17">
        <v>0</v>
      </c>
      <c r="HP46" s="17"/>
      <c r="HQ46" s="17"/>
      <c r="HR46" s="17"/>
      <c r="HS46" s="17">
        <v>0</v>
      </c>
      <c r="HT46" s="17">
        <v>19.3</v>
      </c>
      <c r="HU46" s="17">
        <v>39.359699999999997</v>
      </c>
      <c r="HV46" s="17">
        <v>33.023000000000003</v>
      </c>
      <c r="HW46" s="17">
        <v>-13.723000000000001</v>
      </c>
      <c r="HX46" s="17"/>
      <c r="HY46" s="17"/>
      <c r="HZ46" s="17"/>
      <c r="IA46" s="17">
        <v>0</v>
      </c>
      <c r="IB46" s="17"/>
      <c r="IC46" s="17"/>
      <c r="ID46" s="17"/>
      <c r="IE46" s="17">
        <v>0</v>
      </c>
      <c r="IF46" s="17">
        <v>45.4</v>
      </c>
      <c r="IG46" s="17">
        <v>45.265309999999999</v>
      </c>
      <c r="IH46" s="17">
        <v>45.265309999999999</v>
      </c>
      <c r="II46" s="17">
        <v>0.13469</v>
      </c>
      <c r="IJ46" s="17"/>
      <c r="IK46" s="17"/>
      <c r="IL46" s="17"/>
      <c r="IM46" s="17">
        <v>0</v>
      </c>
      <c r="IN46" s="17"/>
      <c r="IO46" s="17"/>
      <c r="IP46" s="17"/>
      <c r="IQ46" s="17">
        <v>0</v>
      </c>
      <c r="IR46" s="17"/>
      <c r="IS46" s="17"/>
      <c r="IT46" s="17"/>
      <c r="IU46" s="17">
        <v>0</v>
      </c>
      <c r="IV46" s="17">
        <v>128</v>
      </c>
      <c r="IW46" s="17">
        <v>126.84735999999999</v>
      </c>
      <c r="IX46" s="17">
        <v>132.83837</v>
      </c>
      <c r="IY46" s="17">
        <v>-4.8383700000000003</v>
      </c>
      <c r="IZ46" s="17">
        <v>64.8</v>
      </c>
      <c r="JA46" s="17">
        <v>164.99999</v>
      </c>
      <c r="JB46" s="17"/>
      <c r="JC46" s="17">
        <v>64.8</v>
      </c>
      <c r="JD46" s="17">
        <v>64.900000000000006</v>
      </c>
      <c r="JE46" s="17"/>
      <c r="JF46" s="17">
        <v>169.78200000000001</v>
      </c>
      <c r="JG46" s="17">
        <v>-104.88200000000001</v>
      </c>
      <c r="JH46" s="17">
        <v>201.1</v>
      </c>
      <c r="JI46" s="17">
        <v>190.00005999999999</v>
      </c>
      <c r="JJ46" s="17">
        <v>202.72200000000001</v>
      </c>
      <c r="JK46" s="17">
        <v>-1.6220000000000001</v>
      </c>
      <c r="JL46" s="17"/>
      <c r="JM46" s="17"/>
      <c r="JN46" s="17"/>
      <c r="JO46" s="17">
        <v>0</v>
      </c>
      <c r="JP46" s="17">
        <v>73.099999999999994</v>
      </c>
      <c r="JQ46" s="17">
        <v>73.590999999999994</v>
      </c>
      <c r="JR46" s="17">
        <v>73.590999999999994</v>
      </c>
      <c r="JS46" s="17">
        <v>-0.49099999999999999</v>
      </c>
      <c r="JT46" s="17">
        <v>35.799999999999997</v>
      </c>
      <c r="JU46" s="17">
        <v>36.905999999999999</v>
      </c>
      <c r="JV46" s="17">
        <v>36.905999999999999</v>
      </c>
      <c r="JW46" s="17">
        <v>-1.1060000000000001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2.2999999999999998</v>
      </c>
      <c r="KW46" s="17">
        <v>2.0425800000000001</v>
      </c>
      <c r="KX46" s="17">
        <v>2.0425800000000001</v>
      </c>
      <c r="KY46" s="17">
        <v>0.25741999999999998</v>
      </c>
      <c r="KZ46" s="17">
        <v>126.2</v>
      </c>
      <c r="LA46" s="17">
        <v>112.39482</v>
      </c>
      <c r="LB46" s="17">
        <v>174.90254999999999</v>
      </c>
      <c r="LC46" s="17">
        <v>-48.702550000000002</v>
      </c>
      <c r="LD46" s="17">
        <v>117.7</v>
      </c>
      <c r="LE46" s="17">
        <v>107.68995</v>
      </c>
      <c r="LF46" s="17">
        <v>119.98679</v>
      </c>
      <c r="LG46" s="17">
        <v>-2.2867899999999999</v>
      </c>
      <c r="LH46" s="17">
        <v>63.3</v>
      </c>
      <c r="LI46" s="17">
        <v>67.199219999999997</v>
      </c>
      <c r="LJ46" s="17">
        <v>67.199219999999997</v>
      </c>
      <c r="LK46" s="17">
        <v>-3.8992200000000001</v>
      </c>
      <c r="LL46" s="17">
        <v>61</v>
      </c>
      <c r="LM46" s="17">
        <v>65.84366</v>
      </c>
      <c r="LN46" s="17">
        <v>65.84366</v>
      </c>
      <c r="LO46" s="17">
        <v>-4.8436599999999999</v>
      </c>
      <c r="LP46" s="17">
        <v>30.4</v>
      </c>
      <c r="LQ46" s="17">
        <v>29.980560000000001</v>
      </c>
      <c r="LR46" s="17">
        <v>29.980560000000001</v>
      </c>
      <c r="LS46" s="17">
        <v>0.41943999999999998</v>
      </c>
      <c r="LT46" s="17"/>
      <c r="LU46" s="17"/>
      <c r="LV46" s="17"/>
      <c r="LW46" s="17">
        <v>0</v>
      </c>
      <c r="LX46" s="17"/>
      <c r="LY46" s="17"/>
      <c r="LZ46" s="17"/>
      <c r="MA46" s="17">
        <v>0</v>
      </c>
      <c r="MB46" s="17"/>
      <c r="MC46" s="17"/>
      <c r="MD46" s="17"/>
      <c r="ME46" s="17">
        <v>0</v>
      </c>
      <c r="MF46" s="17">
        <v>140.30000000000001</v>
      </c>
      <c r="MG46" s="17">
        <v>153.06012000000001</v>
      </c>
      <c r="MH46" s="17">
        <v>153.06012000000001</v>
      </c>
      <c r="MI46" s="17">
        <v>-12.760120000000001</v>
      </c>
      <c r="MJ46" s="17">
        <v>141.30000000000001</v>
      </c>
      <c r="MK46" s="17">
        <v>153.06012000000001</v>
      </c>
      <c r="ML46" s="17">
        <v>153.06012000000001</v>
      </c>
      <c r="MM46" s="17">
        <v>-11.760120000000001</v>
      </c>
      <c r="MN46" s="17">
        <v>147.19999999999999</v>
      </c>
      <c r="MO46" s="17">
        <v>153.51975999999999</v>
      </c>
      <c r="MP46" s="17">
        <v>153.51975999999999</v>
      </c>
      <c r="MQ46" s="17">
        <v>-6.3197599999999996</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0</v>
      </c>
      <c r="NM46" s="17"/>
      <c r="NN46" s="17"/>
      <c r="NO46" s="17">
        <v>0</v>
      </c>
      <c r="NP46" s="17"/>
      <c r="NQ46" s="17"/>
      <c r="NR46" s="17"/>
      <c r="NS46" s="17">
        <v>0</v>
      </c>
      <c r="NT46" s="17">
        <v>7</v>
      </c>
      <c r="NU46" s="17">
        <v>7.0432300000000003</v>
      </c>
      <c r="NV46" s="17">
        <v>7.0432300000000003</v>
      </c>
      <c r="NW46" s="17">
        <v>-4.3229999999999998E-2</v>
      </c>
      <c r="NX46" s="17">
        <v>4.0999999999999996</v>
      </c>
      <c r="NY46" s="17">
        <v>7.3890099999999999</v>
      </c>
      <c r="NZ46" s="17">
        <v>7.3890099999999999</v>
      </c>
      <c r="OA46" s="17">
        <v>-3.2890100000000002</v>
      </c>
      <c r="OB46" s="17">
        <v>20.100000000000001</v>
      </c>
      <c r="OC46" s="17">
        <v>20</v>
      </c>
      <c r="OD46" s="17">
        <v>17.492709999999999</v>
      </c>
      <c r="OE46" s="17">
        <v>2.6072899999999999</v>
      </c>
      <c r="OF46" s="17"/>
      <c r="OG46" s="17"/>
      <c r="OH46" s="17"/>
      <c r="OI46" s="17">
        <v>0</v>
      </c>
      <c r="OJ46" s="17">
        <v>62.1</v>
      </c>
      <c r="OK46" s="17">
        <v>92.1</v>
      </c>
      <c r="OL46" s="17">
        <v>103.82</v>
      </c>
      <c r="OM46" s="17">
        <v>-41.72</v>
      </c>
      <c r="ON46" s="17">
        <v>0</v>
      </c>
      <c r="OO46" s="17"/>
      <c r="OP46" s="17"/>
      <c r="OQ46" s="17">
        <v>0</v>
      </c>
      <c r="OR46" s="17">
        <v>0</v>
      </c>
      <c r="OS46" s="17">
        <v>4.1669999999999998</v>
      </c>
      <c r="OT46" s="17">
        <v>4.1669999999999998</v>
      </c>
      <c r="OU46" s="17">
        <v>-4.1669999999999998</v>
      </c>
      <c r="OV46" s="17">
        <v>0</v>
      </c>
      <c r="OW46" s="17"/>
      <c r="OX46" s="17"/>
      <c r="OY46" s="17">
        <v>0</v>
      </c>
      <c r="OZ46" s="17">
        <v>20.2</v>
      </c>
      <c r="PA46" s="17">
        <v>19.436350000000001</v>
      </c>
      <c r="PB46" s="17">
        <v>19.436350000000001</v>
      </c>
      <c r="PC46" s="17">
        <v>0.76365000000000005</v>
      </c>
      <c r="PD46" s="17">
        <v>9.9</v>
      </c>
      <c r="PE46" s="17">
        <v>9.9830000000000005</v>
      </c>
      <c r="PF46" s="17">
        <v>9.9830000000000005</v>
      </c>
      <c r="PG46" s="17">
        <v>-8.3000000000000004E-2</v>
      </c>
      <c r="PH46" s="17">
        <v>5.5</v>
      </c>
      <c r="PI46" s="17">
        <v>5.67</v>
      </c>
      <c r="PJ46" s="17">
        <v>5.67</v>
      </c>
      <c r="PK46" s="17">
        <v>-0.17</v>
      </c>
      <c r="PL46" s="17">
        <v>0</v>
      </c>
      <c r="PM46" s="17"/>
      <c r="PN46" s="17"/>
      <c r="PO46" s="17">
        <v>0</v>
      </c>
      <c r="PP46" s="17">
        <v>2</v>
      </c>
      <c r="PQ46" s="17">
        <v>1</v>
      </c>
      <c r="PR46" s="17">
        <v>1</v>
      </c>
      <c r="PS46" s="17">
        <v>1</v>
      </c>
      <c r="PT46" s="17">
        <v>3.6</v>
      </c>
      <c r="PU46" s="17">
        <v>3.54</v>
      </c>
      <c r="PV46" s="17">
        <v>3.54</v>
      </c>
      <c r="PW46" s="17">
        <v>0.06</v>
      </c>
      <c r="PX46" s="17">
        <v>4.5999999999999996</v>
      </c>
      <c r="PY46" s="17">
        <v>5</v>
      </c>
      <c r="PZ46" s="17">
        <v>5</v>
      </c>
      <c r="QA46" s="17">
        <v>-0.4</v>
      </c>
      <c r="QB46" s="17">
        <v>20.5</v>
      </c>
      <c r="QC46" s="17">
        <v>20.274049999999999</v>
      </c>
      <c r="QD46" s="17">
        <v>20.274049999999999</v>
      </c>
      <c r="QE46" s="17">
        <v>0.22595000000000001</v>
      </c>
      <c r="QF46" s="17">
        <v>20</v>
      </c>
      <c r="QG46" s="17">
        <v>19.436350000000001</v>
      </c>
      <c r="QH46" s="17">
        <v>19.436350000000001</v>
      </c>
      <c r="QI46" s="17">
        <v>0.56364999999999998</v>
      </c>
      <c r="QJ46" s="17">
        <v>18.8</v>
      </c>
      <c r="QK46" s="17">
        <v>17.492709999999999</v>
      </c>
      <c r="QL46" s="17">
        <v>17.492709999999999</v>
      </c>
      <c r="QM46" s="17">
        <v>1.3072900000000001</v>
      </c>
      <c r="QN46" s="17">
        <v>3.4</v>
      </c>
      <c r="QO46" s="17">
        <v>3.4</v>
      </c>
      <c r="QP46" s="17">
        <v>3.4</v>
      </c>
      <c r="QQ46" s="17">
        <v>0</v>
      </c>
      <c r="QR46" s="17">
        <v>0</v>
      </c>
      <c r="QS46" s="17"/>
      <c r="QT46" s="17"/>
      <c r="QU46" s="17">
        <v>0</v>
      </c>
      <c r="QV46" s="17">
        <v>0</v>
      </c>
      <c r="QW46" s="17"/>
      <c r="QX46" s="17"/>
      <c r="QY46" s="17">
        <v>0</v>
      </c>
      <c r="QZ46" s="17">
        <v>0</v>
      </c>
      <c r="RA46" s="17"/>
      <c r="RB46" s="17"/>
      <c r="RC46" s="17">
        <v>0</v>
      </c>
      <c r="RD46" s="17">
        <v>22.7</v>
      </c>
      <c r="RE46" s="17">
        <v>23.4</v>
      </c>
      <c r="RF46" s="17">
        <v>25.015999999999998</v>
      </c>
      <c r="RG46" s="17">
        <v>-2.3159999999999998</v>
      </c>
      <c r="RH46" s="17">
        <v>76.599999999999994</v>
      </c>
      <c r="RI46" s="17">
        <v>71.7</v>
      </c>
      <c r="RJ46" s="17">
        <v>80.296999999999997</v>
      </c>
      <c r="RK46" s="17">
        <v>-3.6970000000000001</v>
      </c>
      <c r="RL46" s="17">
        <v>0</v>
      </c>
      <c r="RM46" s="17"/>
      <c r="RN46" s="17"/>
      <c r="RO46" s="17">
        <v>0</v>
      </c>
      <c r="RP46" s="17">
        <v>3.5</v>
      </c>
      <c r="RQ46" s="17">
        <v>3.5009999999999999</v>
      </c>
      <c r="RR46" s="17">
        <v>3.5009999999999999</v>
      </c>
      <c r="RS46" s="17">
        <v>-1E-3</v>
      </c>
      <c r="RT46" s="17">
        <v>9</v>
      </c>
      <c r="RU46" s="17">
        <v>9.1130499999999994</v>
      </c>
      <c r="RV46" s="17">
        <v>12.945959999999999</v>
      </c>
      <c r="RW46" s="17">
        <v>-3.9459599999999999</v>
      </c>
      <c r="RX46" s="17">
        <v>0.4</v>
      </c>
      <c r="RY46" s="17">
        <v>2</v>
      </c>
      <c r="RZ46" s="17">
        <v>2</v>
      </c>
      <c r="SA46" s="17">
        <v>-1.6</v>
      </c>
      <c r="SB46" s="17"/>
      <c r="SC46" s="17">
        <v>0.4</v>
      </c>
      <c r="SD46" s="17">
        <v>0.4</v>
      </c>
      <c r="SE46" s="17">
        <v>-0.4</v>
      </c>
      <c r="SF46" s="17">
        <v>0</v>
      </c>
      <c r="SG46" s="17"/>
      <c r="SH46" s="17"/>
      <c r="SI46" s="17">
        <v>0</v>
      </c>
      <c r="SJ46" s="17">
        <v>19.7</v>
      </c>
      <c r="SK46" s="17">
        <v>19.1448</v>
      </c>
      <c r="SL46" s="17">
        <v>19.1448</v>
      </c>
      <c r="SM46" s="17">
        <v>0.55520000000000003</v>
      </c>
      <c r="SN46" s="17">
        <v>8.1999999999999993</v>
      </c>
      <c r="SO46" s="17">
        <v>9</v>
      </c>
      <c r="SP46" s="17">
        <v>9</v>
      </c>
      <c r="SQ46" s="17">
        <v>-0.8</v>
      </c>
      <c r="SR46" s="17">
        <v>20.399999999999999</v>
      </c>
      <c r="SS46" s="17">
        <v>19.436350000000001</v>
      </c>
      <c r="ST46" s="17">
        <v>19.436350000000001</v>
      </c>
      <c r="SU46" s="17">
        <v>0.96365000000000001</v>
      </c>
      <c r="SV46" s="17">
        <v>20.2</v>
      </c>
      <c r="SW46" s="17">
        <v>19.436350000000001</v>
      </c>
      <c r="SX46" s="17">
        <v>19.436350000000001</v>
      </c>
      <c r="SY46" s="17">
        <v>0.76365000000000005</v>
      </c>
      <c r="SZ46" s="17">
        <v>20</v>
      </c>
      <c r="TA46" s="17">
        <v>19.241980000000002</v>
      </c>
      <c r="TB46" s="17">
        <v>19.241980000000002</v>
      </c>
      <c r="TC46" s="17">
        <v>0.75802000000000003</v>
      </c>
      <c r="TD46" s="17">
        <v>17.100000000000001</v>
      </c>
      <c r="TE46" s="17">
        <v>12.4</v>
      </c>
      <c r="TF46" s="17">
        <v>13.279</v>
      </c>
      <c r="TG46" s="17">
        <v>3.8210000000000002</v>
      </c>
      <c r="TH46" s="17">
        <v>71.400000000000006</v>
      </c>
      <c r="TI46" s="17">
        <v>56.3</v>
      </c>
      <c r="TJ46" s="17">
        <v>59.78</v>
      </c>
      <c r="TK46" s="17">
        <v>11.62</v>
      </c>
      <c r="TL46" s="17">
        <v>0</v>
      </c>
      <c r="TM46" s="17"/>
      <c r="TN46" s="17"/>
      <c r="TO46" s="17">
        <v>0</v>
      </c>
      <c r="TP46" s="17">
        <v>60.5</v>
      </c>
      <c r="TQ46" s="17">
        <v>67.2</v>
      </c>
      <c r="TR46" s="17">
        <v>81.861999999999995</v>
      </c>
      <c r="TS46" s="17">
        <v>-21.361999999999998</v>
      </c>
      <c r="TT46" s="17">
        <v>95.7</v>
      </c>
      <c r="TU46" s="17">
        <v>78.400000000000006</v>
      </c>
      <c r="TV46" s="17">
        <v>91.722999999999999</v>
      </c>
      <c r="TW46" s="17">
        <v>3.9769999999999999</v>
      </c>
      <c r="TX46" s="17">
        <v>6.9</v>
      </c>
      <c r="TY46" s="17">
        <v>4.5999999999999996</v>
      </c>
      <c r="TZ46" s="17">
        <v>3.7149999999999999</v>
      </c>
      <c r="UA46" s="17">
        <v>3.1850000000000001</v>
      </c>
      <c r="UB46" s="17">
        <v>4.5999999999999996</v>
      </c>
      <c r="UC46" s="17">
        <v>5.9980000000000002</v>
      </c>
      <c r="UD46" s="17">
        <v>5.9980000000000002</v>
      </c>
      <c r="UE46" s="17">
        <v>-1.3979999999999999</v>
      </c>
      <c r="UF46" s="17">
        <v>0</v>
      </c>
      <c r="UG46" s="17"/>
      <c r="UH46" s="17"/>
      <c r="UI46" s="17">
        <v>0</v>
      </c>
      <c r="UJ46" s="17">
        <v>20.9</v>
      </c>
      <c r="UK46" s="17">
        <v>19.436350000000001</v>
      </c>
      <c r="UL46" s="17">
        <v>19.436350000000001</v>
      </c>
      <c r="UM46" s="17">
        <v>1.4636499999999999</v>
      </c>
      <c r="UN46" s="17">
        <v>8.1999999999999993</v>
      </c>
      <c r="UO46" s="17">
        <v>8.1999999999999993</v>
      </c>
      <c r="UP46" s="17">
        <v>8.1999999999999993</v>
      </c>
      <c r="UQ46" s="17">
        <v>0</v>
      </c>
      <c r="UR46" s="17">
        <v>6.6</v>
      </c>
      <c r="US46" s="17">
        <v>7.1</v>
      </c>
      <c r="UT46" s="17">
        <v>7.1</v>
      </c>
      <c r="UU46" s="17">
        <v>-0.5</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20.100000000000001</v>
      </c>
      <c r="VE46" s="17">
        <v>19.436350000000001</v>
      </c>
      <c r="VF46" s="17">
        <v>19.436350000000001</v>
      </c>
      <c r="VG46" s="17">
        <v>0.66364999999999996</v>
      </c>
      <c r="VH46" s="17">
        <v>0</v>
      </c>
      <c r="VI46" s="17">
        <v>4.6909999999999998</v>
      </c>
      <c r="VJ46" s="17">
        <v>4.6909999999999998</v>
      </c>
      <c r="VK46" s="17">
        <v>-4.6909999999999998</v>
      </c>
      <c r="VL46" s="17">
        <v>0</v>
      </c>
      <c r="VM46" s="17"/>
      <c r="VN46" s="17"/>
      <c r="VO46" s="17">
        <v>0</v>
      </c>
      <c r="VP46" s="17">
        <v>0</v>
      </c>
      <c r="VQ46" s="17"/>
      <c r="VR46" s="17"/>
      <c r="VS46" s="17">
        <v>0</v>
      </c>
      <c r="VT46" s="17">
        <v>0</v>
      </c>
      <c r="VU46" s="17"/>
      <c r="VV46" s="17"/>
      <c r="VW46" s="17">
        <v>0</v>
      </c>
      <c r="VX46" s="17">
        <v>0.3</v>
      </c>
      <c r="VY46" s="17">
        <v>0.6</v>
      </c>
      <c r="VZ46" s="17">
        <v>0.6</v>
      </c>
      <c r="WA46" s="17">
        <v>-0.3</v>
      </c>
      <c r="WB46" s="17">
        <v>115.7</v>
      </c>
      <c r="WC46" s="17">
        <v>110</v>
      </c>
      <c r="WD46" s="17">
        <v>111</v>
      </c>
      <c r="WE46" s="17">
        <v>4.7</v>
      </c>
      <c r="WF46" s="17">
        <v>130.19999999999999</v>
      </c>
      <c r="WG46" s="17">
        <v>97.5</v>
      </c>
      <c r="WH46" s="17">
        <v>111</v>
      </c>
      <c r="WI46" s="17">
        <v>19.2</v>
      </c>
      <c r="WJ46" s="17">
        <v>0</v>
      </c>
      <c r="WK46" s="17"/>
      <c r="WL46" s="17"/>
      <c r="WM46" s="17">
        <v>0</v>
      </c>
      <c r="WN46" s="17">
        <v>4.4000000000000004</v>
      </c>
      <c r="WO46" s="17">
        <v>4.2</v>
      </c>
      <c r="WP46" s="17">
        <v>4.2</v>
      </c>
      <c r="WQ46" s="17">
        <v>0.2</v>
      </c>
      <c r="WR46" s="17">
        <v>1.1000000000000001</v>
      </c>
      <c r="WS46" s="17">
        <v>1.2</v>
      </c>
      <c r="WT46" s="17">
        <v>1.2</v>
      </c>
      <c r="WU46" s="17">
        <v>-0.1</v>
      </c>
      <c r="WV46" s="17">
        <v>1.2</v>
      </c>
      <c r="WW46" s="17">
        <v>1.2</v>
      </c>
      <c r="WX46" s="17">
        <v>1.2</v>
      </c>
      <c r="WY46" s="17">
        <v>0</v>
      </c>
      <c r="WZ46" s="17">
        <v>1.1000000000000001</v>
      </c>
      <c r="XA46" s="17">
        <v>1.4</v>
      </c>
      <c r="XB46" s="17">
        <v>1.4</v>
      </c>
      <c r="XC46" s="17">
        <v>-0.3</v>
      </c>
      <c r="XD46" s="17">
        <v>0</v>
      </c>
      <c r="XE46" s="17"/>
      <c r="XF46" s="17"/>
      <c r="XG46" s="17">
        <v>0</v>
      </c>
      <c r="XH46" s="17">
        <v>9.1</v>
      </c>
      <c r="XI46" s="17">
        <v>9</v>
      </c>
      <c r="XJ46" s="17">
        <v>9</v>
      </c>
      <c r="XK46" s="17">
        <v>0.1</v>
      </c>
      <c r="XL46" s="17">
        <v>20</v>
      </c>
      <c r="XM46" s="17">
        <v>19.241980000000002</v>
      </c>
      <c r="XN46" s="17">
        <v>19.241980000000002</v>
      </c>
      <c r="XO46" s="17">
        <v>0.75802000000000003</v>
      </c>
      <c r="XP46" s="17">
        <v>8.6999999999999993</v>
      </c>
      <c r="XQ46" s="17">
        <v>10.7</v>
      </c>
      <c r="XR46" s="17">
        <v>10.7</v>
      </c>
      <c r="XS46" s="17">
        <v>-2</v>
      </c>
      <c r="XT46" s="17">
        <v>27.5</v>
      </c>
      <c r="XU46" s="17">
        <v>29</v>
      </c>
      <c r="XV46" s="17">
        <v>29</v>
      </c>
      <c r="XW46" s="17">
        <v>-1.5</v>
      </c>
      <c r="XX46" s="17">
        <v>34.6</v>
      </c>
      <c r="XY46" s="17">
        <v>29</v>
      </c>
      <c r="XZ46" s="17">
        <v>29</v>
      </c>
      <c r="YA46" s="17">
        <v>5.6</v>
      </c>
      <c r="YB46" s="17">
        <v>14.2</v>
      </c>
      <c r="YC46" s="17">
        <v>14</v>
      </c>
      <c r="YD46" s="17">
        <v>14</v>
      </c>
      <c r="YE46" s="17">
        <v>0.2</v>
      </c>
      <c r="YF46" s="17">
        <v>17.3</v>
      </c>
      <c r="YG46" s="17">
        <v>18</v>
      </c>
      <c r="YH46" s="17">
        <v>18</v>
      </c>
      <c r="YI46" s="17">
        <v>-0.7</v>
      </c>
      <c r="YJ46" s="17">
        <v>9.6999999999999993</v>
      </c>
      <c r="YK46" s="17">
        <v>8.25</v>
      </c>
      <c r="YL46" s="17">
        <v>8.25</v>
      </c>
      <c r="YM46" s="17">
        <v>1.45</v>
      </c>
      <c r="YN46" s="17">
        <v>11</v>
      </c>
      <c r="YO46" s="17">
        <v>11</v>
      </c>
      <c r="YP46" s="17">
        <v>11</v>
      </c>
      <c r="YQ46" s="17">
        <v>0</v>
      </c>
      <c r="YR46" s="17">
        <v>24.1</v>
      </c>
      <c r="YS46" s="17">
        <v>22</v>
      </c>
      <c r="YT46" s="17">
        <v>22</v>
      </c>
      <c r="YU46" s="17">
        <v>2.1</v>
      </c>
    </row>
    <row r="47" spans="1:671" ht="24" customHeight="1" x14ac:dyDescent="0.25">
      <c r="A47" s="1"/>
      <c r="B47" s="16" t="s">
        <v>72</v>
      </c>
      <c r="C47" s="16" t="s">
        <v>836</v>
      </c>
      <c r="D47" s="17">
        <v>204.2</v>
      </c>
      <c r="E47" s="17">
        <v>203.40136000000001</v>
      </c>
      <c r="F47" s="17">
        <v>203.40136000000001</v>
      </c>
      <c r="G47" s="17">
        <v>0.79864000000000002</v>
      </c>
      <c r="H47" s="17">
        <v>632.6</v>
      </c>
      <c r="I47" s="17">
        <v>596.92534000000001</v>
      </c>
      <c r="J47" s="17">
        <v>631.22380999999996</v>
      </c>
      <c r="K47" s="17">
        <v>1.37619</v>
      </c>
      <c r="L47" s="17">
        <v>213.1</v>
      </c>
      <c r="M47" s="17">
        <v>194.37914000000001</v>
      </c>
      <c r="N47" s="17">
        <v>205.54789</v>
      </c>
      <c r="O47" s="17">
        <v>7.5521099999999999</v>
      </c>
      <c r="P47" s="17"/>
      <c r="Q47" s="17"/>
      <c r="R47" s="17"/>
      <c r="S47" s="17">
        <v>0</v>
      </c>
      <c r="T47" s="17"/>
      <c r="U47" s="17"/>
      <c r="V47" s="17"/>
      <c r="W47" s="17">
        <v>0</v>
      </c>
      <c r="X47" s="17">
        <v>90.8</v>
      </c>
      <c r="Y47" s="17">
        <v>91.867829999999998</v>
      </c>
      <c r="Z47" s="17">
        <v>91.867829999999998</v>
      </c>
      <c r="AA47" s="17">
        <v>-1.0678300000000001</v>
      </c>
      <c r="AB47" s="17">
        <v>241.2</v>
      </c>
      <c r="AC47" s="17">
        <v>242</v>
      </c>
      <c r="AD47" s="17">
        <v>242</v>
      </c>
      <c r="AE47" s="17">
        <v>-0.8</v>
      </c>
      <c r="AF47" s="17"/>
      <c r="AG47" s="17"/>
      <c r="AH47" s="17"/>
      <c r="AI47" s="17">
        <v>0</v>
      </c>
      <c r="AJ47" s="17"/>
      <c r="AK47" s="17"/>
      <c r="AL47" s="17"/>
      <c r="AM47" s="17">
        <v>0</v>
      </c>
      <c r="AN47" s="17">
        <v>182.3</v>
      </c>
      <c r="AO47" s="17">
        <v>173.94938999999999</v>
      </c>
      <c r="AP47" s="17"/>
      <c r="AQ47" s="17">
        <v>182.3</v>
      </c>
      <c r="AR47" s="17">
        <v>203.5</v>
      </c>
      <c r="AS47" s="17">
        <v>202.65</v>
      </c>
      <c r="AT47" s="17">
        <v>202.65</v>
      </c>
      <c r="AU47" s="17">
        <v>0.85</v>
      </c>
      <c r="AV47" s="17">
        <v>201</v>
      </c>
      <c r="AW47" s="17">
        <v>205.26275000000001</v>
      </c>
      <c r="AX47" s="17">
        <v>205.26275000000001</v>
      </c>
      <c r="AY47" s="17">
        <v>-4.2627499999999996</v>
      </c>
      <c r="AZ47" s="17"/>
      <c r="BA47" s="17"/>
      <c r="BB47" s="17"/>
      <c r="BC47" s="17">
        <v>0</v>
      </c>
      <c r="BD47" s="17">
        <v>205</v>
      </c>
      <c r="BE47" s="17">
        <v>207.24285</v>
      </c>
      <c r="BF47" s="17">
        <v>207.24285</v>
      </c>
      <c r="BG47" s="17">
        <v>-2.2428499999999998</v>
      </c>
      <c r="BH47" s="17">
        <v>109</v>
      </c>
      <c r="BI47" s="17">
        <v>103.93259999999999</v>
      </c>
      <c r="BJ47" s="17">
        <v>103.93259999999999</v>
      </c>
      <c r="BK47" s="17">
        <v>5.0674000000000001</v>
      </c>
      <c r="BL47" s="17">
        <v>555.9</v>
      </c>
      <c r="BM47" s="17">
        <v>566.08941000000004</v>
      </c>
      <c r="BN47" s="17">
        <v>566.08941000000004</v>
      </c>
      <c r="BO47" s="17">
        <v>-10.189410000000001</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166.8</v>
      </c>
      <c r="CK47" s="17">
        <v>164.06706</v>
      </c>
      <c r="CL47" s="17">
        <v>164.06706</v>
      </c>
      <c r="CM47" s="17">
        <v>2.7329400000000001</v>
      </c>
      <c r="CN47" s="17">
        <v>10.1</v>
      </c>
      <c r="CO47" s="17">
        <v>5.1383299999999998</v>
      </c>
      <c r="CP47" s="17">
        <v>5.1383299999999998</v>
      </c>
      <c r="CQ47" s="17">
        <v>4.9616699999999998</v>
      </c>
      <c r="CR47" s="17">
        <v>6.4</v>
      </c>
      <c r="CS47" s="17">
        <v>2.8205</v>
      </c>
      <c r="CT47" s="17">
        <v>2.8205</v>
      </c>
      <c r="CU47" s="17">
        <v>3.5794999999999999</v>
      </c>
      <c r="CV47" s="17"/>
      <c r="CW47" s="17"/>
      <c r="CX47" s="17">
        <v>22.410769999999999</v>
      </c>
      <c r="CY47" s="17">
        <v>-22.410769999999999</v>
      </c>
      <c r="CZ47" s="17">
        <v>6.1</v>
      </c>
      <c r="DA47" s="17">
        <v>5.1590299999999996</v>
      </c>
      <c r="DB47" s="17">
        <v>5.1590199999999999</v>
      </c>
      <c r="DC47" s="17">
        <v>0.94098000000000004</v>
      </c>
      <c r="DD47" s="17">
        <v>12.6</v>
      </c>
      <c r="DE47" s="17">
        <v>12</v>
      </c>
      <c r="DF47" s="17">
        <v>12</v>
      </c>
      <c r="DG47" s="17">
        <v>0.6</v>
      </c>
      <c r="DH47" s="17">
        <v>142.4</v>
      </c>
      <c r="DI47" s="17">
        <v>142.44412</v>
      </c>
      <c r="DJ47" s="17">
        <v>142.44412</v>
      </c>
      <c r="DK47" s="17">
        <v>-4.4119999999999999E-2</v>
      </c>
      <c r="DL47" s="17"/>
      <c r="DM47" s="17"/>
      <c r="DN47" s="17"/>
      <c r="DO47" s="17">
        <v>0</v>
      </c>
      <c r="DP47" s="17"/>
      <c r="DQ47" s="17"/>
      <c r="DR47" s="17"/>
      <c r="DS47" s="17">
        <v>0</v>
      </c>
      <c r="DT47" s="17">
        <v>0</v>
      </c>
      <c r="DU47" s="17"/>
      <c r="DV47" s="17"/>
      <c r="DW47" s="17">
        <v>0</v>
      </c>
      <c r="DX47" s="17"/>
      <c r="DY47" s="17"/>
      <c r="DZ47" s="17"/>
      <c r="EA47" s="17">
        <v>0</v>
      </c>
      <c r="EB47" s="17">
        <v>110.8</v>
      </c>
      <c r="EC47" s="17">
        <v>112.46647</v>
      </c>
      <c r="ED47" s="17">
        <v>112.46647</v>
      </c>
      <c r="EE47" s="17">
        <v>-1.6664699999999999</v>
      </c>
      <c r="EF47" s="17">
        <v>160.1</v>
      </c>
      <c r="EG47" s="17">
        <v>199.73183</v>
      </c>
      <c r="EH47" s="17">
        <v>220.69499999999999</v>
      </c>
      <c r="EI47" s="17">
        <v>-60.594999999999999</v>
      </c>
      <c r="EJ47" s="17"/>
      <c r="EK47" s="17"/>
      <c r="EL47" s="17"/>
      <c r="EM47" s="17">
        <v>0</v>
      </c>
      <c r="EN47" s="17"/>
      <c r="EO47" s="17"/>
      <c r="EP47" s="17"/>
      <c r="EQ47" s="17">
        <v>0</v>
      </c>
      <c r="ER47" s="17"/>
      <c r="ES47" s="17"/>
      <c r="ET47" s="17"/>
      <c r="EU47" s="17">
        <v>0</v>
      </c>
      <c r="EV47" s="17">
        <v>6.5</v>
      </c>
      <c r="EW47" s="17">
        <v>6.39</v>
      </c>
      <c r="EX47" s="17">
        <v>6.39</v>
      </c>
      <c r="EY47" s="17">
        <v>0.11</v>
      </c>
      <c r="EZ47" s="17">
        <v>459.7</v>
      </c>
      <c r="FA47" s="17">
        <v>457.09426999999999</v>
      </c>
      <c r="FB47" s="17">
        <v>457.09426999999999</v>
      </c>
      <c r="FC47" s="17">
        <v>2.6057299999999999</v>
      </c>
      <c r="FD47" s="17">
        <v>80.599999999999994</v>
      </c>
      <c r="FE47" s="17">
        <v>81.635570000000001</v>
      </c>
      <c r="FF47" s="17">
        <v>81.635570000000001</v>
      </c>
      <c r="FG47" s="17">
        <v>-1.0355700000000001</v>
      </c>
      <c r="FH47" s="17">
        <v>129.4</v>
      </c>
      <c r="FI47" s="17">
        <v>142.04259999999999</v>
      </c>
      <c r="FJ47" s="17">
        <v>149.98721</v>
      </c>
      <c r="FK47" s="17">
        <v>-20.587209999999999</v>
      </c>
      <c r="FL47" s="17">
        <v>41.8</v>
      </c>
      <c r="FM47" s="17">
        <v>41.89893</v>
      </c>
      <c r="FN47" s="17">
        <v>41.89893</v>
      </c>
      <c r="FO47" s="17">
        <v>-9.8930000000000004E-2</v>
      </c>
      <c r="FP47" s="17">
        <v>18.399999999999999</v>
      </c>
      <c r="FQ47" s="17">
        <v>19.21088</v>
      </c>
      <c r="FR47" s="17">
        <v>19.21088</v>
      </c>
      <c r="FS47" s="17">
        <v>-0.81088000000000005</v>
      </c>
      <c r="FT47" s="17">
        <v>18.8</v>
      </c>
      <c r="FU47" s="17">
        <v>18.172979999999999</v>
      </c>
      <c r="FV47" s="17">
        <v>18.172979999999999</v>
      </c>
      <c r="FW47" s="17">
        <v>0.62702000000000002</v>
      </c>
      <c r="FX47" s="17">
        <v>92</v>
      </c>
      <c r="FY47" s="17">
        <v>87.773570000000007</v>
      </c>
      <c r="FZ47" s="17">
        <v>87.773570000000007</v>
      </c>
      <c r="GA47" s="17">
        <v>4.2264299999999997</v>
      </c>
      <c r="GB47" s="17">
        <v>156.5</v>
      </c>
      <c r="GC47" s="17">
        <v>166.66181</v>
      </c>
      <c r="GD47" s="17">
        <v>166.66181</v>
      </c>
      <c r="GE47" s="17">
        <v>-10.161809999999999</v>
      </c>
      <c r="GF47" s="17">
        <v>156.6</v>
      </c>
      <c r="GG47" s="17">
        <v>166.66181</v>
      </c>
      <c r="GH47" s="17">
        <v>166.66181</v>
      </c>
      <c r="GI47" s="17">
        <v>-10.061809999999999</v>
      </c>
      <c r="GJ47" s="17">
        <v>169.7</v>
      </c>
      <c r="GK47" s="17">
        <v>167.16229000000001</v>
      </c>
      <c r="GL47" s="17">
        <v>167.16229000000001</v>
      </c>
      <c r="GM47" s="17">
        <v>2.5377100000000001</v>
      </c>
      <c r="GN47" s="17">
        <v>106.8</v>
      </c>
      <c r="GO47" s="17">
        <v>110.48202000000001</v>
      </c>
      <c r="GP47" s="17">
        <v>110.48202000000001</v>
      </c>
      <c r="GQ47" s="17">
        <v>-3.6820200000000001</v>
      </c>
      <c r="GR47" s="17">
        <v>29.8</v>
      </c>
      <c r="GS47" s="17">
        <v>45</v>
      </c>
      <c r="GT47" s="17">
        <v>18.46453</v>
      </c>
      <c r="GU47" s="17">
        <v>11.335470000000001</v>
      </c>
      <c r="GV47" s="17">
        <v>35.1</v>
      </c>
      <c r="GW47" s="17">
        <v>38.272109999999998</v>
      </c>
      <c r="GX47" s="17">
        <v>38.272109999999998</v>
      </c>
      <c r="GY47" s="17">
        <v>-3.17211</v>
      </c>
      <c r="GZ47" s="17">
        <v>4</v>
      </c>
      <c r="HA47" s="17">
        <v>4.5483500000000001</v>
      </c>
      <c r="HB47" s="17">
        <v>4.5483500000000001</v>
      </c>
      <c r="HC47" s="17">
        <v>-0.54835</v>
      </c>
      <c r="HD47" s="17">
        <v>17.100000000000001</v>
      </c>
      <c r="HE47" s="17">
        <v>17.28</v>
      </c>
      <c r="HF47" s="17">
        <v>17.28</v>
      </c>
      <c r="HG47" s="17">
        <v>-0.18</v>
      </c>
      <c r="HH47" s="17">
        <v>136.69999999999999</v>
      </c>
      <c r="HI47" s="17">
        <v>164.13149000000001</v>
      </c>
      <c r="HJ47" s="17">
        <v>164.13149000000001</v>
      </c>
      <c r="HK47" s="17">
        <v>-27.43149</v>
      </c>
      <c r="HL47" s="17"/>
      <c r="HM47" s="17"/>
      <c r="HN47" s="17"/>
      <c r="HO47" s="17">
        <v>0</v>
      </c>
      <c r="HP47" s="17"/>
      <c r="HQ47" s="17"/>
      <c r="HR47" s="17"/>
      <c r="HS47" s="17">
        <v>0</v>
      </c>
      <c r="HT47" s="17">
        <v>21.5</v>
      </c>
      <c r="HU47" s="17">
        <v>6.6306599999999998</v>
      </c>
      <c r="HV47" s="17">
        <v>30.331320000000002</v>
      </c>
      <c r="HW47" s="17">
        <v>-8.8313199999999998</v>
      </c>
      <c r="HX47" s="17"/>
      <c r="HY47" s="17"/>
      <c r="HZ47" s="17"/>
      <c r="IA47" s="17">
        <v>0</v>
      </c>
      <c r="IB47" s="17"/>
      <c r="IC47" s="17"/>
      <c r="ID47" s="17"/>
      <c r="IE47" s="17">
        <v>0</v>
      </c>
      <c r="IF47" s="17">
        <v>45.4</v>
      </c>
      <c r="IG47" s="17">
        <v>45.265309999999999</v>
      </c>
      <c r="IH47" s="17">
        <v>45.265309999999999</v>
      </c>
      <c r="II47" s="17">
        <v>0.13469</v>
      </c>
      <c r="IJ47" s="17"/>
      <c r="IK47" s="17"/>
      <c r="IL47" s="17"/>
      <c r="IM47" s="17">
        <v>0</v>
      </c>
      <c r="IN47" s="17"/>
      <c r="IO47" s="17"/>
      <c r="IP47" s="17"/>
      <c r="IQ47" s="17">
        <v>0</v>
      </c>
      <c r="IR47" s="17"/>
      <c r="IS47" s="17"/>
      <c r="IT47" s="17"/>
      <c r="IU47" s="17">
        <v>0</v>
      </c>
      <c r="IV47" s="17">
        <v>127.7</v>
      </c>
      <c r="IW47" s="17">
        <v>126.84735999999999</v>
      </c>
      <c r="IX47" s="17">
        <v>132.83837</v>
      </c>
      <c r="IY47" s="17">
        <v>-5.1383700000000001</v>
      </c>
      <c r="IZ47" s="17">
        <v>169.4</v>
      </c>
      <c r="JA47" s="17">
        <v>164.99999</v>
      </c>
      <c r="JB47" s="17">
        <v>171.57499999999999</v>
      </c>
      <c r="JC47" s="17">
        <v>-2.1749999999999998</v>
      </c>
      <c r="JD47" s="17">
        <v>165.8</v>
      </c>
      <c r="JE47" s="17">
        <v>165.00001</v>
      </c>
      <c r="JF47" s="17">
        <v>169.78200000000001</v>
      </c>
      <c r="JG47" s="17">
        <v>-3.9820000000000002</v>
      </c>
      <c r="JH47" s="17">
        <v>201.9</v>
      </c>
      <c r="JI47" s="17">
        <v>190.00005999999999</v>
      </c>
      <c r="JJ47" s="17">
        <v>202.72200000000001</v>
      </c>
      <c r="JK47" s="17">
        <v>-0.82199999999999995</v>
      </c>
      <c r="JL47" s="17"/>
      <c r="JM47" s="17"/>
      <c r="JN47" s="17"/>
      <c r="JO47" s="17">
        <v>0</v>
      </c>
      <c r="JP47" s="17">
        <v>73</v>
      </c>
      <c r="JQ47" s="17">
        <v>73.590999999999994</v>
      </c>
      <c r="JR47" s="17">
        <v>73.590999999999994</v>
      </c>
      <c r="JS47" s="17">
        <v>-0.59099999999999997</v>
      </c>
      <c r="JT47" s="17">
        <v>35.5</v>
      </c>
      <c r="JU47" s="17">
        <v>36.905999999999999</v>
      </c>
      <c r="JV47" s="17">
        <v>36.905999999999999</v>
      </c>
      <c r="JW47" s="17">
        <v>-1.4059999999999999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2.2999999999999998</v>
      </c>
      <c r="KW47" s="17">
        <v>2.0425800000000001</v>
      </c>
      <c r="KX47" s="17">
        <v>2.0425800000000001</v>
      </c>
      <c r="KY47" s="17">
        <v>0.25741999999999998</v>
      </c>
      <c r="KZ47" s="17">
        <v>44.8</v>
      </c>
      <c r="LA47" s="17">
        <v>67.971159999999998</v>
      </c>
      <c r="LB47" s="17">
        <v>86.207250000000002</v>
      </c>
      <c r="LC47" s="17">
        <v>-41.407249999999998</v>
      </c>
      <c r="LD47" s="17">
        <v>101.4</v>
      </c>
      <c r="LE47" s="17">
        <v>114.57133</v>
      </c>
      <c r="LF47" s="17">
        <v>119.98679</v>
      </c>
      <c r="LG47" s="17">
        <v>-18.586790000000001</v>
      </c>
      <c r="LH47" s="17">
        <v>63.1</v>
      </c>
      <c r="LI47" s="17">
        <v>67.199219999999997</v>
      </c>
      <c r="LJ47" s="17">
        <v>67.199219999999997</v>
      </c>
      <c r="LK47" s="17">
        <v>-4.0992199999999999</v>
      </c>
      <c r="LL47" s="17">
        <v>59.4</v>
      </c>
      <c r="LM47" s="17">
        <v>65.84366</v>
      </c>
      <c r="LN47" s="17">
        <v>65.84366</v>
      </c>
      <c r="LO47" s="17">
        <v>-6.4436600000000004</v>
      </c>
      <c r="LP47" s="17">
        <v>30.2</v>
      </c>
      <c r="LQ47" s="17">
        <v>29.980560000000001</v>
      </c>
      <c r="LR47" s="17">
        <v>29.980560000000001</v>
      </c>
      <c r="LS47" s="17">
        <v>0.21944</v>
      </c>
      <c r="LT47" s="17"/>
      <c r="LU47" s="17"/>
      <c r="LV47" s="17"/>
      <c r="LW47" s="17">
        <v>0</v>
      </c>
      <c r="LX47" s="17"/>
      <c r="LY47" s="17"/>
      <c r="LZ47" s="17"/>
      <c r="MA47" s="17">
        <v>0</v>
      </c>
      <c r="MB47" s="17"/>
      <c r="MC47" s="17"/>
      <c r="MD47" s="17"/>
      <c r="ME47" s="17">
        <v>0</v>
      </c>
      <c r="MF47" s="17">
        <v>140.6</v>
      </c>
      <c r="MG47" s="17">
        <v>153.06012000000001</v>
      </c>
      <c r="MH47" s="17">
        <v>153.12568999999999</v>
      </c>
      <c r="MI47" s="17">
        <v>-12.525690000000001</v>
      </c>
      <c r="MJ47" s="17">
        <v>141.30000000000001</v>
      </c>
      <c r="MK47" s="17">
        <v>153.06012000000001</v>
      </c>
      <c r="ML47" s="17">
        <v>153.12568999999999</v>
      </c>
      <c r="MM47" s="17">
        <v>-11.82569</v>
      </c>
      <c r="MN47" s="17">
        <v>147</v>
      </c>
      <c r="MO47" s="17">
        <v>153.51975999999999</v>
      </c>
      <c r="MP47" s="17">
        <v>153.58553000000001</v>
      </c>
      <c r="MQ47" s="17">
        <v>-6.5855300000000003</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0</v>
      </c>
      <c r="NM47" s="17"/>
      <c r="NN47" s="17"/>
      <c r="NO47" s="17">
        <v>0</v>
      </c>
      <c r="NP47" s="17"/>
      <c r="NQ47" s="17"/>
      <c r="NR47" s="17"/>
      <c r="NS47" s="17">
        <v>0</v>
      </c>
      <c r="NT47" s="17">
        <v>6.9</v>
      </c>
      <c r="NU47" s="17">
        <v>7.0432300000000003</v>
      </c>
      <c r="NV47" s="17">
        <v>7.0432300000000003</v>
      </c>
      <c r="NW47" s="17">
        <v>-0.14323</v>
      </c>
      <c r="NX47" s="17">
        <v>3.9</v>
      </c>
      <c r="NY47" s="17">
        <v>7.3890099999999999</v>
      </c>
      <c r="NZ47" s="17">
        <v>7.3890099999999999</v>
      </c>
      <c r="OA47" s="17">
        <v>-3.4890099999999999</v>
      </c>
      <c r="OB47" s="17">
        <v>20</v>
      </c>
      <c r="OC47" s="17">
        <v>20</v>
      </c>
      <c r="OD47" s="17">
        <v>17.492709999999999</v>
      </c>
      <c r="OE47" s="17">
        <v>2.5072899999999998</v>
      </c>
      <c r="OF47" s="17"/>
      <c r="OG47" s="17"/>
      <c r="OH47" s="17"/>
      <c r="OI47" s="17">
        <v>0</v>
      </c>
      <c r="OJ47" s="17">
        <v>59</v>
      </c>
      <c r="OK47" s="17">
        <v>92.4</v>
      </c>
      <c r="OL47" s="17">
        <v>102.36</v>
      </c>
      <c r="OM47" s="17">
        <v>-43.36</v>
      </c>
      <c r="ON47" s="17">
        <v>0</v>
      </c>
      <c r="OO47" s="17"/>
      <c r="OP47" s="17"/>
      <c r="OQ47" s="17">
        <v>0</v>
      </c>
      <c r="OR47" s="17">
        <v>0</v>
      </c>
      <c r="OS47" s="17">
        <v>3.6389999999999998</v>
      </c>
      <c r="OT47" s="17">
        <v>3.6389999999999998</v>
      </c>
      <c r="OU47" s="17">
        <v>-3.6389999999999998</v>
      </c>
      <c r="OV47" s="17">
        <v>0</v>
      </c>
      <c r="OW47" s="17"/>
      <c r="OX47" s="17"/>
      <c r="OY47" s="17">
        <v>0</v>
      </c>
      <c r="OZ47" s="17">
        <v>20.2</v>
      </c>
      <c r="PA47" s="17">
        <v>19.436350000000001</v>
      </c>
      <c r="PB47" s="17">
        <v>19.436350000000001</v>
      </c>
      <c r="PC47" s="17">
        <v>0.76365000000000005</v>
      </c>
      <c r="PD47" s="17">
        <v>9.9</v>
      </c>
      <c r="PE47" s="17">
        <v>9.9830000000000005</v>
      </c>
      <c r="PF47" s="17">
        <v>9.9830000000000005</v>
      </c>
      <c r="PG47" s="17">
        <v>-8.3000000000000004E-2</v>
      </c>
      <c r="PH47" s="17">
        <v>5.5</v>
      </c>
      <c r="PI47" s="17">
        <v>5.67</v>
      </c>
      <c r="PJ47" s="17">
        <v>5.67</v>
      </c>
      <c r="PK47" s="17">
        <v>-0.17</v>
      </c>
      <c r="PL47" s="17">
        <v>0</v>
      </c>
      <c r="PM47" s="17"/>
      <c r="PN47" s="17"/>
      <c r="PO47" s="17">
        <v>0</v>
      </c>
      <c r="PP47" s="17">
        <v>2</v>
      </c>
      <c r="PQ47" s="17">
        <v>1</v>
      </c>
      <c r="PR47" s="17">
        <v>1</v>
      </c>
      <c r="PS47" s="17">
        <v>1</v>
      </c>
      <c r="PT47" s="17">
        <v>3.6</v>
      </c>
      <c r="PU47" s="17">
        <v>3.54</v>
      </c>
      <c r="PV47" s="17">
        <v>3.54</v>
      </c>
      <c r="PW47" s="17">
        <v>0.06</v>
      </c>
      <c r="PX47" s="17">
        <v>4.5999999999999996</v>
      </c>
      <c r="PY47" s="17">
        <v>5</v>
      </c>
      <c r="PZ47" s="17">
        <v>5</v>
      </c>
      <c r="QA47" s="17">
        <v>-0.4</v>
      </c>
      <c r="QB47" s="17">
        <v>20.399999999999999</v>
      </c>
      <c r="QC47" s="17">
        <v>20.274049999999999</v>
      </c>
      <c r="QD47" s="17">
        <v>20.274049999999999</v>
      </c>
      <c r="QE47" s="17">
        <v>0.12595000000000001</v>
      </c>
      <c r="QF47" s="17">
        <v>20</v>
      </c>
      <c r="QG47" s="17">
        <v>19.436350000000001</v>
      </c>
      <c r="QH47" s="17">
        <v>19.436350000000001</v>
      </c>
      <c r="QI47" s="17">
        <v>0.56364999999999998</v>
      </c>
      <c r="QJ47" s="17">
        <v>18.8</v>
      </c>
      <c r="QK47" s="17">
        <v>17.492709999999999</v>
      </c>
      <c r="QL47" s="17">
        <v>17.492709999999999</v>
      </c>
      <c r="QM47" s="17">
        <v>1.3072900000000001</v>
      </c>
      <c r="QN47" s="17">
        <v>3.4</v>
      </c>
      <c r="QO47" s="17">
        <v>3.4</v>
      </c>
      <c r="QP47" s="17">
        <v>3.4</v>
      </c>
      <c r="QQ47" s="17">
        <v>0</v>
      </c>
      <c r="QR47" s="17">
        <v>0</v>
      </c>
      <c r="QS47" s="17"/>
      <c r="QT47" s="17"/>
      <c r="QU47" s="17">
        <v>0</v>
      </c>
      <c r="QV47" s="17">
        <v>0</v>
      </c>
      <c r="QW47" s="17"/>
      <c r="QX47" s="17"/>
      <c r="QY47" s="17">
        <v>0</v>
      </c>
      <c r="QZ47" s="17">
        <v>0</v>
      </c>
      <c r="RA47" s="17"/>
      <c r="RB47" s="17"/>
      <c r="RC47" s="17">
        <v>0</v>
      </c>
      <c r="RD47" s="17">
        <v>22.6</v>
      </c>
      <c r="RE47" s="17">
        <v>23</v>
      </c>
      <c r="RF47" s="17">
        <v>24.896999999999998</v>
      </c>
      <c r="RG47" s="17">
        <v>-2.2970000000000002</v>
      </c>
      <c r="RH47" s="17">
        <v>75.599999999999994</v>
      </c>
      <c r="RI47" s="17">
        <v>70</v>
      </c>
      <c r="RJ47" s="17">
        <v>79.174999999999997</v>
      </c>
      <c r="RK47" s="17">
        <v>-3.5750000000000002</v>
      </c>
      <c r="RL47" s="17">
        <v>0</v>
      </c>
      <c r="RM47" s="17"/>
      <c r="RN47" s="17"/>
      <c r="RO47" s="17">
        <v>0</v>
      </c>
      <c r="RP47" s="17">
        <v>3.6</v>
      </c>
      <c r="RQ47" s="17">
        <v>3.5009999999999999</v>
      </c>
      <c r="RR47" s="17">
        <v>3.5009999999999999</v>
      </c>
      <c r="RS47" s="17">
        <v>9.9000000000000005E-2</v>
      </c>
      <c r="RT47" s="17">
        <v>7.7</v>
      </c>
      <c r="RU47" s="17"/>
      <c r="RV47" s="17">
        <v>12.322749999999999</v>
      </c>
      <c r="RW47" s="17">
        <v>-4.6227499999999999</v>
      </c>
      <c r="RX47" s="17">
        <v>3.1</v>
      </c>
      <c r="RY47" s="17">
        <v>2</v>
      </c>
      <c r="RZ47" s="17">
        <v>2</v>
      </c>
      <c r="SA47" s="17">
        <v>1.1000000000000001</v>
      </c>
      <c r="SB47" s="17"/>
      <c r="SC47" s="17">
        <v>0.4</v>
      </c>
      <c r="SD47" s="17">
        <v>0.4</v>
      </c>
      <c r="SE47" s="17">
        <v>-0.4</v>
      </c>
      <c r="SF47" s="17">
        <v>0</v>
      </c>
      <c r="SG47" s="17"/>
      <c r="SH47" s="17"/>
      <c r="SI47" s="17">
        <v>0</v>
      </c>
      <c r="SJ47" s="17">
        <v>19.8</v>
      </c>
      <c r="SK47" s="17">
        <v>19.1448</v>
      </c>
      <c r="SL47" s="17">
        <v>19.1448</v>
      </c>
      <c r="SM47" s="17">
        <v>0.6552</v>
      </c>
      <c r="SN47" s="17">
        <v>8.1</v>
      </c>
      <c r="SO47" s="17">
        <v>9</v>
      </c>
      <c r="SP47" s="17">
        <v>9</v>
      </c>
      <c r="SQ47" s="17">
        <v>-0.9</v>
      </c>
      <c r="SR47" s="17">
        <v>20.3</v>
      </c>
      <c r="SS47" s="17">
        <v>19.436350000000001</v>
      </c>
      <c r="ST47" s="17">
        <v>19.436350000000001</v>
      </c>
      <c r="SU47" s="17">
        <v>0.86365000000000003</v>
      </c>
      <c r="SV47" s="17">
        <v>20.2</v>
      </c>
      <c r="SW47" s="17">
        <v>19.436350000000001</v>
      </c>
      <c r="SX47" s="17">
        <v>19.436350000000001</v>
      </c>
      <c r="SY47" s="17">
        <v>0.76365000000000005</v>
      </c>
      <c r="SZ47" s="17">
        <v>20</v>
      </c>
      <c r="TA47" s="17">
        <v>19.241980000000002</v>
      </c>
      <c r="TB47" s="17">
        <v>19.241980000000002</v>
      </c>
      <c r="TC47" s="17">
        <v>0.75802000000000003</v>
      </c>
      <c r="TD47" s="17">
        <v>15</v>
      </c>
      <c r="TE47" s="17">
        <v>11.9</v>
      </c>
      <c r="TF47" s="17">
        <v>11.813000000000001</v>
      </c>
      <c r="TG47" s="17">
        <v>3.1869999999999998</v>
      </c>
      <c r="TH47" s="17">
        <v>62.2</v>
      </c>
      <c r="TI47" s="17">
        <v>51.3</v>
      </c>
      <c r="TJ47" s="17">
        <v>55.162999999999997</v>
      </c>
      <c r="TK47" s="17">
        <v>7.0369999999999999</v>
      </c>
      <c r="TL47" s="17">
        <v>0</v>
      </c>
      <c r="TM47" s="17"/>
      <c r="TN47" s="17"/>
      <c r="TO47" s="17">
        <v>0</v>
      </c>
      <c r="TP47" s="17">
        <v>66</v>
      </c>
      <c r="TQ47" s="17">
        <v>69.599999999999994</v>
      </c>
      <c r="TR47" s="17">
        <v>77.069000000000003</v>
      </c>
      <c r="TS47" s="17">
        <v>-11.069000000000001</v>
      </c>
      <c r="TT47" s="17">
        <v>100.4</v>
      </c>
      <c r="TU47" s="17">
        <v>80.2</v>
      </c>
      <c r="TV47" s="17">
        <v>89.04</v>
      </c>
      <c r="TW47" s="17">
        <v>11.36</v>
      </c>
      <c r="TX47" s="17">
        <v>9</v>
      </c>
      <c r="TY47" s="17">
        <v>4.5</v>
      </c>
      <c r="TZ47" s="17">
        <v>3.0230000000000001</v>
      </c>
      <c r="UA47" s="17">
        <v>5.9770000000000003</v>
      </c>
      <c r="UB47" s="17">
        <v>8.1</v>
      </c>
      <c r="UC47" s="17">
        <v>4.7430000000000003</v>
      </c>
      <c r="UD47" s="17">
        <v>4.7430000000000003</v>
      </c>
      <c r="UE47" s="17">
        <v>3.3570000000000002</v>
      </c>
      <c r="UF47" s="17">
        <v>0</v>
      </c>
      <c r="UG47" s="17"/>
      <c r="UH47" s="17"/>
      <c r="UI47" s="17">
        <v>0</v>
      </c>
      <c r="UJ47" s="17">
        <v>20.9</v>
      </c>
      <c r="UK47" s="17">
        <v>19.436350000000001</v>
      </c>
      <c r="UL47" s="17">
        <v>19.436350000000001</v>
      </c>
      <c r="UM47" s="17">
        <v>1.4636499999999999</v>
      </c>
      <c r="UN47" s="17">
        <v>8.1999999999999993</v>
      </c>
      <c r="UO47" s="17">
        <v>8.1999999999999993</v>
      </c>
      <c r="UP47" s="17">
        <v>8.1999999999999993</v>
      </c>
      <c r="UQ47" s="17">
        <v>0</v>
      </c>
      <c r="UR47" s="17">
        <v>6.3</v>
      </c>
      <c r="US47" s="17">
        <v>7.1</v>
      </c>
      <c r="UT47" s="17">
        <v>7.1</v>
      </c>
      <c r="UU47" s="17">
        <v>-0.8</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20.100000000000001</v>
      </c>
      <c r="VE47" s="17">
        <v>19.436350000000001</v>
      </c>
      <c r="VF47" s="17">
        <v>19.436350000000001</v>
      </c>
      <c r="VG47" s="17">
        <v>0.66364999999999996</v>
      </c>
      <c r="VH47" s="17">
        <v>0</v>
      </c>
      <c r="VI47" s="17">
        <v>4.0229999999999997</v>
      </c>
      <c r="VJ47" s="17">
        <v>4.0229999999999997</v>
      </c>
      <c r="VK47" s="17">
        <v>-4.0229999999999997</v>
      </c>
      <c r="VL47" s="17">
        <v>0</v>
      </c>
      <c r="VM47" s="17"/>
      <c r="VN47" s="17"/>
      <c r="VO47" s="17">
        <v>0</v>
      </c>
      <c r="VP47" s="17">
        <v>0</v>
      </c>
      <c r="VQ47" s="17"/>
      <c r="VR47" s="17"/>
      <c r="VS47" s="17">
        <v>0</v>
      </c>
      <c r="VT47" s="17">
        <v>0</v>
      </c>
      <c r="VU47" s="17"/>
      <c r="VV47" s="17"/>
      <c r="VW47" s="17">
        <v>0</v>
      </c>
      <c r="VX47" s="17">
        <v>0.3</v>
      </c>
      <c r="VY47" s="17">
        <v>0.6</v>
      </c>
      <c r="VZ47" s="17">
        <v>0.6</v>
      </c>
      <c r="WA47" s="17">
        <v>-0.3</v>
      </c>
      <c r="WB47" s="17">
        <v>116.9</v>
      </c>
      <c r="WC47" s="17">
        <v>120</v>
      </c>
      <c r="WD47" s="17">
        <v>103</v>
      </c>
      <c r="WE47" s="17">
        <v>13.9</v>
      </c>
      <c r="WF47" s="17">
        <v>125.1</v>
      </c>
      <c r="WG47" s="17">
        <v>88.9</v>
      </c>
      <c r="WH47" s="17">
        <v>103</v>
      </c>
      <c r="WI47" s="17">
        <v>22.1</v>
      </c>
      <c r="WJ47" s="17">
        <v>0</v>
      </c>
      <c r="WK47" s="17"/>
      <c r="WL47" s="17"/>
      <c r="WM47" s="17">
        <v>0</v>
      </c>
      <c r="WN47" s="17">
        <v>4.4000000000000004</v>
      </c>
      <c r="WO47" s="17">
        <v>4.2</v>
      </c>
      <c r="WP47" s="17">
        <v>4.2</v>
      </c>
      <c r="WQ47" s="17">
        <v>0.2</v>
      </c>
      <c r="WR47" s="17">
        <v>1.1000000000000001</v>
      </c>
      <c r="WS47" s="17">
        <v>1.2</v>
      </c>
      <c r="WT47" s="17">
        <v>1.2</v>
      </c>
      <c r="WU47" s="17">
        <v>-0.1</v>
      </c>
      <c r="WV47" s="17">
        <v>1.2</v>
      </c>
      <c r="WW47" s="17">
        <v>1.2</v>
      </c>
      <c r="WX47" s="17">
        <v>1.2</v>
      </c>
      <c r="WY47" s="17">
        <v>0</v>
      </c>
      <c r="WZ47" s="17">
        <v>1.1000000000000001</v>
      </c>
      <c r="XA47" s="17">
        <v>1.4</v>
      </c>
      <c r="XB47" s="17">
        <v>1.4</v>
      </c>
      <c r="XC47" s="17">
        <v>-0.3</v>
      </c>
      <c r="XD47" s="17">
        <v>0</v>
      </c>
      <c r="XE47" s="17"/>
      <c r="XF47" s="17"/>
      <c r="XG47" s="17">
        <v>0</v>
      </c>
      <c r="XH47" s="17">
        <v>9</v>
      </c>
      <c r="XI47" s="17">
        <v>9</v>
      </c>
      <c r="XJ47" s="17">
        <v>9</v>
      </c>
      <c r="XK47" s="17">
        <v>0</v>
      </c>
      <c r="XL47" s="17">
        <v>20</v>
      </c>
      <c r="XM47" s="17">
        <v>19.241980000000002</v>
      </c>
      <c r="XN47" s="17">
        <v>19.241980000000002</v>
      </c>
      <c r="XO47" s="17">
        <v>0.75802000000000003</v>
      </c>
      <c r="XP47" s="17">
        <v>8.3000000000000007</v>
      </c>
      <c r="XQ47" s="17">
        <v>10.7</v>
      </c>
      <c r="XR47" s="17">
        <v>10.7</v>
      </c>
      <c r="XS47" s="17">
        <v>-2.4</v>
      </c>
      <c r="XT47" s="17">
        <v>27.5</v>
      </c>
      <c r="XU47" s="17">
        <v>29</v>
      </c>
      <c r="XV47" s="17">
        <v>29</v>
      </c>
      <c r="XW47" s="17">
        <v>-1.5</v>
      </c>
      <c r="XX47" s="17">
        <v>34.6</v>
      </c>
      <c r="XY47" s="17">
        <v>29</v>
      </c>
      <c r="XZ47" s="17">
        <v>29</v>
      </c>
      <c r="YA47" s="17">
        <v>5.6</v>
      </c>
      <c r="YB47" s="17">
        <v>14.5</v>
      </c>
      <c r="YC47" s="17">
        <v>14</v>
      </c>
      <c r="YD47" s="17">
        <v>14</v>
      </c>
      <c r="YE47" s="17">
        <v>0.5</v>
      </c>
      <c r="YF47" s="17">
        <v>17.600000000000001</v>
      </c>
      <c r="YG47" s="17">
        <v>18</v>
      </c>
      <c r="YH47" s="17">
        <v>18</v>
      </c>
      <c r="YI47" s="17">
        <v>-0.4</v>
      </c>
      <c r="YJ47" s="17">
        <v>9.5</v>
      </c>
      <c r="YK47" s="17">
        <v>8.25</v>
      </c>
      <c r="YL47" s="17">
        <v>8.25</v>
      </c>
      <c r="YM47" s="17">
        <v>1.25</v>
      </c>
      <c r="YN47" s="17">
        <v>11.1</v>
      </c>
      <c r="YO47" s="17">
        <v>11</v>
      </c>
      <c r="YP47" s="17">
        <v>11</v>
      </c>
      <c r="YQ47" s="17">
        <v>0.1</v>
      </c>
      <c r="YR47" s="17">
        <v>24.1</v>
      </c>
      <c r="YS47" s="17">
        <v>22</v>
      </c>
      <c r="YT47" s="17">
        <v>22</v>
      </c>
      <c r="YU47" s="17">
        <v>2.1</v>
      </c>
    </row>
    <row r="48" spans="1:671" ht="24" customHeight="1" x14ac:dyDescent="0.25">
      <c r="A48" s="1"/>
      <c r="B48" s="18" t="s">
        <v>72</v>
      </c>
      <c r="C48" s="18" t="s">
        <v>837</v>
      </c>
      <c r="D48" s="19">
        <v>205.7</v>
      </c>
      <c r="E48" s="19">
        <v>203.40136000000001</v>
      </c>
      <c r="F48" s="19">
        <v>203.40136000000001</v>
      </c>
      <c r="G48" s="19">
        <v>2.2986399999999998</v>
      </c>
      <c r="H48" s="19">
        <v>630</v>
      </c>
      <c r="I48" s="19">
        <v>631.22380999999996</v>
      </c>
      <c r="J48" s="19">
        <v>631.22380999999996</v>
      </c>
      <c r="K48" s="19">
        <v>-1.2238100000000001</v>
      </c>
      <c r="L48" s="19">
        <v>212.5</v>
      </c>
      <c r="M48" s="19">
        <v>205.54789</v>
      </c>
      <c r="N48" s="19">
        <v>205.54789</v>
      </c>
      <c r="O48" s="19">
        <v>6.9521100000000002</v>
      </c>
      <c r="P48" s="19"/>
      <c r="Q48" s="19"/>
      <c r="R48" s="19"/>
      <c r="S48" s="19">
        <v>0</v>
      </c>
      <c r="T48" s="19"/>
      <c r="U48" s="19"/>
      <c r="V48" s="19"/>
      <c r="W48" s="19">
        <v>0</v>
      </c>
      <c r="X48" s="19">
        <v>89.9</v>
      </c>
      <c r="Y48" s="19">
        <v>91.867829999999998</v>
      </c>
      <c r="Z48" s="19">
        <v>91.867829999999998</v>
      </c>
      <c r="AA48" s="19">
        <v>-1.96783</v>
      </c>
      <c r="AB48" s="19">
        <v>240.5</v>
      </c>
      <c r="AC48" s="19">
        <v>242</v>
      </c>
      <c r="AD48" s="19">
        <v>242</v>
      </c>
      <c r="AE48" s="19">
        <v>-1.5</v>
      </c>
      <c r="AF48" s="19"/>
      <c r="AG48" s="19"/>
      <c r="AH48" s="19"/>
      <c r="AI48" s="19">
        <v>0</v>
      </c>
      <c r="AJ48" s="19"/>
      <c r="AK48" s="19"/>
      <c r="AL48" s="19"/>
      <c r="AM48" s="19">
        <v>0</v>
      </c>
      <c r="AN48" s="19">
        <v>180.4</v>
      </c>
      <c r="AO48" s="19">
        <v>167.68769</v>
      </c>
      <c r="AP48" s="19"/>
      <c r="AQ48" s="19">
        <v>180.4</v>
      </c>
      <c r="AR48" s="19">
        <v>203.7</v>
      </c>
      <c r="AS48" s="19">
        <v>202.65</v>
      </c>
      <c r="AT48" s="19">
        <v>202.65</v>
      </c>
      <c r="AU48" s="19">
        <v>1.05</v>
      </c>
      <c r="AV48" s="19">
        <v>201.7</v>
      </c>
      <c r="AW48" s="19">
        <v>205.26275000000001</v>
      </c>
      <c r="AX48" s="19">
        <v>205.26275000000001</v>
      </c>
      <c r="AY48" s="19">
        <v>-3.5627499999999999</v>
      </c>
      <c r="AZ48" s="19"/>
      <c r="BA48" s="19"/>
      <c r="BB48" s="19"/>
      <c r="BC48" s="19">
        <v>0</v>
      </c>
      <c r="BD48" s="19">
        <v>207.5</v>
      </c>
      <c r="BE48" s="19">
        <v>207.24285</v>
      </c>
      <c r="BF48" s="19">
        <v>207.24285</v>
      </c>
      <c r="BG48" s="19">
        <v>0.25714999999999999</v>
      </c>
      <c r="BH48" s="19">
        <v>109</v>
      </c>
      <c r="BI48" s="19">
        <v>103.93259999999999</v>
      </c>
      <c r="BJ48" s="19">
        <v>103.93259999999999</v>
      </c>
      <c r="BK48" s="19">
        <v>5.0674000000000001</v>
      </c>
      <c r="BL48" s="19">
        <v>548.6</v>
      </c>
      <c r="BM48" s="19">
        <v>557.29155000000003</v>
      </c>
      <c r="BN48" s="19">
        <v>566.08941000000004</v>
      </c>
      <c r="BO48" s="19">
        <v>-17.489409999999999</v>
      </c>
      <c r="BP48" s="19">
        <v>10.3</v>
      </c>
      <c r="BQ48" s="19">
        <v>10.52094</v>
      </c>
      <c r="BR48" s="19">
        <v>10.52094</v>
      </c>
      <c r="BS48" s="19">
        <v>-0.22094</v>
      </c>
      <c r="BT48" s="19"/>
      <c r="BU48" s="19"/>
      <c r="BV48" s="19"/>
      <c r="BW48" s="19">
        <v>0</v>
      </c>
      <c r="BX48" s="19"/>
      <c r="BY48" s="19"/>
      <c r="BZ48" s="19"/>
      <c r="CA48" s="19">
        <v>0</v>
      </c>
      <c r="CB48" s="19"/>
      <c r="CC48" s="19"/>
      <c r="CD48" s="19"/>
      <c r="CE48" s="19">
        <v>0</v>
      </c>
      <c r="CF48" s="19"/>
      <c r="CG48" s="19"/>
      <c r="CH48" s="19"/>
      <c r="CI48" s="19">
        <v>0</v>
      </c>
      <c r="CJ48" s="19">
        <v>167.8</v>
      </c>
      <c r="CK48" s="19">
        <v>164.06706</v>
      </c>
      <c r="CL48" s="19">
        <v>164.06706</v>
      </c>
      <c r="CM48" s="19">
        <v>3.7329400000000001</v>
      </c>
      <c r="CN48" s="19">
        <v>9.9</v>
      </c>
      <c r="CO48" s="19">
        <v>5.1383299999999998</v>
      </c>
      <c r="CP48" s="19">
        <v>5.1383299999999998</v>
      </c>
      <c r="CQ48" s="19">
        <v>4.7616699999999996</v>
      </c>
      <c r="CR48" s="19">
        <v>6.6</v>
      </c>
      <c r="CS48" s="19">
        <v>2.8205</v>
      </c>
      <c r="CT48" s="19">
        <v>2.8205</v>
      </c>
      <c r="CU48" s="19">
        <v>3.7795000000000001</v>
      </c>
      <c r="CV48" s="19"/>
      <c r="CW48" s="19"/>
      <c r="CX48" s="19">
        <v>22.410769999999999</v>
      </c>
      <c r="CY48" s="19">
        <v>-22.410769999999999</v>
      </c>
      <c r="CZ48" s="19">
        <v>6.1</v>
      </c>
      <c r="DA48" s="19">
        <v>5.1590299999999996</v>
      </c>
      <c r="DB48" s="19">
        <v>5.1590199999999999</v>
      </c>
      <c r="DC48" s="19">
        <v>0.94098000000000004</v>
      </c>
      <c r="DD48" s="19">
        <v>12.6</v>
      </c>
      <c r="DE48" s="19">
        <v>12</v>
      </c>
      <c r="DF48" s="19">
        <v>12</v>
      </c>
      <c r="DG48" s="19">
        <v>0.6</v>
      </c>
      <c r="DH48" s="19">
        <v>142</v>
      </c>
      <c r="DI48" s="19">
        <v>142.44412</v>
      </c>
      <c r="DJ48" s="19">
        <v>142.44412</v>
      </c>
      <c r="DK48" s="19">
        <v>-0.44412000000000001</v>
      </c>
      <c r="DL48" s="19"/>
      <c r="DM48" s="19"/>
      <c r="DN48" s="19"/>
      <c r="DO48" s="19">
        <v>0</v>
      </c>
      <c r="DP48" s="19"/>
      <c r="DQ48" s="19"/>
      <c r="DR48" s="19"/>
      <c r="DS48" s="19">
        <v>0</v>
      </c>
      <c r="DT48" s="19">
        <v>0</v>
      </c>
      <c r="DU48" s="19"/>
      <c r="DV48" s="19"/>
      <c r="DW48" s="19">
        <v>0</v>
      </c>
      <c r="DX48" s="19"/>
      <c r="DY48" s="19"/>
      <c r="DZ48" s="19"/>
      <c r="EA48" s="19">
        <v>0</v>
      </c>
      <c r="EB48" s="19">
        <v>110.7</v>
      </c>
      <c r="EC48" s="19">
        <v>112.46647</v>
      </c>
      <c r="ED48" s="19">
        <v>112.46647</v>
      </c>
      <c r="EE48" s="19">
        <v>-1.76647</v>
      </c>
      <c r="EF48" s="19">
        <v>175.7</v>
      </c>
      <c r="EG48" s="19">
        <v>220.69499999999999</v>
      </c>
      <c r="EH48" s="19">
        <v>220.69499999999999</v>
      </c>
      <c r="EI48" s="19">
        <v>-44.994999999999997</v>
      </c>
      <c r="EJ48" s="19"/>
      <c r="EK48" s="19"/>
      <c r="EL48" s="19"/>
      <c r="EM48" s="19">
        <v>0</v>
      </c>
      <c r="EN48" s="19"/>
      <c r="EO48" s="19"/>
      <c r="EP48" s="19"/>
      <c r="EQ48" s="19">
        <v>0</v>
      </c>
      <c r="ER48" s="19"/>
      <c r="ES48" s="19"/>
      <c r="ET48" s="19"/>
      <c r="EU48" s="19">
        <v>0</v>
      </c>
      <c r="EV48" s="19">
        <v>6.5</v>
      </c>
      <c r="EW48" s="19">
        <v>6.39</v>
      </c>
      <c r="EX48" s="19">
        <v>6.39</v>
      </c>
      <c r="EY48" s="19">
        <v>0.11</v>
      </c>
      <c r="EZ48" s="19">
        <v>449.6</v>
      </c>
      <c r="FA48" s="19">
        <v>449.28086000000002</v>
      </c>
      <c r="FB48" s="19">
        <v>457.09426999999999</v>
      </c>
      <c r="FC48" s="19">
        <v>-7.4942700000000002</v>
      </c>
      <c r="FD48" s="19">
        <v>80.400000000000006</v>
      </c>
      <c r="FE48" s="19">
        <v>81.635570000000001</v>
      </c>
      <c r="FF48" s="19">
        <v>81.635570000000001</v>
      </c>
      <c r="FG48" s="19">
        <v>-1.2355700000000001</v>
      </c>
      <c r="FH48" s="19">
        <v>138.1</v>
      </c>
      <c r="FI48" s="19">
        <v>149.98721</v>
      </c>
      <c r="FJ48" s="19">
        <v>151.36251999999999</v>
      </c>
      <c r="FK48" s="19">
        <v>-13.26252</v>
      </c>
      <c r="FL48" s="19">
        <v>41.8</v>
      </c>
      <c r="FM48" s="19">
        <v>41.89893</v>
      </c>
      <c r="FN48" s="19">
        <v>41.89893</v>
      </c>
      <c r="FO48" s="19">
        <v>-9.8930000000000004E-2</v>
      </c>
      <c r="FP48" s="19">
        <v>18.399999999999999</v>
      </c>
      <c r="FQ48" s="19">
        <v>19.21088</v>
      </c>
      <c r="FR48" s="19">
        <v>19.21088</v>
      </c>
      <c r="FS48" s="19">
        <v>-0.81088000000000005</v>
      </c>
      <c r="FT48" s="19">
        <v>18.8</v>
      </c>
      <c r="FU48" s="19">
        <v>18.172979999999999</v>
      </c>
      <c r="FV48" s="19">
        <v>18.172979999999999</v>
      </c>
      <c r="FW48" s="19">
        <v>0.62702000000000002</v>
      </c>
      <c r="FX48" s="19">
        <v>90.9</v>
      </c>
      <c r="FY48" s="19">
        <v>87.773570000000007</v>
      </c>
      <c r="FZ48" s="19">
        <v>87.773570000000007</v>
      </c>
      <c r="GA48" s="19">
        <v>3.12643</v>
      </c>
      <c r="GB48" s="19">
        <v>156</v>
      </c>
      <c r="GC48" s="19">
        <v>166.66181</v>
      </c>
      <c r="GD48" s="19">
        <v>166.66181</v>
      </c>
      <c r="GE48" s="19">
        <v>-10.661809999999999</v>
      </c>
      <c r="GF48" s="19">
        <v>155.9</v>
      </c>
      <c r="GG48" s="19">
        <v>166.66181</v>
      </c>
      <c r="GH48" s="19">
        <v>166.66181</v>
      </c>
      <c r="GI48" s="19">
        <v>-10.761810000000001</v>
      </c>
      <c r="GJ48" s="19">
        <v>169.7</v>
      </c>
      <c r="GK48" s="19">
        <v>167.16229000000001</v>
      </c>
      <c r="GL48" s="19">
        <v>167.16229000000001</v>
      </c>
      <c r="GM48" s="19">
        <v>2.5377100000000001</v>
      </c>
      <c r="GN48" s="19">
        <v>107.6</v>
      </c>
      <c r="GO48" s="19">
        <v>110.48202000000001</v>
      </c>
      <c r="GP48" s="19">
        <v>110.48202000000001</v>
      </c>
      <c r="GQ48" s="19">
        <v>-2.8820199999999998</v>
      </c>
      <c r="GR48" s="19">
        <v>22.5</v>
      </c>
      <c r="GS48" s="19">
        <v>29.399730000000002</v>
      </c>
      <c r="GT48" s="19">
        <v>18.46453</v>
      </c>
      <c r="GU48" s="19">
        <v>4.0354700000000001</v>
      </c>
      <c r="GV48" s="19">
        <v>34.799999999999997</v>
      </c>
      <c r="GW48" s="19">
        <v>38.272109999999998</v>
      </c>
      <c r="GX48" s="19">
        <v>38.272109999999998</v>
      </c>
      <c r="GY48" s="19">
        <v>-3.4721099999999998</v>
      </c>
      <c r="GZ48" s="19">
        <v>4</v>
      </c>
      <c r="HA48" s="19">
        <v>4.5483500000000001</v>
      </c>
      <c r="HB48" s="19">
        <v>4.5483500000000001</v>
      </c>
      <c r="HC48" s="19">
        <v>-0.54835</v>
      </c>
      <c r="HD48" s="19">
        <v>17.100000000000001</v>
      </c>
      <c r="HE48" s="19">
        <v>17.28</v>
      </c>
      <c r="HF48" s="19">
        <v>17.28</v>
      </c>
      <c r="HG48" s="19">
        <v>-0.18</v>
      </c>
      <c r="HH48" s="19">
        <v>134.6</v>
      </c>
      <c r="HI48" s="19">
        <v>164.13149000000001</v>
      </c>
      <c r="HJ48" s="19">
        <v>164.13149000000001</v>
      </c>
      <c r="HK48" s="19">
        <v>-29.531490000000002</v>
      </c>
      <c r="HL48" s="19"/>
      <c r="HM48" s="19"/>
      <c r="HN48" s="19"/>
      <c r="HO48" s="19">
        <v>0</v>
      </c>
      <c r="HP48" s="19"/>
      <c r="HQ48" s="19"/>
      <c r="HR48" s="19"/>
      <c r="HS48" s="19">
        <v>0</v>
      </c>
      <c r="HT48" s="19">
        <v>21.7</v>
      </c>
      <c r="HU48" s="19">
        <v>4.6344000000000003</v>
      </c>
      <c r="HV48" s="19">
        <v>35.267690000000002</v>
      </c>
      <c r="HW48" s="19">
        <v>-13.567690000000001</v>
      </c>
      <c r="HX48" s="19"/>
      <c r="HY48" s="19"/>
      <c r="HZ48" s="19"/>
      <c r="IA48" s="19">
        <v>0</v>
      </c>
      <c r="IB48" s="19"/>
      <c r="IC48" s="19"/>
      <c r="ID48" s="19"/>
      <c r="IE48" s="19">
        <v>0</v>
      </c>
      <c r="IF48" s="19">
        <v>45.6</v>
      </c>
      <c r="IG48" s="19">
        <v>45.265309999999999</v>
      </c>
      <c r="IH48" s="19">
        <v>45.265309999999999</v>
      </c>
      <c r="II48" s="19">
        <v>0.33468999999999999</v>
      </c>
      <c r="IJ48" s="19"/>
      <c r="IK48" s="19"/>
      <c r="IL48" s="19"/>
      <c r="IM48" s="19">
        <v>0</v>
      </c>
      <c r="IN48" s="19"/>
      <c r="IO48" s="19"/>
      <c r="IP48" s="19"/>
      <c r="IQ48" s="19">
        <v>0</v>
      </c>
      <c r="IR48" s="19"/>
      <c r="IS48" s="19"/>
      <c r="IT48" s="19"/>
      <c r="IU48" s="19">
        <v>0</v>
      </c>
      <c r="IV48" s="19">
        <v>127.6</v>
      </c>
      <c r="IW48" s="19">
        <v>126.84735999999999</v>
      </c>
      <c r="IX48" s="19">
        <v>132.83837</v>
      </c>
      <c r="IY48" s="19">
        <v>-5.2383699999999997</v>
      </c>
      <c r="IZ48" s="19">
        <v>168.8</v>
      </c>
      <c r="JA48" s="19">
        <v>164.99999</v>
      </c>
      <c r="JB48" s="19">
        <v>171.57499999999999</v>
      </c>
      <c r="JC48" s="19">
        <v>-2.7749999999999999</v>
      </c>
      <c r="JD48" s="19">
        <v>165.9</v>
      </c>
      <c r="JE48" s="19">
        <v>165.00001</v>
      </c>
      <c r="JF48" s="19">
        <v>169.78200000000001</v>
      </c>
      <c r="JG48" s="19">
        <v>-3.8820000000000001</v>
      </c>
      <c r="JH48" s="19">
        <v>200.9</v>
      </c>
      <c r="JI48" s="19">
        <v>190.00005999999999</v>
      </c>
      <c r="JJ48" s="19">
        <v>202.72200000000001</v>
      </c>
      <c r="JK48" s="19">
        <v>-1.8220000000000001</v>
      </c>
      <c r="JL48" s="19"/>
      <c r="JM48" s="19"/>
      <c r="JN48" s="19"/>
      <c r="JO48" s="19">
        <v>0</v>
      </c>
      <c r="JP48" s="19">
        <v>73.099999999999994</v>
      </c>
      <c r="JQ48" s="19">
        <v>73.590999999999994</v>
      </c>
      <c r="JR48" s="19">
        <v>73.590999999999994</v>
      </c>
      <c r="JS48" s="19">
        <v>-0.49099999999999999</v>
      </c>
      <c r="JT48" s="19">
        <v>35.6</v>
      </c>
      <c r="JU48" s="19">
        <v>36.905999999999999</v>
      </c>
      <c r="JV48" s="19">
        <v>36.905999999999999</v>
      </c>
      <c r="JW48" s="19">
        <v>-1.306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2.2999999999999998</v>
      </c>
      <c r="KW48" s="19">
        <v>2.0425800000000001</v>
      </c>
      <c r="KX48" s="19">
        <v>2.0425800000000001</v>
      </c>
      <c r="KY48" s="19">
        <v>0.25741999999999998</v>
      </c>
      <c r="KZ48" s="19">
        <v>42.5</v>
      </c>
      <c r="LA48" s="19">
        <v>47.373840000000001</v>
      </c>
      <c r="LB48" s="19">
        <v>94.57405</v>
      </c>
      <c r="LC48" s="19">
        <v>-52.07405</v>
      </c>
      <c r="LD48" s="19">
        <v>101.9</v>
      </c>
      <c r="LE48" s="19">
        <v>119.98679</v>
      </c>
      <c r="LF48" s="19">
        <v>119.98679</v>
      </c>
      <c r="LG48" s="19">
        <v>-18.086790000000001</v>
      </c>
      <c r="LH48" s="19">
        <v>63.1</v>
      </c>
      <c r="LI48" s="19">
        <v>67.199219999999997</v>
      </c>
      <c r="LJ48" s="19">
        <v>67.199219999999997</v>
      </c>
      <c r="LK48" s="19">
        <v>-4.0992199999999999</v>
      </c>
      <c r="LL48" s="19">
        <v>59.6</v>
      </c>
      <c r="LM48" s="19">
        <v>65.84366</v>
      </c>
      <c r="LN48" s="19">
        <v>65.84366</v>
      </c>
      <c r="LO48" s="19">
        <v>-6.2436600000000002</v>
      </c>
      <c r="LP48" s="19">
        <v>30.1</v>
      </c>
      <c r="LQ48" s="19">
        <v>29.980560000000001</v>
      </c>
      <c r="LR48" s="19">
        <v>29.980560000000001</v>
      </c>
      <c r="LS48" s="19">
        <v>0.11944</v>
      </c>
      <c r="LT48" s="19"/>
      <c r="LU48" s="19"/>
      <c r="LV48" s="19"/>
      <c r="LW48" s="19">
        <v>0</v>
      </c>
      <c r="LX48" s="19"/>
      <c r="LY48" s="19"/>
      <c r="LZ48" s="19"/>
      <c r="MA48" s="19">
        <v>0</v>
      </c>
      <c r="MB48" s="19"/>
      <c r="MC48" s="19"/>
      <c r="MD48" s="19"/>
      <c r="ME48" s="19">
        <v>0</v>
      </c>
      <c r="MF48" s="19">
        <v>140.69999999999999</v>
      </c>
      <c r="MG48" s="19">
        <v>153.06012000000001</v>
      </c>
      <c r="MH48" s="19">
        <v>153.12568999999999</v>
      </c>
      <c r="MI48" s="19">
        <v>-12.425689999999999</v>
      </c>
      <c r="MJ48" s="19">
        <v>141.69999999999999</v>
      </c>
      <c r="MK48" s="19">
        <v>153.06012000000001</v>
      </c>
      <c r="ML48" s="19">
        <v>153.12568999999999</v>
      </c>
      <c r="MM48" s="19">
        <v>-11.425689999999999</v>
      </c>
      <c r="MN48" s="19">
        <v>146.4</v>
      </c>
      <c r="MO48" s="19">
        <v>153.51975999999999</v>
      </c>
      <c r="MP48" s="19">
        <v>153.58553000000001</v>
      </c>
      <c r="MQ48" s="19">
        <v>-7.18553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0</v>
      </c>
      <c r="NM48" s="19"/>
      <c r="NN48" s="19"/>
      <c r="NO48" s="19">
        <v>0</v>
      </c>
      <c r="NP48" s="19"/>
      <c r="NQ48" s="19"/>
      <c r="NR48" s="19"/>
      <c r="NS48" s="19">
        <v>0</v>
      </c>
      <c r="NT48" s="19">
        <v>7</v>
      </c>
      <c r="NU48" s="19">
        <v>7.0432300000000003</v>
      </c>
      <c r="NV48" s="19">
        <v>7.0432300000000003</v>
      </c>
      <c r="NW48" s="19">
        <v>-4.3229999999999998E-2</v>
      </c>
      <c r="NX48" s="19">
        <v>3.9</v>
      </c>
      <c r="NY48" s="19">
        <v>7.3890099999999999</v>
      </c>
      <c r="NZ48" s="19">
        <v>7.3890099999999999</v>
      </c>
      <c r="OA48" s="19">
        <v>-3.4890099999999999</v>
      </c>
      <c r="OB48" s="19">
        <v>20</v>
      </c>
      <c r="OC48" s="19">
        <v>20</v>
      </c>
      <c r="OD48" s="19">
        <v>17.492709999999999</v>
      </c>
      <c r="OE48" s="19">
        <v>2.5072899999999998</v>
      </c>
      <c r="OF48" s="19"/>
      <c r="OG48" s="19"/>
      <c r="OH48" s="19"/>
      <c r="OI48" s="19">
        <v>0</v>
      </c>
      <c r="OJ48" s="19">
        <v>55.4</v>
      </c>
      <c r="OK48" s="19">
        <v>92.2</v>
      </c>
      <c r="OL48" s="19">
        <v>100.55</v>
      </c>
      <c r="OM48" s="19">
        <v>-45.15</v>
      </c>
      <c r="ON48" s="19">
        <v>0</v>
      </c>
      <c r="OO48" s="19"/>
      <c r="OP48" s="19"/>
      <c r="OQ48" s="19">
        <v>0</v>
      </c>
      <c r="OR48" s="19">
        <v>0</v>
      </c>
      <c r="OS48" s="19">
        <v>2.9390000000000001</v>
      </c>
      <c r="OT48" s="19">
        <v>2.9390000000000001</v>
      </c>
      <c r="OU48" s="19">
        <v>-2.9390000000000001</v>
      </c>
      <c r="OV48" s="19">
        <v>0</v>
      </c>
      <c r="OW48" s="19"/>
      <c r="OX48" s="19"/>
      <c r="OY48" s="19">
        <v>0</v>
      </c>
      <c r="OZ48" s="19">
        <v>20.100000000000001</v>
      </c>
      <c r="PA48" s="19">
        <v>19.436350000000001</v>
      </c>
      <c r="PB48" s="19">
        <v>19.436350000000001</v>
      </c>
      <c r="PC48" s="19">
        <v>0.66364999999999996</v>
      </c>
      <c r="PD48" s="19">
        <v>9.9</v>
      </c>
      <c r="PE48" s="19">
        <v>9.9830000000000005</v>
      </c>
      <c r="PF48" s="19">
        <v>9.9830000000000005</v>
      </c>
      <c r="PG48" s="19">
        <v>-8.3000000000000004E-2</v>
      </c>
      <c r="PH48" s="19">
        <v>5.5</v>
      </c>
      <c r="PI48" s="19">
        <v>5.67</v>
      </c>
      <c r="PJ48" s="19">
        <v>5.67</v>
      </c>
      <c r="PK48" s="19">
        <v>-0.17</v>
      </c>
      <c r="PL48" s="19">
        <v>0</v>
      </c>
      <c r="PM48" s="19"/>
      <c r="PN48" s="19"/>
      <c r="PO48" s="19">
        <v>0</v>
      </c>
      <c r="PP48" s="19">
        <v>2</v>
      </c>
      <c r="PQ48" s="19">
        <v>1</v>
      </c>
      <c r="PR48" s="19">
        <v>1</v>
      </c>
      <c r="PS48" s="19">
        <v>1</v>
      </c>
      <c r="PT48" s="19">
        <v>3.6</v>
      </c>
      <c r="PU48" s="19">
        <v>3.54</v>
      </c>
      <c r="PV48" s="19">
        <v>3.54</v>
      </c>
      <c r="PW48" s="19">
        <v>0.06</v>
      </c>
      <c r="PX48" s="19">
        <v>4.5999999999999996</v>
      </c>
      <c r="PY48" s="19">
        <v>5</v>
      </c>
      <c r="PZ48" s="19">
        <v>5</v>
      </c>
      <c r="QA48" s="19">
        <v>-0.4</v>
      </c>
      <c r="QB48" s="19">
        <v>20.2</v>
      </c>
      <c r="QC48" s="19">
        <v>20.274049999999999</v>
      </c>
      <c r="QD48" s="19">
        <v>20.274049999999999</v>
      </c>
      <c r="QE48" s="19">
        <v>-7.4050000000000005E-2</v>
      </c>
      <c r="QF48" s="19">
        <v>20</v>
      </c>
      <c r="QG48" s="19">
        <v>19.436350000000001</v>
      </c>
      <c r="QH48" s="19">
        <v>19.436350000000001</v>
      </c>
      <c r="QI48" s="19">
        <v>0.56364999999999998</v>
      </c>
      <c r="QJ48" s="19">
        <v>18.8</v>
      </c>
      <c r="QK48" s="19">
        <v>17.492709999999999</v>
      </c>
      <c r="QL48" s="19">
        <v>17.492709999999999</v>
      </c>
      <c r="QM48" s="19">
        <v>1.3072900000000001</v>
      </c>
      <c r="QN48" s="19">
        <v>3.4</v>
      </c>
      <c r="QO48" s="19">
        <v>3.4</v>
      </c>
      <c r="QP48" s="19">
        <v>3.4</v>
      </c>
      <c r="QQ48" s="19">
        <v>0</v>
      </c>
      <c r="QR48" s="19">
        <v>0</v>
      </c>
      <c r="QS48" s="19"/>
      <c r="QT48" s="19"/>
      <c r="QU48" s="19">
        <v>0</v>
      </c>
      <c r="QV48" s="19">
        <v>0</v>
      </c>
      <c r="QW48" s="19"/>
      <c r="QX48" s="19"/>
      <c r="QY48" s="19">
        <v>0</v>
      </c>
      <c r="QZ48" s="19">
        <v>0</v>
      </c>
      <c r="RA48" s="19"/>
      <c r="RB48" s="19"/>
      <c r="RC48" s="19">
        <v>0</v>
      </c>
      <c r="RD48" s="19">
        <v>22.6</v>
      </c>
      <c r="RE48" s="19">
        <v>22.6</v>
      </c>
      <c r="RF48" s="19">
        <v>24.748000000000001</v>
      </c>
      <c r="RG48" s="19">
        <v>-2.1480000000000001</v>
      </c>
      <c r="RH48" s="19">
        <v>74.5</v>
      </c>
      <c r="RI48" s="19">
        <v>68.3</v>
      </c>
      <c r="RJ48" s="19">
        <v>78.103999999999999</v>
      </c>
      <c r="RK48" s="19">
        <v>-3.6040000000000001</v>
      </c>
      <c r="RL48" s="19">
        <v>0</v>
      </c>
      <c r="RM48" s="19"/>
      <c r="RN48" s="19"/>
      <c r="RO48" s="19">
        <v>0</v>
      </c>
      <c r="RP48" s="19">
        <v>3.6</v>
      </c>
      <c r="RQ48" s="19">
        <v>3.5009999999999999</v>
      </c>
      <c r="RR48" s="19">
        <v>3.5009999999999999</v>
      </c>
      <c r="RS48" s="19">
        <v>9.9000000000000005E-2</v>
      </c>
      <c r="RT48" s="19">
        <v>7.4</v>
      </c>
      <c r="RU48" s="19"/>
      <c r="RV48" s="19">
        <v>13.465680000000001</v>
      </c>
      <c r="RW48" s="19">
        <v>-6.0656800000000004</v>
      </c>
      <c r="RX48" s="19">
        <v>3.1</v>
      </c>
      <c r="RY48" s="19">
        <v>2</v>
      </c>
      <c r="RZ48" s="19">
        <v>2</v>
      </c>
      <c r="SA48" s="19">
        <v>1.1000000000000001</v>
      </c>
      <c r="SB48" s="19"/>
      <c r="SC48" s="19">
        <v>0.4</v>
      </c>
      <c r="SD48" s="19">
        <v>0.4</v>
      </c>
      <c r="SE48" s="19">
        <v>-0.4</v>
      </c>
      <c r="SF48" s="19">
        <v>0</v>
      </c>
      <c r="SG48" s="19"/>
      <c r="SH48" s="19"/>
      <c r="SI48" s="19">
        <v>0</v>
      </c>
      <c r="SJ48" s="19">
        <v>19.8</v>
      </c>
      <c r="SK48" s="19">
        <v>19.1448</v>
      </c>
      <c r="SL48" s="19">
        <v>19.1448</v>
      </c>
      <c r="SM48" s="19">
        <v>0.6552</v>
      </c>
      <c r="SN48" s="19">
        <v>8.3000000000000007</v>
      </c>
      <c r="SO48" s="19">
        <v>9</v>
      </c>
      <c r="SP48" s="19">
        <v>9</v>
      </c>
      <c r="SQ48" s="19">
        <v>-0.7</v>
      </c>
      <c r="SR48" s="19">
        <v>20.3</v>
      </c>
      <c r="SS48" s="19">
        <v>19.436350000000001</v>
      </c>
      <c r="ST48" s="19">
        <v>19.436350000000001</v>
      </c>
      <c r="SU48" s="19">
        <v>0.86365000000000003</v>
      </c>
      <c r="SV48" s="19">
        <v>20.2</v>
      </c>
      <c r="SW48" s="19">
        <v>19.436350000000001</v>
      </c>
      <c r="SX48" s="19">
        <v>19.436350000000001</v>
      </c>
      <c r="SY48" s="19">
        <v>0.76365000000000005</v>
      </c>
      <c r="SZ48" s="19">
        <v>20</v>
      </c>
      <c r="TA48" s="19">
        <v>19.241980000000002</v>
      </c>
      <c r="TB48" s="19">
        <v>19.241980000000002</v>
      </c>
      <c r="TC48" s="19">
        <v>0.75802000000000003</v>
      </c>
      <c r="TD48" s="19">
        <v>13.3</v>
      </c>
      <c r="TE48" s="19">
        <v>10.7</v>
      </c>
      <c r="TF48" s="19">
        <v>11.055999999999999</v>
      </c>
      <c r="TG48" s="19">
        <v>2.2440000000000002</v>
      </c>
      <c r="TH48" s="19">
        <v>68.5</v>
      </c>
      <c r="TI48" s="19">
        <v>46.6</v>
      </c>
      <c r="TJ48" s="19">
        <v>51.752000000000002</v>
      </c>
      <c r="TK48" s="19">
        <v>16.748000000000001</v>
      </c>
      <c r="TL48" s="19">
        <v>0</v>
      </c>
      <c r="TM48" s="19"/>
      <c r="TN48" s="19"/>
      <c r="TO48" s="19">
        <v>0</v>
      </c>
      <c r="TP48" s="19">
        <v>80</v>
      </c>
      <c r="TQ48" s="19">
        <v>71.2</v>
      </c>
      <c r="TR48" s="19">
        <v>75.265000000000001</v>
      </c>
      <c r="TS48" s="19">
        <v>4.7350000000000003</v>
      </c>
      <c r="TT48" s="19">
        <v>105.5</v>
      </c>
      <c r="TU48" s="19">
        <v>81.8</v>
      </c>
      <c r="TV48" s="19">
        <v>87.123000000000005</v>
      </c>
      <c r="TW48" s="19">
        <v>18.376999999999999</v>
      </c>
      <c r="TX48" s="19">
        <v>8</v>
      </c>
      <c r="TY48" s="19">
        <v>4.4000000000000004</v>
      </c>
      <c r="TZ48" s="19">
        <v>2.7349999999999999</v>
      </c>
      <c r="UA48" s="19">
        <v>5.2649999999999997</v>
      </c>
      <c r="UB48" s="19">
        <v>6.4</v>
      </c>
      <c r="UC48" s="19">
        <v>4.2750000000000004</v>
      </c>
      <c r="UD48" s="19">
        <v>4.2750000000000004</v>
      </c>
      <c r="UE48" s="19">
        <v>2.125</v>
      </c>
      <c r="UF48" s="19">
        <v>0</v>
      </c>
      <c r="UG48" s="19"/>
      <c r="UH48" s="19"/>
      <c r="UI48" s="19">
        <v>0</v>
      </c>
      <c r="UJ48" s="19">
        <v>20.9</v>
      </c>
      <c r="UK48" s="19">
        <v>19.436350000000001</v>
      </c>
      <c r="UL48" s="19">
        <v>19.436350000000001</v>
      </c>
      <c r="UM48" s="19">
        <v>1.4636499999999999</v>
      </c>
      <c r="UN48" s="19">
        <v>8.1999999999999993</v>
      </c>
      <c r="UO48" s="19">
        <v>8.1999999999999993</v>
      </c>
      <c r="UP48" s="19">
        <v>8.1999999999999993</v>
      </c>
      <c r="UQ48" s="19">
        <v>0</v>
      </c>
      <c r="UR48" s="19">
        <v>6.5</v>
      </c>
      <c r="US48" s="19">
        <v>7.1</v>
      </c>
      <c r="UT48" s="19">
        <v>7.1</v>
      </c>
      <c r="UU48" s="19">
        <v>-0.6</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20.100000000000001</v>
      </c>
      <c r="VE48" s="19">
        <v>19.436350000000001</v>
      </c>
      <c r="VF48" s="19">
        <v>19.436350000000001</v>
      </c>
      <c r="VG48" s="19">
        <v>0.66364999999999996</v>
      </c>
      <c r="VH48" s="19">
        <v>0</v>
      </c>
      <c r="VI48" s="19">
        <v>3.319</v>
      </c>
      <c r="VJ48" s="19">
        <v>3.319</v>
      </c>
      <c r="VK48" s="19">
        <v>-3.319</v>
      </c>
      <c r="VL48" s="19">
        <v>0</v>
      </c>
      <c r="VM48" s="19"/>
      <c r="VN48" s="19"/>
      <c r="VO48" s="19">
        <v>0</v>
      </c>
      <c r="VP48" s="19">
        <v>0</v>
      </c>
      <c r="VQ48" s="19"/>
      <c r="VR48" s="19"/>
      <c r="VS48" s="19">
        <v>0</v>
      </c>
      <c r="VT48" s="19">
        <v>0</v>
      </c>
      <c r="VU48" s="19"/>
      <c r="VV48" s="19"/>
      <c r="VW48" s="19">
        <v>0</v>
      </c>
      <c r="VX48" s="19">
        <v>0.3</v>
      </c>
      <c r="VY48" s="19">
        <v>0.6</v>
      </c>
      <c r="VZ48" s="19">
        <v>0.6</v>
      </c>
      <c r="WA48" s="19">
        <v>-0.3</v>
      </c>
      <c r="WB48" s="19">
        <v>104</v>
      </c>
      <c r="WC48" s="19">
        <v>100</v>
      </c>
      <c r="WD48" s="19">
        <v>93</v>
      </c>
      <c r="WE48" s="19">
        <v>11</v>
      </c>
      <c r="WF48" s="19">
        <v>115.6</v>
      </c>
      <c r="WG48" s="19">
        <v>81.400000000000006</v>
      </c>
      <c r="WH48" s="19">
        <v>93</v>
      </c>
      <c r="WI48" s="19">
        <v>22.6</v>
      </c>
      <c r="WJ48" s="19">
        <v>0</v>
      </c>
      <c r="WK48" s="19"/>
      <c r="WL48" s="19"/>
      <c r="WM48" s="19">
        <v>0</v>
      </c>
      <c r="WN48" s="19">
        <v>4.4000000000000004</v>
      </c>
      <c r="WO48" s="19">
        <v>4.2</v>
      </c>
      <c r="WP48" s="19">
        <v>4.2</v>
      </c>
      <c r="WQ48" s="19">
        <v>0.2</v>
      </c>
      <c r="WR48" s="19">
        <v>1.1000000000000001</v>
      </c>
      <c r="WS48" s="19">
        <v>1.2</v>
      </c>
      <c r="WT48" s="19">
        <v>1.2</v>
      </c>
      <c r="WU48" s="19">
        <v>-0.1</v>
      </c>
      <c r="WV48" s="19">
        <v>1.2</v>
      </c>
      <c r="WW48" s="19">
        <v>1.2</v>
      </c>
      <c r="WX48" s="19">
        <v>1.2</v>
      </c>
      <c r="WY48" s="19">
        <v>0</v>
      </c>
      <c r="WZ48" s="19">
        <v>1.2</v>
      </c>
      <c r="XA48" s="19">
        <v>1.4</v>
      </c>
      <c r="XB48" s="19">
        <v>1.4</v>
      </c>
      <c r="XC48" s="19">
        <v>-0.2</v>
      </c>
      <c r="XD48" s="19">
        <v>0</v>
      </c>
      <c r="XE48" s="19"/>
      <c r="XF48" s="19"/>
      <c r="XG48" s="19">
        <v>0</v>
      </c>
      <c r="XH48" s="19">
        <v>9</v>
      </c>
      <c r="XI48" s="19">
        <v>9</v>
      </c>
      <c r="XJ48" s="19">
        <v>9</v>
      </c>
      <c r="XK48" s="19">
        <v>0</v>
      </c>
      <c r="XL48" s="19">
        <v>20</v>
      </c>
      <c r="XM48" s="19">
        <v>19.241980000000002</v>
      </c>
      <c r="XN48" s="19">
        <v>19.241980000000002</v>
      </c>
      <c r="XO48" s="19">
        <v>0.75802000000000003</v>
      </c>
      <c r="XP48" s="19">
        <v>0</v>
      </c>
      <c r="XQ48" s="19">
        <v>10.7</v>
      </c>
      <c r="XR48" s="19">
        <v>10.7</v>
      </c>
      <c r="XS48" s="19">
        <v>-10.7</v>
      </c>
      <c r="XT48" s="19">
        <v>27.8</v>
      </c>
      <c r="XU48" s="19">
        <v>29</v>
      </c>
      <c r="XV48" s="19">
        <v>29</v>
      </c>
      <c r="XW48" s="19">
        <v>-1.2</v>
      </c>
      <c r="XX48" s="19">
        <v>34.9</v>
      </c>
      <c r="XY48" s="19">
        <v>29</v>
      </c>
      <c r="XZ48" s="19">
        <v>29</v>
      </c>
      <c r="YA48" s="19">
        <v>5.9</v>
      </c>
      <c r="YB48" s="19">
        <v>14.4</v>
      </c>
      <c r="YC48" s="19">
        <v>14</v>
      </c>
      <c r="YD48" s="19">
        <v>14</v>
      </c>
      <c r="YE48" s="19">
        <v>0.4</v>
      </c>
      <c r="YF48" s="19">
        <v>17.600000000000001</v>
      </c>
      <c r="YG48" s="19">
        <v>18</v>
      </c>
      <c r="YH48" s="19">
        <v>18</v>
      </c>
      <c r="YI48" s="19">
        <v>-0.4</v>
      </c>
      <c r="YJ48" s="19">
        <v>6.7</v>
      </c>
      <c r="YK48" s="19">
        <v>8.25</v>
      </c>
      <c r="YL48" s="19">
        <v>8.25</v>
      </c>
      <c r="YM48" s="19">
        <v>-1.55</v>
      </c>
      <c r="YN48" s="19">
        <v>11</v>
      </c>
      <c r="YO48" s="19">
        <v>11</v>
      </c>
      <c r="YP48" s="19">
        <v>11</v>
      </c>
      <c r="YQ48" s="19">
        <v>0</v>
      </c>
      <c r="YR48" s="19">
        <v>22.8</v>
      </c>
      <c r="YS48" s="19">
        <v>22</v>
      </c>
      <c r="YT48" s="19">
        <v>22</v>
      </c>
      <c r="YU48" s="19">
        <v>0.8</v>
      </c>
    </row>
    <row r="49" spans="1:671" ht="24" customHeight="1" x14ac:dyDescent="0.25">
      <c r="A49" s="1"/>
      <c r="B49" s="13" t="s">
        <v>72</v>
      </c>
      <c r="C49" s="13" t="s">
        <v>838</v>
      </c>
      <c r="D49" s="14">
        <v>202.7</v>
      </c>
      <c r="E49" s="14">
        <v>203.40136000000001</v>
      </c>
      <c r="F49" s="14">
        <v>203.40136000000001</v>
      </c>
      <c r="G49" s="14">
        <v>-0.70135999999999998</v>
      </c>
      <c r="H49" s="14">
        <v>630.1</v>
      </c>
      <c r="I49" s="14">
        <v>631.22380999999996</v>
      </c>
      <c r="J49" s="14">
        <v>631.22380999999996</v>
      </c>
      <c r="K49" s="14">
        <v>-1.12381</v>
      </c>
      <c r="L49" s="14">
        <v>212.6</v>
      </c>
      <c r="M49" s="14">
        <v>205.54789</v>
      </c>
      <c r="N49" s="14">
        <v>205.54789</v>
      </c>
      <c r="O49" s="14">
        <v>7.0521099999999999</v>
      </c>
      <c r="P49" s="14"/>
      <c r="Q49" s="14"/>
      <c r="R49" s="14"/>
      <c r="S49" s="14">
        <v>0</v>
      </c>
      <c r="T49" s="14"/>
      <c r="U49" s="14"/>
      <c r="V49" s="14"/>
      <c r="W49" s="14">
        <v>0</v>
      </c>
      <c r="X49" s="14">
        <v>90.1</v>
      </c>
      <c r="Y49" s="14">
        <v>91.867829999999998</v>
      </c>
      <c r="Z49" s="14">
        <v>91.867829999999998</v>
      </c>
      <c r="AA49" s="14">
        <v>-1.76783</v>
      </c>
      <c r="AB49" s="14">
        <v>241</v>
      </c>
      <c r="AC49" s="14">
        <v>242</v>
      </c>
      <c r="AD49" s="14">
        <v>242</v>
      </c>
      <c r="AE49" s="14">
        <v>-1</v>
      </c>
      <c r="AF49" s="14"/>
      <c r="AG49" s="14"/>
      <c r="AH49" s="14"/>
      <c r="AI49" s="14">
        <v>0</v>
      </c>
      <c r="AJ49" s="14"/>
      <c r="AK49" s="14"/>
      <c r="AL49" s="14"/>
      <c r="AM49" s="14">
        <v>0</v>
      </c>
      <c r="AN49" s="14">
        <v>181.5</v>
      </c>
      <c r="AO49" s="14">
        <v>148.97439</v>
      </c>
      <c r="AP49" s="14"/>
      <c r="AQ49" s="14">
        <v>181.5</v>
      </c>
      <c r="AR49" s="14">
        <v>204.2</v>
      </c>
      <c r="AS49" s="14">
        <v>202.65</v>
      </c>
      <c r="AT49" s="14">
        <v>202.65</v>
      </c>
      <c r="AU49" s="14">
        <v>1.55</v>
      </c>
      <c r="AV49" s="14">
        <v>203.2</v>
      </c>
      <c r="AW49" s="14">
        <v>205.26275000000001</v>
      </c>
      <c r="AX49" s="14">
        <v>205.26275000000001</v>
      </c>
      <c r="AY49" s="14">
        <v>-2.0627499999999999</v>
      </c>
      <c r="AZ49" s="14"/>
      <c r="BA49" s="14"/>
      <c r="BB49" s="14"/>
      <c r="BC49" s="14">
        <v>0</v>
      </c>
      <c r="BD49" s="14">
        <v>207.6</v>
      </c>
      <c r="BE49" s="14">
        <v>207.24285</v>
      </c>
      <c r="BF49" s="14">
        <v>207.24285</v>
      </c>
      <c r="BG49" s="14">
        <v>0.35715000000000002</v>
      </c>
      <c r="BH49" s="14">
        <v>109.2</v>
      </c>
      <c r="BI49" s="14">
        <v>103.93259999999999</v>
      </c>
      <c r="BJ49" s="14">
        <v>103.93259999999999</v>
      </c>
      <c r="BK49" s="14">
        <v>5.2674000000000003</v>
      </c>
      <c r="BL49" s="14">
        <v>547.4</v>
      </c>
      <c r="BM49" s="14">
        <v>557.29155000000003</v>
      </c>
      <c r="BN49" s="14">
        <v>566.08941000000004</v>
      </c>
      <c r="BO49" s="14">
        <v>-18.689409999999999</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166.9</v>
      </c>
      <c r="CK49" s="14">
        <v>164.06706</v>
      </c>
      <c r="CL49" s="14">
        <v>164.06706</v>
      </c>
      <c r="CM49" s="14">
        <v>2.8329399999999998</v>
      </c>
      <c r="CN49" s="14">
        <v>9.6999999999999993</v>
      </c>
      <c r="CO49" s="14">
        <v>5.1383299999999998</v>
      </c>
      <c r="CP49" s="14">
        <v>5.1383299999999998</v>
      </c>
      <c r="CQ49" s="14">
        <v>4.5616700000000003</v>
      </c>
      <c r="CR49" s="14">
        <v>6.8</v>
      </c>
      <c r="CS49" s="14">
        <v>2.8205</v>
      </c>
      <c r="CT49" s="14">
        <v>2.8205</v>
      </c>
      <c r="CU49" s="14">
        <v>3.9794999999999998</v>
      </c>
      <c r="CV49" s="14"/>
      <c r="CW49" s="14"/>
      <c r="CX49" s="14">
        <v>22.410769999999999</v>
      </c>
      <c r="CY49" s="14">
        <v>-22.410769999999999</v>
      </c>
      <c r="CZ49" s="14">
        <v>6.1</v>
      </c>
      <c r="DA49" s="14">
        <v>5.1590299999999996</v>
      </c>
      <c r="DB49" s="14">
        <v>5.1590199999999999</v>
      </c>
      <c r="DC49" s="14">
        <v>0.94098000000000004</v>
      </c>
      <c r="DD49" s="14">
        <v>12.6</v>
      </c>
      <c r="DE49" s="14">
        <v>12</v>
      </c>
      <c r="DF49" s="14">
        <v>12</v>
      </c>
      <c r="DG49" s="14">
        <v>0.6</v>
      </c>
      <c r="DH49" s="14">
        <v>142.4</v>
      </c>
      <c r="DI49" s="14">
        <v>142.44412</v>
      </c>
      <c r="DJ49" s="14">
        <v>142.44412</v>
      </c>
      <c r="DK49" s="14">
        <v>-4.4119999999999999E-2</v>
      </c>
      <c r="DL49" s="14"/>
      <c r="DM49" s="14"/>
      <c r="DN49" s="14"/>
      <c r="DO49" s="14">
        <v>0</v>
      </c>
      <c r="DP49" s="14"/>
      <c r="DQ49" s="14"/>
      <c r="DR49" s="14"/>
      <c r="DS49" s="14">
        <v>0</v>
      </c>
      <c r="DT49" s="14">
        <v>0</v>
      </c>
      <c r="DU49" s="14"/>
      <c r="DV49" s="14"/>
      <c r="DW49" s="14">
        <v>0</v>
      </c>
      <c r="DX49" s="14"/>
      <c r="DY49" s="14"/>
      <c r="DZ49" s="14"/>
      <c r="EA49" s="14">
        <v>0</v>
      </c>
      <c r="EB49" s="14">
        <v>110.8</v>
      </c>
      <c r="EC49" s="14">
        <v>112.46647</v>
      </c>
      <c r="ED49" s="14">
        <v>112.46647</v>
      </c>
      <c r="EE49" s="14">
        <v>-1.6664699999999999</v>
      </c>
      <c r="EF49" s="14">
        <v>156.9</v>
      </c>
      <c r="EG49" s="14">
        <v>220.69499999999999</v>
      </c>
      <c r="EH49" s="14">
        <v>220.69499999999999</v>
      </c>
      <c r="EI49" s="14">
        <v>-63.795000000000002</v>
      </c>
      <c r="EJ49" s="14"/>
      <c r="EK49" s="14"/>
      <c r="EL49" s="14"/>
      <c r="EM49" s="14">
        <v>0</v>
      </c>
      <c r="EN49" s="14"/>
      <c r="EO49" s="14"/>
      <c r="EP49" s="14"/>
      <c r="EQ49" s="14">
        <v>0</v>
      </c>
      <c r="ER49" s="14"/>
      <c r="ES49" s="14"/>
      <c r="ET49" s="14"/>
      <c r="EU49" s="14">
        <v>0</v>
      </c>
      <c r="EV49" s="14">
        <v>6.5</v>
      </c>
      <c r="EW49" s="14">
        <v>6.39</v>
      </c>
      <c r="EX49" s="14">
        <v>6.39</v>
      </c>
      <c r="EY49" s="14">
        <v>0.11</v>
      </c>
      <c r="EZ49" s="14">
        <v>452.3</v>
      </c>
      <c r="FA49" s="14">
        <v>449.28086000000002</v>
      </c>
      <c r="FB49" s="14">
        <v>457.09426999999999</v>
      </c>
      <c r="FC49" s="14">
        <v>-4.79427</v>
      </c>
      <c r="FD49" s="14">
        <v>80.3</v>
      </c>
      <c r="FE49" s="14">
        <v>81.635570000000001</v>
      </c>
      <c r="FF49" s="14">
        <v>81.635570000000001</v>
      </c>
      <c r="FG49" s="14">
        <v>-1.3355699999999999</v>
      </c>
      <c r="FH49" s="14">
        <v>134.5</v>
      </c>
      <c r="FI49" s="14">
        <v>149.98721</v>
      </c>
      <c r="FJ49" s="14">
        <v>151.36251999999999</v>
      </c>
      <c r="FK49" s="14">
        <v>-16.86252</v>
      </c>
      <c r="FL49" s="14">
        <v>41.9</v>
      </c>
      <c r="FM49" s="14">
        <v>41.89893</v>
      </c>
      <c r="FN49" s="14">
        <v>41.89893</v>
      </c>
      <c r="FO49" s="14">
        <v>1.07E-3</v>
      </c>
      <c r="FP49" s="14">
        <v>18.399999999999999</v>
      </c>
      <c r="FQ49" s="14">
        <v>19.21088</v>
      </c>
      <c r="FR49" s="14">
        <v>19.21088</v>
      </c>
      <c r="FS49" s="14">
        <v>-0.81088000000000005</v>
      </c>
      <c r="FT49" s="14">
        <v>18.8</v>
      </c>
      <c r="FU49" s="14">
        <v>18.172979999999999</v>
      </c>
      <c r="FV49" s="14">
        <v>18.172979999999999</v>
      </c>
      <c r="FW49" s="14">
        <v>0.62702000000000002</v>
      </c>
      <c r="FX49" s="14">
        <v>91.8</v>
      </c>
      <c r="FY49" s="14">
        <v>87.773570000000007</v>
      </c>
      <c r="FZ49" s="14">
        <v>87.773570000000007</v>
      </c>
      <c r="GA49" s="14">
        <v>4.0264300000000004</v>
      </c>
      <c r="GB49" s="14">
        <v>153.4</v>
      </c>
      <c r="GC49" s="14">
        <v>166.66181</v>
      </c>
      <c r="GD49" s="14">
        <v>166.66181</v>
      </c>
      <c r="GE49" s="14">
        <v>-13.261810000000001</v>
      </c>
      <c r="GF49" s="14">
        <v>153.9</v>
      </c>
      <c r="GG49" s="14">
        <v>166.66181</v>
      </c>
      <c r="GH49" s="14">
        <v>166.66181</v>
      </c>
      <c r="GI49" s="14">
        <v>-12.761810000000001</v>
      </c>
      <c r="GJ49" s="14">
        <v>169.4</v>
      </c>
      <c r="GK49" s="14">
        <v>167.16229000000001</v>
      </c>
      <c r="GL49" s="14">
        <v>167.16229000000001</v>
      </c>
      <c r="GM49" s="14">
        <v>2.2377099999999999</v>
      </c>
      <c r="GN49" s="14">
        <v>105.9</v>
      </c>
      <c r="GO49" s="14">
        <v>110.48202000000001</v>
      </c>
      <c r="GP49" s="14">
        <v>110.48202000000001</v>
      </c>
      <c r="GQ49" s="14">
        <v>-4.58202</v>
      </c>
      <c r="GR49" s="14">
        <v>20.9</v>
      </c>
      <c r="GS49" s="14">
        <v>29.399730000000002</v>
      </c>
      <c r="GT49" s="14">
        <v>18.46453</v>
      </c>
      <c r="GU49" s="14">
        <v>2.43547</v>
      </c>
      <c r="GV49" s="14">
        <v>33.299999999999997</v>
      </c>
      <c r="GW49" s="14">
        <v>38.272109999999998</v>
      </c>
      <c r="GX49" s="14">
        <v>38.272109999999998</v>
      </c>
      <c r="GY49" s="14">
        <v>-4.9721099999999998</v>
      </c>
      <c r="GZ49" s="14">
        <v>4</v>
      </c>
      <c r="HA49" s="14">
        <v>4.5483500000000001</v>
      </c>
      <c r="HB49" s="14">
        <v>4.5483500000000001</v>
      </c>
      <c r="HC49" s="14">
        <v>-0.54835</v>
      </c>
      <c r="HD49" s="14">
        <v>17.2</v>
      </c>
      <c r="HE49" s="14">
        <v>17.28</v>
      </c>
      <c r="HF49" s="14">
        <v>17.28</v>
      </c>
      <c r="HG49" s="14">
        <v>-0.08</v>
      </c>
      <c r="HH49" s="14">
        <v>133.5</v>
      </c>
      <c r="HI49" s="14">
        <v>164.13149000000001</v>
      </c>
      <c r="HJ49" s="14">
        <v>164.13149000000001</v>
      </c>
      <c r="HK49" s="14">
        <v>-30.631489999999999</v>
      </c>
      <c r="HL49" s="14"/>
      <c r="HM49" s="14"/>
      <c r="HN49" s="14"/>
      <c r="HO49" s="14">
        <v>0</v>
      </c>
      <c r="HP49" s="14"/>
      <c r="HQ49" s="14"/>
      <c r="HR49" s="14"/>
      <c r="HS49" s="14">
        <v>0</v>
      </c>
      <c r="HT49" s="14">
        <v>21.6</v>
      </c>
      <c r="HU49" s="14">
        <v>4.6344000000000003</v>
      </c>
      <c r="HV49" s="14">
        <v>11.905250000000001</v>
      </c>
      <c r="HW49" s="14">
        <v>9.6947500000000009</v>
      </c>
      <c r="HX49" s="14"/>
      <c r="HY49" s="14"/>
      <c r="HZ49" s="14"/>
      <c r="IA49" s="14">
        <v>0</v>
      </c>
      <c r="IB49" s="14"/>
      <c r="IC49" s="14"/>
      <c r="ID49" s="14"/>
      <c r="IE49" s="14">
        <v>0</v>
      </c>
      <c r="IF49" s="14">
        <v>45.8</v>
      </c>
      <c r="IG49" s="14">
        <v>45.265309999999999</v>
      </c>
      <c r="IH49" s="14">
        <v>45.265309999999999</v>
      </c>
      <c r="II49" s="14">
        <v>0.53469</v>
      </c>
      <c r="IJ49" s="14"/>
      <c r="IK49" s="14"/>
      <c r="IL49" s="14"/>
      <c r="IM49" s="14">
        <v>0</v>
      </c>
      <c r="IN49" s="14"/>
      <c r="IO49" s="14"/>
      <c r="IP49" s="14"/>
      <c r="IQ49" s="14">
        <v>0</v>
      </c>
      <c r="IR49" s="14"/>
      <c r="IS49" s="14"/>
      <c r="IT49" s="14"/>
      <c r="IU49" s="14">
        <v>0</v>
      </c>
      <c r="IV49" s="14">
        <v>127.5</v>
      </c>
      <c r="IW49" s="14">
        <v>126.84735999999999</v>
      </c>
      <c r="IX49" s="14">
        <v>132.83837</v>
      </c>
      <c r="IY49" s="14">
        <v>-5.3383700000000003</v>
      </c>
      <c r="IZ49" s="14">
        <v>170.1</v>
      </c>
      <c r="JA49" s="14">
        <v>164.99999</v>
      </c>
      <c r="JB49" s="14">
        <v>171.57499999999999</v>
      </c>
      <c r="JC49" s="14">
        <v>-1.4750000000000001</v>
      </c>
      <c r="JD49" s="14">
        <v>167</v>
      </c>
      <c r="JE49" s="14">
        <v>165.00001</v>
      </c>
      <c r="JF49" s="14">
        <v>169.78200000000001</v>
      </c>
      <c r="JG49" s="14">
        <v>-2.782</v>
      </c>
      <c r="JH49" s="14">
        <v>201.7</v>
      </c>
      <c r="JI49" s="14">
        <v>190.00005999999999</v>
      </c>
      <c r="JJ49" s="14">
        <v>202.72200000000001</v>
      </c>
      <c r="JK49" s="14">
        <v>-1.022</v>
      </c>
      <c r="JL49" s="14"/>
      <c r="JM49" s="14"/>
      <c r="JN49" s="14"/>
      <c r="JO49" s="14">
        <v>0</v>
      </c>
      <c r="JP49" s="14">
        <v>73.400000000000006</v>
      </c>
      <c r="JQ49" s="14">
        <v>73.590999999999994</v>
      </c>
      <c r="JR49" s="14">
        <v>73.590999999999994</v>
      </c>
      <c r="JS49" s="14">
        <v>-0.191</v>
      </c>
      <c r="JT49" s="14">
        <v>35.6</v>
      </c>
      <c r="JU49" s="14">
        <v>36.905999999999999</v>
      </c>
      <c r="JV49" s="14">
        <v>36.905999999999999</v>
      </c>
      <c r="JW49" s="14">
        <v>-1.306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2.2999999999999998</v>
      </c>
      <c r="KW49" s="14">
        <v>2.0425800000000001</v>
      </c>
      <c r="KX49" s="14">
        <v>2.0425800000000001</v>
      </c>
      <c r="KY49" s="14">
        <v>0.25741999999999998</v>
      </c>
      <c r="KZ49" s="14">
        <v>42</v>
      </c>
      <c r="LA49" s="14">
        <v>47.373840000000001</v>
      </c>
      <c r="LB49" s="14">
        <v>94.57302</v>
      </c>
      <c r="LC49" s="14">
        <v>-52.57302</v>
      </c>
      <c r="LD49" s="14">
        <v>99.8</v>
      </c>
      <c r="LE49" s="14">
        <v>119.98679</v>
      </c>
      <c r="LF49" s="14">
        <v>119.98679</v>
      </c>
      <c r="LG49" s="14">
        <v>-20.186789999999998</v>
      </c>
      <c r="LH49" s="14">
        <v>63</v>
      </c>
      <c r="LI49" s="14">
        <v>67.199219999999997</v>
      </c>
      <c r="LJ49" s="14">
        <v>67.199219999999997</v>
      </c>
      <c r="LK49" s="14">
        <v>-4.1992200000000004</v>
      </c>
      <c r="LL49" s="14">
        <v>59.6</v>
      </c>
      <c r="LM49" s="14">
        <v>65.84366</v>
      </c>
      <c r="LN49" s="14">
        <v>65.84366</v>
      </c>
      <c r="LO49" s="14">
        <v>-6.2436600000000002</v>
      </c>
      <c r="LP49" s="14">
        <v>30</v>
      </c>
      <c r="LQ49" s="14">
        <v>29.980560000000001</v>
      </c>
      <c r="LR49" s="14">
        <v>29.980560000000001</v>
      </c>
      <c r="LS49" s="14">
        <v>1.9439999999999999E-2</v>
      </c>
      <c r="LT49" s="14"/>
      <c r="LU49" s="14"/>
      <c r="LV49" s="14"/>
      <c r="LW49" s="14">
        <v>0</v>
      </c>
      <c r="LX49" s="14"/>
      <c r="LY49" s="14"/>
      <c r="LZ49" s="14"/>
      <c r="MA49" s="14">
        <v>0</v>
      </c>
      <c r="MB49" s="14"/>
      <c r="MC49" s="14"/>
      <c r="MD49" s="14"/>
      <c r="ME49" s="14">
        <v>0</v>
      </c>
      <c r="MF49" s="14">
        <v>141.6</v>
      </c>
      <c r="MG49" s="14">
        <v>153.06012000000001</v>
      </c>
      <c r="MH49" s="14">
        <v>153.12568999999999</v>
      </c>
      <c r="MI49" s="14">
        <v>-11.525690000000001</v>
      </c>
      <c r="MJ49" s="14">
        <v>142.5</v>
      </c>
      <c r="MK49" s="14">
        <v>153.06012000000001</v>
      </c>
      <c r="ML49" s="14">
        <v>153.12568999999999</v>
      </c>
      <c r="MM49" s="14">
        <v>-10.625690000000001</v>
      </c>
      <c r="MN49" s="14">
        <v>147.19999999999999</v>
      </c>
      <c r="MO49" s="14">
        <v>153.51975999999999</v>
      </c>
      <c r="MP49" s="14">
        <v>153.58553000000001</v>
      </c>
      <c r="MQ49" s="14">
        <v>-6.3855300000000002</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0</v>
      </c>
      <c r="NM49" s="14"/>
      <c r="NN49" s="14"/>
      <c r="NO49" s="14">
        <v>0</v>
      </c>
      <c r="NP49" s="14"/>
      <c r="NQ49" s="14"/>
      <c r="NR49" s="14"/>
      <c r="NS49" s="14">
        <v>0</v>
      </c>
      <c r="NT49" s="14">
        <v>7</v>
      </c>
      <c r="NU49" s="14">
        <v>7.0432300000000003</v>
      </c>
      <c r="NV49" s="14">
        <v>7.0432300000000003</v>
      </c>
      <c r="NW49" s="14">
        <v>-4.3229999999999998E-2</v>
      </c>
      <c r="NX49" s="14">
        <v>4</v>
      </c>
      <c r="NY49" s="14">
        <v>7.3890099999999999</v>
      </c>
      <c r="NZ49" s="14">
        <v>7.3890099999999999</v>
      </c>
      <c r="OA49" s="14">
        <v>-3.3890099999999999</v>
      </c>
      <c r="OB49" s="14">
        <v>20</v>
      </c>
      <c r="OC49" s="14">
        <v>20</v>
      </c>
      <c r="OD49" s="14">
        <v>17.492709999999999</v>
      </c>
      <c r="OE49" s="14">
        <v>2.5072899999999998</v>
      </c>
      <c r="OF49" s="14"/>
      <c r="OG49" s="14"/>
      <c r="OH49" s="14"/>
      <c r="OI49" s="14">
        <v>0</v>
      </c>
      <c r="OJ49" s="14">
        <v>71</v>
      </c>
      <c r="OK49" s="14">
        <v>90.6</v>
      </c>
      <c r="OL49" s="14">
        <v>98.75</v>
      </c>
      <c r="OM49" s="14">
        <v>-27.75</v>
      </c>
      <c r="ON49" s="14">
        <v>0</v>
      </c>
      <c r="OO49" s="14"/>
      <c r="OP49" s="14"/>
      <c r="OQ49" s="14">
        <v>0</v>
      </c>
      <c r="OR49" s="14">
        <v>0</v>
      </c>
      <c r="OS49" s="14">
        <v>2.258</v>
      </c>
      <c r="OT49" s="14">
        <v>2.258</v>
      </c>
      <c r="OU49" s="14">
        <v>-2.258</v>
      </c>
      <c r="OV49" s="14">
        <v>0</v>
      </c>
      <c r="OW49" s="14"/>
      <c r="OX49" s="14"/>
      <c r="OY49" s="14">
        <v>0</v>
      </c>
      <c r="OZ49" s="14">
        <v>20.2</v>
      </c>
      <c r="PA49" s="14">
        <v>19.436350000000001</v>
      </c>
      <c r="PB49" s="14">
        <v>19.436350000000001</v>
      </c>
      <c r="PC49" s="14">
        <v>0.76365000000000005</v>
      </c>
      <c r="PD49" s="14">
        <v>9.9</v>
      </c>
      <c r="PE49" s="14">
        <v>9.9830000000000005</v>
      </c>
      <c r="PF49" s="14">
        <v>9.9830000000000005</v>
      </c>
      <c r="PG49" s="14">
        <v>-8.3000000000000004E-2</v>
      </c>
      <c r="PH49" s="14">
        <v>5.5</v>
      </c>
      <c r="PI49" s="14">
        <v>5.67</v>
      </c>
      <c r="PJ49" s="14">
        <v>5.67</v>
      </c>
      <c r="PK49" s="14">
        <v>-0.17</v>
      </c>
      <c r="PL49" s="14">
        <v>0</v>
      </c>
      <c r="PM49" s="14"/>
      <c r="PN49" s="14"/>
      <c r="PO49" s="14">
        <v>0</v>
      </c>
      <c r="PP49" s="14">
        <v>2</v>
      </c>
      <c r="PQ49" s="14">
        <v>1</v>
      </c>
      <c r="PR49" s="14">
        <v>1</v>
      </c>
      <c r="PS49" s="14">
        <v>1</v>
      </c>
      <c r="PT49" s="14">
        <v>3.6</v>
      </c>
      <c r="PU49" s="14">
        <v>3.54</v>
      </c>
      <c r="PV49" s="14">
        <v>3.54</v>
      </c>
      <c r="PW49" s="14">
        <v>0.06</v>
      </c>
      <c r="PX49" s="14">
        <v>4.7</v>
      </c>
      <c r="PY49" s="14">
        <v>5</v>
      </c>
      <c r="PZ49" s="14">
        <v>5</v>
      </c>
      <c r="QA49" s="14">
        <v>-0.3</v>
      </c>
      <c r="QB49" s="14">
        <v>20.3</v>
      </c>
      <c r="QC49" s="14">
        <v>20.274049999999999</v>
      </c>
      <c r="QD49" s="14">
        <v>20.274049999999999</v>
      </c>
      <c r="QE49" s="14">
        <v>2.5950000000000001E-2</v>
      </c>
      <c r="QF49" s="14">
        <v>20</v>
      </c>
      <c r="QG49" s="14">
        <v>19.436350000000001</v>
      </c>
      <c r="QH49" s="14">
        <v>19.436350000000001</v>
      </c>
      <c r="QI49" s="14">
        <v>0.56364999999999998</v>
      </c>
      <c r="QJ49" s="14">
        <v>18.8</v>
      </c>
      <c r="QK49" s="14">
        <v>17.492709999999999</v>
      </c>
      <c r="QL49" s="14">
        <v>17.492709999999999</v>
      </c>
      <c r="QM49" s="14">
        <v>1.3072900000000001</v>
      </c>
      <c r="QN49" s="14">
        <v>3.4</v>
      </c>
      <c r="QO49" s="14">
        <v>3.4</v>
      </c>
      <c r="QP49" s="14">
        <v>3.4</v>
      </c>
      <c r="QQ49" s="14">
        <v>0</v>
      </c>
      <c r="QR49" s="14">
        <v>0</v>
      </c>
      <c r="QS49" s="14"/>
      <c r="QT49" s="14"/>
      <c r="QU49" s="14">
        <v>0</v>
      </c>
      <c r="QV49" s="14">
        <v>0</v>
      </c>
      <c r="QW49" s="14"/>
      <c r="QX49" s="14"/>
      <c r="QY49" s="14">
        <v>0</v>
      </c>
      <c r="QZ49" s="14">
        <v>0</v>
      </c>
      <c r="RA49" s="14"/>
      <c r="RB49" s="14"/>
      <c r="RC49" s="14">
        <v>0</v>
      </c>
      <c r="RD49" s="14">
        <v>22.6</v>
      </c>
      <c r="RE49" s="14">
        <v>22.2</v>
      </c>
      <c r="RF49" s="14">
        <v>24.632999999999999</v>
      </c>
      <c r="RG49" s="14">
        <v>-2.0329999999999999</v>
      </c>
      <c r="RH49" s="14">
        <v>73.400000000000006</v>
      </c>
      <c r="RI49" s="14">
        <v>66.5</v>
      </c>
      <c r="RJ49" s="14">
        <v>76.888999999999996</v>
      </c>
      <c r="RK49" s="14">
        <v>-3.4889999999999999</v>
      </c>
      <c r="RL49" s="14">
        <v>0</v>
      </c>
      <c r="RM49" s="14"/>
      <c r="RN49" s="14"/>
      <c r="RO49" s="14">
        <v>0</v>
      </c>
      <c r="RP49" s="14">
        <v>3.5</v>
      </c>
      <c r="RQ49" s="14">
        <v>3.5009999999999999</v>
      </c>
      <c r="RR49" s="14">
        <v>3.5009999999999999</v>
      </c>
      <c r="RS49" s="14">
        <v>-1E-3</v>
      </c>
      <c r="RT49" s="14">
        <v>7.9</v>
      </c>
      <c r="RU49" s="14"/>
      <c r="RV49" s="14">
        <v>8.0565099999999994</v>
      </c>
      <c r="RW49" s="14">
        <v>-0.15651000000000001</v>
      </c>
      <c r="RX49" s="14">
        <v>3</v>
      </c>
      <c r="RY49" s="14">
        <v>2</v>
      </c>
      <c r="RZ49" s="14">
        <v>2</v>
      </c>
      <c r="SA49" s="14">
        <v>1</v>
      </c>
      <c r="SB49" s="14"/>
      <c r="SC49" s="14">
        <v>0.4</v>
      </c>
      <c r="SD49" s="14">
        <v>0.4</v>
      </c>
      <c r="SE49" s="14">
        <v>-0.4</v>
      </c>
      <c r="SF49" s="14">
        <v>0</v>
      </c>
      <c r="SG49" s="14"/>
      <c r="SH49" s="14"/>
      <c r="SI49" s="14">
        <v>0</v>
      </c>
      <c r="SJ49" s="14">
        <v>19.8</v>
      </c>
      <c r="SK49" s="14">
        <v>19.1448</v>
      </c>
      <c r="SL49" s="14">
        <v>19.1448</v>
      </c>
      <c r="SM49" s="14">
        <v>0.6552</v>
      </c>
      <c r="SN49" s="14">
        <v>8.6999999999999993</v>
      </c>
      <c r="SO49" s="14">
        <v>9</v>
      </c>
      <c r="SP49" s="14">
        <v>9</v>
      </c>
      <c r="SQ49" s="14">
        <v>-0.3</v>
      </c>
      <c r="SR49" s="14">
        <v>20.2</v>
      </c>
      <c r="SS49" s="14">
        <v>19.436350000000001</v>
      </c>
      <c r="ST49" s="14">
        <v>19.436350000000001</v>
      </c>
      <c r="SU49" s="14">
        <v>0.76365000000000005</v>
      </c>
      <c r="SV49" s="14">
        <v>20.2</v>
      </c>
      <c r="SW49" s="14">
        <v>19.436350000000001</v>
      </c>
      <c r="SX49" s="14">
        <v>19.436350000000001</v>
      </c>
      <c r="SY49" s="14">
        <v>0.76365000000000005</v>
      </c>
      <c r="SZ49" s="14">
        <v>20</v>
      </c>
      <c r="TA49" s="14">
        <v>19.241980000000002</v>
      </c>
      <c r="TB49" s="14">
        <v>19.241980000000002</v>
      </c>
      <c r="TC49" s="14">
        <v>0.75802000000000003</v>
      </c>
      <c r="TD49" s="14">
        <v>13.3</v>
      </c>
      <c r="TE49" s="14">
        <v>9.1999999999999993</v>
      </c>
      <c r="TF49" s="14">
        <v>10.432</v>
      </c>
      <c r="TG49" s="14">
        <v>2.8679999999999999</v>
      </c>
      <c r="TH49" s="14">
        <v>66.099999999999994</v>
      </c>
      <c r="TI49" s="14">
        <v>42.8</v>
      </c>
      <c r="TJ49" s="14">
        <v>48.484000000000002</v>
      </c>
      <c r="TK49" s="14">
        <v>17.616</v>
      </c>
      <c r="TL49" s="14">
        <v>0</v>
      </c>
      <c r="TM49" s="14"/>
      <c r="TN49" s="14"/>
      <c r="TO49" s="14">
        <v>0</v>
      </c>
      <c r="TP49" s="14">
        <v>83.9</v>
      </c>
      <c r="TQ49" s="14">
        <v>70.7</v>
      </c>
      <c r="TR49" s="14">
        <v>73.457999999999998</v>
      </c>
      <c r="TS49" s="14">
        <v>10.442</v>
      </c>
      <c r="TT49" s="14">
        <v>102.8</v>
      </c>
      <c r="TU49" s="14">
        <v>81.599999999999994</v>
      </c>
      <c r="TV49" s="14">
        <v>85.239000000000004</v>
      </c>
      <c r="TW49" s="14">
        <v>17.561</v>
      </c>
      <c r="TX49" s="14">
        <v>8.9</v>
      </c>
      <c r="TY49" s="14">
        <v>4.3</v>
      </c>
      <c r="TZ49" s="14">
        <v>2.4910000000000001</v>
      </c>
      <c r="UA49" s="14">
        <v>6.4089999999999998</v>
      </c>
      <c r="UB49" s="14">
        <v>6.2</v>
      </c>
      <c r="UC49" s="14">
        <v>3.8069999999999999</v>
      </c>
      <c r="UD49" s="14">
        <v>3.8069999999999999</v>
      </c>
      <c r="UE49" s="14">
        <v>2.3929999999999998</v>
      </c>
      <c r="UF49" s="14">
        <v>0</v>
      </c>
      <c r="UG49" s="14"/>
      <c r="UH49" s="14"/>
      <c r="UI49" s="14">
        <v>0</v>
      </c>
      <c r="UJ49" s="14">
        <v>20.9</v>
      </c>
      <c r="UK49" s="14">
        <v>19.436350000000001</v>
      </c>
      <c r="UL49" s="14">
        <v>19.436350000000001</v>
      </c>
      <c r="UM49" s="14">
        <v>1.4636499999999999</v>
      </c>
      <c r="UN49" s="14">
        <v>8.1</v>
      </c>
      <c r="UO49" s="14">
        <v>8.1999999999999993</v>
      </c>
      <c r="UP49" s="14">
        <v>8.1999999999999993</v>
      </c>
      <c r="UQ49" s="14">
        <v>-0.1</v>
      </c>
      <c r="UR49" s="14">
        <v>6.5</v>
      </c>
      <c r="US49" s="14">
        <v>7.1</v>
      </c>
      <c r="UT49" s="14">
        <v>7.1</v>
      </c>
      <c r="UU49" s="14">
        <v>-0.6</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20.100000000000001</v>
      </c>
      <c r="VE49" s="14">
        <v>19.436350000000001</v>
      </c>
      <c r="VF49" s="14">
        <v>19.436350000000001</v>
      </c>
      <c r="VG49" s="14">
        <v>0.66364999999999996</v>
      </c>
      <c r="VH49" s="14">
        <v>0</v>
      </c>
      <c r="VI49" s="14">
        <v>2.6360000000000001</v>
      </c>
      <c r="VJ49" s="14">
        <v>2.6360000000000001</v>
      </c>
      <c r="VK49" s="14">
        <v>-2.6360000000000001</v>
      </c>
      <c r="VL49" s="14">
        <v>0</v>
      </c>
      <c r="VM49" s="14"/>
      <c r="VN49" s="14"/>
      <c r="VO49" s="14">
        <v>0</v>
      </c>
      <c r="VP49" s="14">
        <v>0</v>
      </c>
      <c r="VQ49" s="14"/>
      <c r="VR49" s="14"/>
      <c r="VS49" s="14">
        <v>0</v>
      </c>
      <c r="VT49" s="14">
        <v>0</v>
      </c>
      <c r="VU49" s="14"/>
      <c r="VV49" s="14"/>
      <c r="VW49" s="14">
        <v>0</v>
      </c>
      <c r="VX49" s="14">
        <v>0.3</v>
      </c>
      <c r="VY49" s="14">
        <v>0.6</v>
      </c>
      <c r="VZ49" s="14">
        <v>0.6</v>
      </c>
      <c r="WA49" s="14">
        <v>-0.3</v>
      </c>
      <c r="WB49" s="14">
        <v>101</v>
      </c>
      <c r="WC49" s="14">
        <v>76.7</v>
      </c>
      <c r="WD49" s="14">
        <v>83</v>
      </c>
      <c r="WE49" s="14">
        <v>18</v>
      </c>
      <c r="WF49" s="14">
        <v>100.1</v>
      </c>
      <c r="WG49" s="14">
        <v>74.099999999999994</v>
      </c>
      <c r="WH49" s="14">
        <v>83</v>
      </c>
      <c r="WI49" s="14">
        <v>17.100000000000001</v>
      </c>
      <c r="WJ49" s="14">
        <v>0</v>
      </c>
      <c r="WK49" s="14"/>
      <c r="WL49" s="14"/>
      <c r="WM49" s="14">
        <v>0</v>
      </c>
      <c r="WN49" s="14">
        <v>4.4000000000000004</v>
      </c>
      <c r="WO49" s="14">
        <v>4.2</v>
      </c>
      <c r="WP49" s="14">
        <v>4.2</v>
      </c>
      <c r="WQ49" s="14">
        <v>0.2</v>
      </c>
      <c r="WR49" s="14">
        <v>1.1000000000000001</v>
      </c>
      <c r="WS49" s="14">
        <v>1.2</v>
      </c>
      <c r="WT49" s="14">
        <v>1.2</v>
      </c>
      <c r="WU49" s="14">
        <v>-0.1</v>
      </c>
      <c r="WV49" s="14">
        <v>1.2</v>
      </c>
      <c r="WW49" s="14">
        <v>1.2</v>
      </c>
      <c r="WX49" s="14">
        <v>1.2</v>
      </c>
      <c r="WY49" s="14">
        <v>0</v>
      </c>
      <c r="WZ49" s="14">
        <v>1.2</v>
      </c>
      <c r="XA49" s="14">
        <v>1.4</v>
      </c>
      <c r="XB49" s="14">
        <v>1.4</v>
      </c>
      <c r="XC49" s="14">
        <v>-0.2</v>
      </c>
      <c r="XD49" s="14">
        <v>0</v>
      </c>
      <c r="XE49" s="14"/>
      <c r="XF49" s="14"/>
      <c r="XG49" s="14">
        <v>0</v>
      </c>
      <c r="XH49" s="14">
        <v>9.1</v>
      </c>
      <c r="XI49" s="14">
        <v>9</v>
      </c>
      <c r="XJ49" s="14">
        <v>9</v>
      </c>
      <c r="XK49" s="14">
        <v>0.1</v>
      </c>
      <c r="XL49" s="14">
        <v>20</v>
      </c>
      <c r="XM49" s="14">
        <v>19.241980000000002</v>
      </c>
      <c r="XN49" s="14">
        <v>19.241980000000002</v>
      </c>
      <c r="XO49" s="14">
        <v>0.75802000000000003</v>
      </c>
      <c r="XP49" s="14">
        <v>0</v>
      </c>
      <c r="XQ49" s="14">
        <v>10.7</v>
      </c>
      <c r="XR49" s="14">
        <v>10.7</v>
      </c>
      <c r="XS49" s="14">
        <v>-10.7</v>
      </c>
      <c r="XT49" s="14">
        <v>27.9</v>
      </c>
      <c r="XU49" s="14">
        <v>29</v>
      </c>
      <c r="XV49" s="14">
        <v>29</v>
      </c>
      <c r="XW49" s="14">
        <v>-1.1000000000000001</v>
      </c>
      <c r="XX49" s="14">
        <v>34.799999999999997</v>
      </c>
      <c r="XY49" s="14">
        <v>29</v>
      </c>
      <c r="XZ49" s="14">
        <v>29</v>
      </c>
      <c r="YA49" s="14">
        <v>5.8</v>
      </c>
      <c r="YB49" s="14">
        <v>14.5</v>
      </c>
      <c r="YC49" s="14">
        <v>14</v>
      </c>
      <c r="YD49" s="14">
        <v>14</v>
      </c>
      <c r="YE49" s="14">
        <v>0.5</v>
      </c>
      <c r="YF49" s="14">
        <v>17.600000000000001</v>
      </c>
      <c r="YG49" s="14">
        <v>18</v>
      </c>
      <c r="YH49" s="14">
        <v>18</v>
      </c>
      <c r="YI49" s="14">
        <v>-0.4</v>
      </c>
      <c r="YJ49" s="14">
        <v>8.4</v>
      </c>
      <c r="YK49" s="14">
        <v>8.25</v>
      </c>
      <c r="YL49" s="14">
        <v>8.25</v>
      </c>
      <c r="YM49" s="14">
        <v>0.15</v>
      </c>
      <c r="YN49" s="14">
        <v>11</v>
      </c>
      <c r="YO49" s="14">
        <v>11</v>
      </c>
      <c r="YP49" s="14">
        <v>11</v>
      </c>
      <c r="YQ49" s="14">
        <v>0</v>
      </c>
      <c r="YR49" s="14">
        <v>20</v>
      </c>
      <c r="YS49" s="14">
        <v>22</v>
      </c>
      <c r="YT49" s="14">
        <v>22</v>
      </c>
      <c r="YU49" s="14">
        <v>-2</v>
      </c>
    </row>
    <row r="50" spans="1:671" ht="24" customHeight="1" x14ac:dyDescent="0.25">
      <c r="A50" s="1"/>
      <c r="B50" s="16" t="s">
        <v>72</v>
      </c>
      <c r="C50" s="16" t="s">
        <v>839</v>
      </c>
      <c r="D50" s="17">
        <v>205.3</v>
      </c>
      <c r="E50" s="17">
        <v>203.40136000000001</v>
      </c>
      <c r="F50" s="17">
        <v>203.40136000000001</v>
      </c>
      <c r="G50" s="17">
        <v>1.8986400000000001</v>
      </c>
      <c r="H50" s="17">
        <v>633.70000000000005</v>
      </c>
      <c r="I50" s="17">
        <v>631.22380999999996</v>
      </c>
      <c r="J50" s="17">
        <v>631.22380999999996</v>
      </c>
      <c r="K50" s="17">
        <v>2.4761899999999999</v>
      </c>
      <c r="L50" s="17">
        <v>213.4</v>
      </c>
      <c r="M50" s="17">
        <v>205.54789</v>
      </c>
      <c r="N50" s="17">
        <v>205.54789</v>
      </c>
      <c r="O50" s="17">
        <v>7.8521099999999997</v>
      </c>
      <c r="P50" s="17"/>
      <c r="Q50" s="17"/>
      <c r="R50" s="17"/>
      <c r="S50" s="17">
        <v>0</v>
      </c>
      <c r="T50" s="17"/>
      <c r="U50" s="17"/>
      <c r="V50" s="17"/>
      <c r="W50" s="17">
        <v>0</v>
      </c>
      <c r="X50" s="17">
        <v>91.9</v>
      </c>
      <c r="Y50" s="17">
        <v>91.867829999999998</v>
      </c>
      <c r="Z50" s="17">
        <v>91.867829999999998</v>
      </c>
      <c r="AA50" s="17">
        <v>3.2169999999999997E-2</v>
      </c>
      <c r="AB50" s="17">
        <v>241.8</v>
      </c>
      <c r="AC50" s="17">
        <v>242</v>
      </c>
      <c r="AD50" s="17">
        <v>242</v>
      </c>
      <c r="AE50" s="17">
        <v>-0.2</v>
      </c>
      <c r="AF50" s="17"/>
      <c r="AG50" s="17"/>
      <c r="AH50" s="17"/>
      <c r="AI50" s="17">
        <v>0</v>
      </c>
      <c r="AJ50" s="17"/>
      <c r="AK50" s="17"/>
      <c r="AL50" s="17"/>
      <c r="AM50" s="17">
        <v>0</v>
      </c>
      <c r="AN50" s="17">
        <v>120.9</v>
      </c>
      <c r="AO50" s="17">
        <v>160.36482000000001</v>
      </c>
      <c r="AP50" s="17"/>
      <c r="AQ50" s="17">
        <v>120.9</v>
      </c>
      <c r="AR50" s="17">
        <v>202.3</v>
      </c>
      <c r="AS50" s="17">
        <v>202.65</v>
      </c>
      <c r="AT50" s="17">
        <v>202.65</v>
      </c>
      <c r="AU50" s="17">
        <v>-0.35</v>
      </c>
      <c r="AV50" s="17">
        <v>201.8</v>
      </c>
      <c r="AW50" s="17">
        <v>205.26275000000001</v>
      </c>
      <c r="AX50" s="17">
        <v>205.26275000000001</v>
      </c>
      <c r="AY50" s="17">
        <v>-3.4627500000000002</v>
      </c>
      <c r="AZ50" s="17"/>
      <c r="BA50" s="17"/>
      <c r="BB50" s="17"/>
      <c r="BC50" s="17">
        <v>0</v>
      </c>
      <c r="BD50" s="17">
        <v>208</v>
      </c>
      <c r="BE50" s="17">
        <v>207.24285</v>
      </c>
      <c r="BF50" s="17">
        <v>207.24285</v>
      </c>
      <c r="BG50" s="17">
        <v>0.75714999999999999</v>
      </c>
      <c r="BH50" s="17">
        <v>108.9</v>
      </c>
      <c r="BI50" s="17">
        <v>103.93259999999999</v>
      </c>
      <c r="BJ50" s="17">
        <v>103.93259999999999</v>
      </c>
      <c r="BK50" s="17">
        <v>4.9673999999999996</v>
      </c>
      <c r="BL50" s="17">
        <v>546.9</v>
      </c>
      <c r="BM50" s="17">
        <v>557.29155000000003</v>
      </c>
      <c r="BN50" s="17">
        <v>566.08941000000004</v>
      </c>
      <c r="BO50" s="17">
        <v>-19.189409999999999</v>
      </c>
      <c r="BP50" s="17">
        <v>10.4</v>
      </c>
      <c r="BQ50" s="17">
        <v>10.52094</v>
      </c>
      <c r="BR50" s="17">
        <v>10.52094</v>
      </c>
      <c r="BS50" s="17">
        <v>-0.12094000000000001</v>
      </c>
      <c r="BT50" s="17"/>
      <c r="BU50" s="17"/>
      <c r="BV50" s="17"/>
      <c r="BW50" s="17">
        <v>0</v>
      </c>
      <c r="BX50" s="17"/>
      <c r="BY50" s="17"/>
      <c r="BZ50" s="17"/>
      <c r="CA50" s="17">
        <v>0</v>
      </c>
      <c r="CB50" s="17"/>
      <c r="CC50" s="17"/>
      <c r="CD50" s="17"/>
      <c r="CE50" s="17">
        <v>0</v>
      </c>
      <c r="CF50" s="17"/>
      <c r="CG50" s="17"/>
      <c r="CH50" s="17"/>
      <c r="CI50" s="17">
        <v>0</v>
      </c>
      <c r="CJ50" s="17">
        <v>169.2</v>
      </c>
      <c r="CK50" s="17">
        <v>164.06706</v>
      </c>
      <c r="CL50" s="17">
        <v>164.06706</v>
      </c>
      <c r="CM50" s="17">
        <v>5.1329399999999996</v>
      </c>
      <c r="CN50" s="17">
        <v>10.199999999999999</v>
      </c>
      <c r="CO50" s="17">
        <v>5.1383299999999998</v>
      </c>
      <c r="CP50" s="17">
        <v>5.1383299999999998</v>
      </c>
      <c r="CQ50" s="17">
        <v>5.0616700000000003</v>
      </c>
      <c r="CR50" s="17">
        <v>6.9</v>
      </c>
      <c r="CS50" s="17">
        <v>2.8205</v>
      </c>
      <c r="CT50" s="17">
        <v>2.8205</v>
      </c>
      <c r="CU50" s="17">
        <v>4.0795000000000003</v>
      </c>
      <c r="CV50" s="17"/>
      <c r="CW50" s="17"/>
      <c r="CX50" s="17">
        <v>22.410769999999999</v>
      </c>
      <c r="CY50" s="17">
        <v>-22.410769999999999</v>
      </c>
      <c r="CZ50" s="17">
        <v>5.9</v>
      </c>
      <c r="DA50" s="17">
        <v>5.1590299999999996</v>
      </c>
      <c r="DB50" s="17">
        <v>5.1590199999999999</v>
      </c>
      <c r="DC50" s="17">
        <v>0.74097999999999997</v>
      </c>
      <c r="DD50" s="17">
        <v>12.6</v>
      </c>
      <c r="DE50" s="17">
        <v>12</v>
      </c>
      <c r="DF50" s="17">
        <v>12</v>
      </c>
      <c r="DG50" s="17">
        <v>0.6</v>
      </c>
      <c r="DH50" s="17">
        <v>142.6</v>
      </c>
      <c r="DI50" s="17">
        <v>142.44412</v>
      </c>
      <c r="DJ50" s="17">
        <v>142.44412</v>
      </c>
      <c r="DK50" s="17">
        <v>0.15587999999999999</v>
      </c>
      <c r="DL50" s="17"/>
      <c r="DM50" s="17"/>
      <c r="DN50" s="17"/>
      <c r="DO50" s="17">
        <v>0</v>
      </c>
      <c r="DP50" s="17"/>
      <c r="DQ50" s="17"/>
      <c r="DR50" s="17"/>
      <c r="DS50" s="17">
        <v>0</v>
      </c>
      <c r="DT50" s="17">
        <v>0</v>
      </c>
      <c r="DU50" s="17"/>
      <c r="DV50" s="17"/>
      <c r="DW50" s="17">
        <v>0</v>
      </c>
      <c r="DX50" s="17"/>
      <c r="DY50" s="17"/>
      <c r="DZ50" s="17"/>
      <c r="EA50" s="17">
        <v>0</v>
      </c>
      <c r="EB50" s="17">
        <v>110.7</v>
      </c>
      <c r="EC50" s="17">
        <v>112.46647</v>
      </c>
      <c r="ED50" s="17">
        <v>112.46647</v>
      </c>
      <c r="EE50" s="17">
        <v>-1.76647</v>
      </c>
      <c r="EF50" s="17">
        <v>136.69999999999999</v>
      </c>
      <c r="EG50" s="17">
        <v>220.69499999999999</v>
      </c>
      <c r="EH50" s="17">
        <v>220.69499999999999</v>
      </c>
      <c r="EI50" s="17">
        <v>-83.995000000000005</v>
      </c>
      <c r="EJ50" s="17"/>
      <c r="EK50" s="17"/>
      <c r="EL50" s="17"/>
      <c r="EM50" s="17">
        <v>0</v>
      </c>
      <c r="EN50" s="17"/>
      <c r="EO50" s="17"/>
      <c r="EP50" s="17"/>
      <c r="EQ50" s="17">
        <v>0</v>
      </c>
      <c r="ER50" s="17"/>
      <c r="ES50" s="17"/>
      <c r="ET50" s="17"/>
      <c r="EU50" s="17">
        <v>0</v>
      </c>
      <c r="EV50" s="17">
        <v>6.5</v>
      </c>
      <c r="EW50" s="17">
        <v>6.39</v>
      </c>
      <c r="EX50" s="17">
        <v>6.39</v>
      </c>
      <c r="EY50" s="17">
        <v>0.11</v>
      </c>
      <c r="EZ50" s="17">
        <v>450.3</v>
      </c>
      <c r="FA50" s="17">
        <v>449.28086000000002</v>
      </c>
      <c r="FB50" s="17">
        <v>457.09426999999999</v>
      </c>
      <c r="FC50" s="17">
        <v>-6.79427</v>
      </c>
      <c r="FD50" s="17">
        <v>80.3</v>
      </c>
      <c r="FE50" s="17">
        <v>81.635570000000001</v>
      </c>
      <c r="FF50" s="17">
        <v>81.635570000000001</v>
      </c>
      <c r="FG50" s="17">
        <v>-1.3355699999999999</v>
      </c>
      <c r="FH50" s="17">
        <v>135.69999999999999</v>
      </c>
      <c r="FI50" s="17">
        <v>149.98721</v>
      </c>
      <c r="FJ50" s="17">
        <v>151.36251999999999</v>
      </c>
      <c r="FK50" s="17">
        <v>-15.662520000000001</v>
      </c>
      <c r="FL50" s="17">
        <v>41.9</v>
      </c>
      <c r="FM50" s="17">
        <v>41.89893</v>
      </c>
      <c r="FN50" s="17">
        <v>41.89893</v>
      </c>
      <c r="FO50" s="17">
        <v>1.07E-3</v>
      </c>
      <c r="FP50" s="17">
        <v>18.399999999999999</v>
      </c>
      <c r="FQ50" s="17">
        <v>19.21088</v>
      </c>
      <c r="FR50" s="17">
        <v>19.21088</v>
      </c>
      <c r="FS50" s="17">
        <v>-0.81088000000000005</v>
      </c>
      <c r="FT50" s="17">
        <v>18.8</v>
      </c>
      <c r="FU50" s="17">
        <v>18.172979999999999</v>
      </c>
      <c r="FV50" s="17">
        <v>18.172979999999999</v>
      </c>
      <c r="FW50" s="17">
        <v>0.62702000000000002</v>
      </c>
      <c r="FX50" s="17">
        <v>92.4</v>
      </c>
      <c r="FY50" s="17">
        <v>87.773570000000007</v>
      </c>
      <c r="FZ50" s="17">
        <v>87.773570000000007</v>
      </c>
      <c r="GA50" s="17">
        <v>4.62643</v>
      </c>
      <c r="GB50" s="17">
        <v>155</v>
      </c>
      <c r="GC50" s="17">
        <v>166.66181</v>
      </c>
      <c r="GD50" s="17">
        <v>166.66181</v>
      </c>
      <c r="GE50" s="17">
        <v>-11.661809999999999</v>
      </c>
      <c r="GF50" s="17">
        <v>155.6</v>
      </c>
      <c r="GG50" s="17">
        <v>166.66181</v>
      </c>
      <c r="GH50" s="17">
        <v>166.66181</v>
      </c>
      <c r="GI50" s="17">
        <v>-11.061809999999999</v>
      </c>
      <c r="GJ50" s="17">
        <v>168</v>
      </c>
      <c r="GK50" s="17">
        <v>167.16229000000001</v>
      </c>
      <c r="GL50" s="17">
        <v>167.16229000000001</v>
      </c>
      <c r="GM50" s="17">
        <v>0.83770999999999995</v>
      </c>
      <c r="GN50" s="17">
        <v>108.1</v>
      </c>
      <c r="GO50" s="17">
        <v>110.48202000000001</v>
      </c>
      <c r="GP50" s="17">
        <v>110.48202000000001</v>
      </c>
      <c r="GQ50" s="17">
        <v>-2.3820199999999998</v>
      </c>
      <c r="GR50" s="17">
        <v>22.2</v>
      </c>
      <c r="GS50" s="17">
        <v>29.399730000000002</v>
      </c>
      <c r="GT50" s="17">
        <v>18.46453</v>
      </c>
      <c r="GU50" s="17">
        <v>3.7354699999999998</v>
      </c>
      <c r="GV50" s="17">
        <v>33.4</v>
      </c>
      <c r="GW50" s="17">
        <v>38.272109999999998</v>
      </c>
      <c r="GX50" s="17">
        <v>38.272109999999998</v>
      </c>
      <c r="GY50" s="17">
        <v>-4.8721100000000002</v>
      </c>
      <c r="GZ50" s="17">
        <v>4</v>
      </c>
      <c r="HA50" s="17">
        <v>4.5483500000000001</v>
      </c>
      <c r="HB50" s="17">
        <v>4.5483500000000001</v>
      </c>
      <c r="HC50" s="17">
        <v>-0.54835</v>
      </c>
      <c r="HD50" s="17">
        <v>17.2</v>
      </c>
      <c r="HE50" s="17">
        <v>17.28</v>
      </c>
      <c r="HF50" s="17">
        <v>17.28</v>
      </c>
      <c r="HG50" s="17">
        <v>-0.08</v>
      </c>
      <c r="HH50" s="17">
        <v>120.1</v>
      </c>
      <c r="HI50" s="17">
        <v>164.13149000000001</v>
      </c>
      <c r="HJ50" s="17">
        <v>164.13149000000001</v>
      </c>
      <c r="HK50" s="17">
        <v>-44.031489999999998</v>
      </c>
      <c r="HL50" s="17"/>
      <c r="HM50" s="17"/>
      <c r="HN50" s="17"/>
      <c r="HO50" s="17">
        <v>0</v>
      </c>
      <c r="HP50" s="17"/>
      <c r="HQ50" s="17"/>
      <c r="HR50" s="17"/>
      <c r="HS50" s="17">
        <v>0</v>
      </c>
      <c r="HT50" s="17">
        <v>22.3</v>
      </c>
      <c r="HU50" s="17">
        <v>4.6344000000000003</v>
      </c>
      <c r="HV50" s="17">
        <v>28.784970000000001</v>
      </c>
      <c r="HW50" s="17">
        <v>-6.4849699999999997</v>
      </c>
      <c r="HX50" s="17"/>
      <c r="HY50" s="17"/>
      <c r="HZ50" s="17"/>
      <c r="IA50" s="17">
        <v>0</v>
      </c>
      <c r="IB50" s="17"/>
      <c r="IC50" s="17"/>
      <c r="ID50" s="17"/>
      <c r="IE50" s="17">
        <v>0</v>
      </c>
      <c r="IF50" s="17">
        <v>45.6</v>
      </c>
      <c r="IG50" s="17">
        <v>45.265309999999999</v>
      </c>
      <c r="IH50" s="17">
        <v>45.265309999999999</v>
      </c>
      <c r="II50" s="17">
        <v>0.33468999999999999</v>
      </c>
      <c r="IJ50" s="17"/>
      <c r="IK50" s="17"/>
      <c r="IL50" s="17"/>
      <c r="IM50" s="17">
        <v>0</v>
      </c>
      <c r="IN50" s="17"/>
      <c r="IO50" s="17"/>
      <c r="IP50" s="17"/>
      <c r="IQ50" s="17">
        <v>0</v>
      </c>
      <c r="IR50" s="17"/>
      <c r="IS50" s="17"/>
      <c r="IT50" s="17"/>
      <c r="IU50" s="17">
        <v>0</v>
      </c>
      <c r="IV50" s="17">
        <v>128.6</v>
      </c>
      <c r="IW50" s="17">
        <v>126.84735999999999</v>
      </c>
      <c r="IX50" s="17">
        <v>132.83837</v>
      </c>
      <c r="IY50" s="17">
        <v>-4.2383699999999997</v>
      </c>
      <c r="IZ50" s="17">
        <v>169.8</v>
      </c>
      <c r="JA50" s="17">
        <v>164.99999</v>
      </c>
      <c r="JB50" s="17">
        <v>171.57499999999999</v>
      </c>
      <c r="JC50" s="17">
        <v>-1.7749999999999999</v>
      </c>
      <c r="JD50" s="17">
        <v>166.6</v>
      </c>
      <c r="JE50" s="17">
        <v>165.00001</v>
      </c>
      <c r="JF50" s="17">
        <v>169.78200000000001</v>
      </c>
      <c r="JG50" s="17">
        <v>-3.1819999999999999</v>
      </c>
      <c r="JH50" s="17">
        <v>201.2</v>
      </c>
      <c r="JI50" s="17">
        <v>190.00005999999999</v>
      </c>
      <c r="JJ50" s="17">
        <v>202.72200000000001</v>
      </c>
      <c r="JK50" s="17">
        <v>-1.522</v>
      </c>
      <c r="JL50" s="17"/>
      <c r="JM50" s="17"/>
      <c r="JN50" s="17"/>
      <c r="JO50" s="17">
        <v>0</v>
      </c>
      <c r="JP50" s="17">
        <v>72.7</v>
      </c>
      <c r="JQ50" s="17">
        <v>73.590999999999994</v>
      </c>
      <c r="JR50" s="17">
        <v>73.590999999999994</v>
      </c>
      <c r="JS50" s="17">
        <v>-0.89100000000000001</v>
      </c>
      <c r="JT50" s="17">
        <v>35.799999999999997</v>
      </c>
      <c r="JU50" s="17">
        <v>36.905999999999999</v>
      </c>
      <c r="JV50" s="17">
        <v>36.905999999999999</v>
      </c>
      <c r="JW50" s="17">
        <v>-1.1060000000000001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2.2999999999999998</v>
      </c>
      <c r="KW50" s="17">
        <v>2.0425800000000001</v>
      </c>
      <c r="KX50" s="17">
        <v>2.0425800000000001</v>
      </c>
      <c r="KY50" s="17">
        <v>0.25741999999999998</v>
      </c>
      <c r="KZ50" s="17">
        <v>44.1</v>
      </c>
      <c r="LA50" s="17">
        <v>47.373840000000001</v>
      </c>
      <c r="LB50" s="17">
        <v>94.573070000000001</v>
      </c>
      <c r="LC50" s="17">
        <v>-50.47307</v>
      </c>
      <c r="LD50" s="17">
        <v>102.1</v>
      </c>
      <c r="LE50" s="17">
        <v>119.98679</v>
      </c>
      <c r="LF50" s="17">
        <v>119.98679</v>
      </c>
      <c r="LG50" s="17">
        <v>-17.886790000000001</v>
      </c>
      <c r="LH50" s="17">
        <v>63.7</v>
      </c>
      <c r="LI50" s="17">
        <v>67.199219999999997</v>
      </c>
      <c r="LJ50" s="17">
        <v>67.199219999999997</v>
      </c>
      <c r="LK50" s="17">
        <v>-3.4992200000000002</v>
      </c>
      <c r="LL50" s="17">
        <v>61.8</v>
      </c>
      <c r="LM50" s="17">
        <v>65.84366</v>
      </c>
      <c r="LN50" s="17">
        <v>65.84366</v>
      </c>
      <c r="LO50" s="17">
        <v>-4.04366</v>
      </c>
      <c r="LP50" s="17">
        <v>30.5</v>
      </c>
      <c r="LQ50" s="17">
        <v>29.980560000000001</v>
      </c>
      <c r="LR50" s="17">
        <v>29.980560000000001</v>
      </c>
      <c r="LS50" s="17">
        <v>0.51944000000000001</v>
      </c>
      <c r="LT50" s="17"/>
      <c r="LU50" s="17"/>
      <c r="LV50" s="17"/>
      <c r="LW50" s="17">
        <v>0</v>
      </c>
      <c r="LX50" s="17"/>
      <c r="LY50" s="17"/>
      <c r="LZ50" s="17"/>
      <c r="MA50" s="17">
        <v>0</v>
      </c>
      <c r="MB50" s="17"/>
      <c r="MC50" s="17"/>
      <c r="MD50" s="17"/>
      <c r="ME50" s="17">
        <v>0</v>
      </c>
      <c r="MF50" s="17">
        <v>141.30000000000001</v>
      </c>
      <c r="MG50" s="17">
        <v>153.06012000000001</v>
      </c>
      <c r="MH50" s="17">
        <v>153.12568999999999</v>
      </c>
      <c r="MI50" s="17">
        <v>-11.82569</v>
      </c>
      <c r="MJ50" s="17">
        <v>142.4</v>
      </c>
      <c r="MK50" s="17">
        <v>153.06012000000001</v>
      </c>
      <c r="ML50" s="17">
        <v>153.12568999999999</v>
      </c>
      <c r="MM50" s="17">
        <v>-10.72569</v>
      </c>
      <c r="MN50" s="17">
        <v>146.9</v>
      </c>
      <c r="MO50" s="17">
        <v>153.51975999999999</v>
      </c>
      <c r="MP50" s="17">
        <v>153.58553000000001</v>
      </c>
      <c r="MQ50" s="17">
        <v>-6.68553</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0</v>
      </c>
      <c r="NM50" s="17"/>
      <c r="NN50" s="17"/>
      <c r="NO50" s="17">
        <v>0</v>
      </c>
      <c r="NP50" s="17"/>
      <c r="NQ50" s="17"/>
      <c r="NR50" s="17"/>
      <c r="NS50" s="17">
        <v>0</v>
      </c>
      <c r="NT50" s="17">
        <v>6.9</v>
      </c>
      <c r="NU50" s="17">
        <v>7.0432300000000003</v>
      </c>
      <c r="NV50" s="17">
        <v>7.0432300000000003</v>
      </c>
      <c r="NW50" s="17">
        <v>-0.14323</v>
      </c>
      <c r="NX50" s="17">
        <v>4</v>
      </c>
      <c r="NY50" s="17">
        <v>7.3890099999999999</v>
      </c>
      <c r="NZ50" s="17">
        <v>7.3890099999999999</v>
      </c>
      <c r="OA50" s="17">
        <v>-3.3890099999999999</v>
      </c>
      <c r="OB50" s="17">
        <v>20</v>
      </c>
      <c r="OC50" s="17">
        <v>20</v>
      </c>
      <c r="OD50" s="17">
        <v>17.492709999999999</v>
      </c>
      <c r="OE50" s="17">
        <v>2.5072899999999998</v>
      </c>
      <c r="OF50" s="17"/>
      <c r="OG50" s="17"/>
      <c r="OH50" s="17"/>
      <c r="OI50" s="17">
        <v>0</v>
      </c>
      <c r="OJ50" s="17">
        <v>86.5</v>
      </c>
      <c r="OK50" s="17">
        <v>88.8</v>
      </c>
      <c r="OL50" s="17">
        <v>97.01</v>
      </c>
      <c r="OM50" s="17">
        <v>-10.51</v>
      </c>
      <c r="ON50" s="17">
        <v>0</v>
      </c>
      <c r="OO50" s="17"/>
      <c r="OP50" s="17"/>
      <c r="OQ50" s="17">
        <v>0</v>
      </c>
      <c r="OR50" s="17">
        <v>0</v>
      </c>
      <c r="OS50" s="17">
        <v>1.633</v>
      </c>
      <c r="OT50" s="17">
        <v>1.633</v>
      </c>
      <c r="OU50" s="17">
        <v>-1.633</v>
      </c>
      <c r="OV50" s="17">
        <v>0</v>
      </c>
      <c r="OW50" s="17"/>
      <c r="OX50" s="17"/>
      <c r="OY50" s="17">
        <v>0</v>
      </c>
      <c r="OZ50" s="17">
        <v>20.100000000000001</v>
      </c>
      <c r="PA50" s="17">
        <v>19.436350000000001</v>
      </c>
      <c r="PB50" s="17">
        <v>19.436350000000001</v>
      </c>
      <c r="PC50" s="17">
        <v>0.66364999999999996</v>
      </c>
      <c r="PD50" s="17">
        <v>10</v>
      </c>
      <c r="PE50" s="17">
        <v>9.9830000000000005</v>
      </c>
      <c r="PF50" s="17">
        <v>9.9830000000000005</v>
      </c>
      <c r="PG50" s="17">
        <v>1.7000000000000001E-2</v>
      </c>
      <c r="PH50" s="17">
        <v>5.5</v>
      </c>
      <c r="PI50" s="17">
        <v>5.67</v>
      </c>
      <c r="PJ50" s="17">
        <v>5.67</v>
      </c>
      <c r="PK50" s="17">
        <v>-0.17</v>
      </c>
      <c r="PL50" s="17">
        <v>0</v>
      </c>
      <c r="PM50" s="17"/>
      <c r="PN50" s="17"/>
      <c r="PO50" s="17">
        <v>0</v>
      </c>
      <c r="PP50" s="17">
        <v>2</v>
      </c>
      <c r="PQ50" s="17">
        <v>1</v>
      </c>
      <c r="PR50" s="17">
        <v>1</v>
      </c>
      <c r="PS50" s="17">
        <v>1</v>
      </c>
      <c r="PT50" s="17">
        <v>3.6</v>
      </c>
      <c r="PU50" s="17">
        <v>3.54</v>
      </c>
      <c r="PV50" s="17">
        <v>3.54</v>
      </c>
      <c r="PW50" s="17">
        <v>0.06</v>
      </c>
      <c r="PX50" s="17">
        <v>4.9000000000000004</v>
      </c>
      <c r="PY50" s="17">
        <v>5</v>
      </c>
      <c r="PZ50" s="17">
        <v>5</v>
      </c>
      <c r="QA50" s="17">
        <v>-0.1</v>
      </c>
      <c r="QB50" s="17">
        <v>20.5</v>
      </c>
      <c r="QC50" s="17">
        <v>20.274049999999999</v>
      </c>
      <c r="QD50" s="17">
        <v>20.274049999999999</v>
      </c>
      <c r="QE50" s="17">
        <v>0.22595000000000001</v>
      </c>
      <c r="QF50" s="17">
        <v>20</v>
      </c>
      <c r="QG50" s="17">
        <v>19.436350000000001</v>
      </c>
      <c r="QH50" s="17">
        <v>19.436350000000001</v>
      </c>
      <c r="QI50" s="17">
        <v>0.56364999999999998</v>
      </c>
      <c r="QJ50" s="17">
        <v>18.8</v>
      </c>
      <c r="QK50" s="17">
        <v>17.492709999999999</v>
      </c>
      <c r="QL50" s="17">
        <v>17.492709999999999</v>
      </c>
      <c r="QM50" s="17">
        <v>1.3072900000000001</v>
      </c>
      <c r="QN50" s="17">
        <v>3.4</v>
      </c>
      <c r="QO50" s="17">
        <v>3.4</v>
      </c>
      <c r="QP50" s="17">
        <v>3.4</v>
      </c>
      <c r="QQ50" s="17">
        <v>0</v>
      </c>
      <c r="QR50" s="17">
        <v>0</v>
      </c>
      <c r="QS50" s="17"/>
      <c r="QT50" s="17"/>
      <c r="QU50" s="17">
        <v>0</v>
      </c>
      <c r="QV50" s="17">
        <v>0</v>
      </c>
      <c r="QW50" s="17"/>
      <c r="QX50" s="17"/>
      <c r="QY50" s="17">
        <v>0</v>
      </c>
      <c r="QZ50" s="17">
        <v>0</v>
      </c>
      <c r="RA50" s="17"/>
      <c r="RB50" s="17"/>
      <c r="RC50" s="17">
        <v>0</v>
      </c>
      <c r="RD50" s="17">
        <v>22.6</v>
      </c>
      <c r="RE50" s="17">
        <v>21.7</v>
      </c>
      <c r="RF50" s="17">
        <v>24.550999999999998</v>
      </c>
      <c r="RG50" s="17">
        <v>-1.9510000000000001</v>
      </c>
      <c r="RH50" s="17">
        <v>72.3</v>
      </c>
      <c r="RI50" s="17">
        <v>64.8</v>
      </c>
      <c r="RJ50" s="17">
        <v>75.531000000000006</v>
      </c>
      <c r="RK50" s="17">
        <v>-3.2309999999999999</v>
      </c>
      <c r="RL50" s="17">
        <v>0</v>
      </c>
      <c r="RM50" s="17"/>
      <c r="RN50" s="17"/>
      <c r="RO50" s="17">
        <v>0</v>
      </c>
      <c r="RP50" s="17">
        <v>3.6</v>
      </c>
      <c r="RQ50" s="17">
        <v>3.5009999999999999</v>
      </c>
      <c r="RR50" s="17">
        <v>3.5009999999999999</v>
      </c>
      <c r="RS50" s="17">
        <v>9.9000000000000005E-2</v>
      </c>
      <c r="RT50" s="17">
        <v>7.9</v>
      </c>
      <c r="RU50" s="17"/>
      <c r="RV50" s="17">
        <v>11.96472</v>
      </c>
      <c r="RW50" s="17">
        <v>-4.0647200000000003</v>
      </c>
      <c r="RX50" s="17">
        <v>3.1</v>
      </c>
      <c r="RY50" s="17">
        <v>2</v>
      </c>
      <c r="RZ50" s="17">
        <v>2</v>
      </c>
      <c r="SA50" s="17">
        <v>1.1000000000000001</v>
      </c>
      <c r="SB50" s="17"/>
      <c r="SC50" s="17">
        <v>0.4</v>
      </c>
      <c r="SD50" s="17">
        <v>0.4</v>
      </c>
      <c r="SE50" s="17">
        <v>-0.4</v>
      </c>
      <c r="SF50" s="17">
        <v>0</v>
      </c>
      <c r="SG50" s="17"/>
      <c r="SH50" s="17"/>
      <c r="SI50" s="17">
        <v>0</v>
      </c>
      <c r="SJ50" s="17">
        <v>19.8</v>
      </c>
      <c r="SK50" s="17">
        <v>19.1448</v>
      </c>
      <c r="SL50" s="17">
        <v>19.1448</v>
      </c>
      <c r="SM50" s="17">
        <v>0.6552</v>
      </c>
      <c r="SN50" s="17">
        <v>8.6</v>
      </c>
      <c r="SO50" s="17">
        <v>9</v>
      </c>
      <c r="SP50" s="17">
        <v>9</v>
      </c>
      <c r="SQ50" s="17">
        <v>-0.4</v>
      </c>
      <c r="SR50" s="17">
        <v>20.399999999999999</v>
      </c>
      <c r="SS50" s="17">
        <v>19.436350000000001</v>
      </c>
      <c r="ST50" s="17">
        <v>19.436350000000001</v>
      </c>
      <c r="SU50" s="17">
        <v>0.96365000000000001</v>
      </c>
      <c r="SV50" s="17">
        <v>20.2</v>
      </c>
      <c r="SW50" s="17">
        <v>19.436350000000001</v>
      </c>
      <c r="SX50" s="17">
        <v>19.436350000000001</v>
      </c>
      <c r="SY50" s="17">
        <v>0.76365000000000005</v>
      </c>
      <c r="SZ50" s="17">
        <v>20</v>
      </c>
      <c r="TA50" s="17">
        <v>19.241980000000002</v>
      </c>
      <c r="TB50" s="17">
        <v>19.241980000000002</v>
      </c>
      <c r="TC50" s="17">
        <v>0.75802000000000003</v>
      </c>
      <c r="TD50" s="17">
        <v>9.6999999999999993</v>
      </c>
      <c r="TE50" s="17">
        <v>7.9</v>
      </c>
      <c r="TF50" s="17">
        <v>10.206</v>
      </c>
      <c r="TG50" s="17">
        <v>-0.50600000000000001</v>
      </c>
      <c r="TH50" s="17">
        <v>57.6</v>
      </c>
      <c r="TI50" s="17">
        <v>38.700000000000003</v>
      </c>
      <c r="TJ50" s="17">
        <v>45.640999999999998</v>
      </c>
      <c r="TK50" s="17">
        <v>11.959</v>
      </c>
      <c r="TL50" s="17">
        <v>0</v>
      </c>
      <c r="TM50" s="17"/>
      <c r="TN50" s="17"/>
      <c r="TO50" s="17">
        <v>0</v>
      </c>
      <c r="TP50" s="17">
        <v>80.900000000000006</v>
      </c>
      <c r="TQ50" s="17">
        <v>70</v>
      </c>
      <c r="TR50" s="17">
        <v>71.64</v>
      </c>
      <c r="TS50" s="17">
        <v>9.26</v>
      </c>
      <c r="TT50" s="17">
        <v>103.8</v>
      </c>
      <c r="TU50" s="17">
        <v>81</v>
      </c>
      <c r="TV50" s="17">
        <v>83.451999999999998</v>
      </c>
      <c r="TW50" s="17">
        <v>20.347999999999999</v>
      </c>
      <c r="TX50" s="17">
        <v>13</v>
      </c>
      <c r="TY50" s="17">
        <v>4.0999999999999996</v>
      </c>
      <c r="TZ50" s="17">
        <v>2.3809999999999998</v>
      </c>
      <c r="UA50" s="17">
        <v>10.619</v>
      </c>
      <c r="UB50" s="17">
        <v>7.6</v>
      </c>
      <c r="UC50" s="17">
        <v>3.339</v>
      </c>
      <c r="UD50" s="17">
        <v>3.339</v>
      </c>
      <c r="UE50" s="17">
        <v>4.2610000000000001</v>
      </c>
      <c r="UF50" s="17">
        <v>0</v>
      </c>
      <c r="UG50" s="17"/>
      <c r="UH50" s="17"/>
      <c r="UI50" s="17">
        <v>0</v>
      </c>
      <c r="UJ50" s="17">
        <v>20.9</v>
      </c>
      <c r="UK50" s="17">
        <v>19.436350000000001</v>
      </c>
      <c r="UL50" s="17">
        <v>19.436350000000001</v>
      </c>
      <c r="UM50" s="17">
        <v>1.4636499999999999</v>
      </c>
      <c r="UN50" s="17">
        <v>8.1</v>
      </c>
      <c r="UO50" s="17">
        <v>8.1999999999999993</v>
      </c>
      <c r="UP50" s="17">
        <v>8.1999999999999993</v>
      </c>
      <c r="UQ50" s="17">
        <v>-0.1</v>
      </c>
      <c r="UR50" s="17">
        <v>6.4</v>
      </c>
      <c r="US50" s="17">
        <v>7.1</v>
      </c>
      <c r="UT50" s="17">
        <v>7.1</v>
      </c>
      <c r="UU50" s="17">
        <v>-0.7</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20.100000000000001</v>
      </c>
      <c r="VE50" s="17">
        <v>19.436350000000001</v>
      </c>
      <c r="VF50" s="17">
        <v>19.436350000000001</v>
      </c>
      <c r="VG50" s="17">
        <v>0.66364999999999996</v>
      </c>
      <c r="VH50" s="17">
        <v>0</v>
      </c>
      <c r="VI50" s="17">
        <v>2.0150000000000001</v>
      </c>
      <c r="VJ50" s="17">
        <v>2.0150000000000001</v>
      </c>
      <c r="VK50" s="17">
        <v>-2.0150000000000001</v>
      </c>
      <c r="VL50" s="17">
        <v>0</v>
      </c>
      <c r="VM50" s="17"/>
      <c r="VN50" s="17"/>
      <c r="VO50" s="17">
        <v>0</v>
      </c>
      <c r="VP50" s="17">
        <v>0</v>
      </c>
      <c r="VQ50" s="17"/>
      <c r="VR50" s="17"/>
      <c r="VS50" s="17">
        <v>0</v>
      </c>
      <c r="VT50" s="17">
        <v>0</v>
      </c>
      <c r="VU50" s="17"/>
      <c r="VV50" s="17"/>
      <c r="VW50" s="17">
        <v>0</v>
      </c>
      <c r="VX50" s="17">
        <v>0.3</v>
      </c>
      <c r="VY50" s="17">
        <v>0.6</v>
      </c>
      <c r="VZ50" s="17">
        <v>0.6</v>
      </c>
      <c r="WA50" s="17">
        <v>-0.3</v>
      </c>
      <c r="WB50" s="17">
        <v>98.5</v>
      </c>
      <c r="WC50" s="17">
        <v>71.2</v>
      </c>
      <c r="WD50" s="17">
        <v>72</v>
      </c>
      <c r="WE50" s="17">
        <v>26.5</v>
      </c>
      <c r="WF50" s="17">
        <v>107.4</v>
      </c>
      <c r="WG50" s="17">
        <v>68</v>
      </c>
      <c r="WH50" s="17">
        <v>72</v>
      </c>
      <c r="WI50" s="17">
        <v>35.4</v>
      </c>
      <c r="WJ50" s="17">
        <v>0</v>
      </c>
      <c r="WK50" s="17"/>
      <c r="WL50" s="17"/>
      <c r="WM50" s="17">
        <v>0</v>
      </c>
      <c r="WN50" s="17">
        <v>4.4000000000000004</v>
      </c>
      <c r="WO50" s="17">
        <v>4.2</v>
      </c>
      <c r="WP50" s="17">
        <v>4.2</v>
      </c>
      <c r="WQ50" s="17">
        <v>0.2</v>
      </c>
      <c r="WR50" s="17">
        <v>1.1000000000000001</v>
      </c>
      <c r="WS50" s="17">
        <v>1.2</v>
      </c>
      <c r="WT50" s="17">
        <v>1.2</v>
      </c>
      <c r="WU50" s="17">
        <v>-0.1</v>
      </c>
      <c r="WV50" s="17">
        <v>1.2</v>
      </c>
      <c r="WW50" s="17">
        <v>1.2</v>
      </c>
      <c r="WX50" s="17">
        <v>1.2</v>
      </c>
      <c r="WY50" s="17">
        <v>0</v>
      </c>
      <c r="WZ50" s="17">
        <v>1.2</v>
      </c>
      <c r="XA50" s="17">
        <v>1.4</v>
      </c>
      <c r="XB50" s="17">
        <v>1.4</v>
      </c>
      <c r="XC50" s="17">
        <v>-0.2</v>
      </c>
      <c r="XD50" s="17">
        <v>0</v>
      </c>
      <c r="XE50" s="17"/>
      <c r="XF50" s="17"/>
      <c r="XG50" s="17">
        <v>0</v>
      </c>
      <c r="XH50" s="17">
        <v>9.1</v>
      </c>
      <c r="XI50" s="17">
        <v>9</v>
      </c>
      <c r="XJ50" s="17">
        <v>9</v>
      </c>
      <c r="XK50" s="17">
        <v>0.1</v>
      </c>
      <c r="XL50" s="17">
        <v>20</v>
      </c>
      <c r="XM50" s="17">
        <v>19.241980000000002</v>
      </c>
      <c r="XN50" s="17">
        <v>19.241980000000002</v>
      </c>
      <c r="XO50" s="17">
        <v>0.75802000000000003</v>
      </c>
      <c r="XP50" s="17">
        <v>0</v>
      </c>
      <c r="XQ50" s="17">
        <v>10.7</v>
      </c>
      <c r="XR50" s="17">
        <v>10.7</v>
      </c>
      <c r="XS50" s="17">
        <v>-10.7</v>
      </c>
      <c r="XT50" s="17">
        <v>28</v>
      </c>
      <c r="XU50" s="17">
        <v>29</v>
      </c>
      <c r="XV50" s="17">
        <v>29</v>
      </c>
      <c r="XW50" s="17">
        <v>-1</v>
      </c>
      <c r="XX50" s="17">
        <v>34.9</v>
      </c>
      <c r="XY50" s="17">
        <v>29</v>
      </c>
      <c r="XZ50" s="17">
        <v>29</v>
      </c>
      <c r="YA50" s="17">
        <v>5.9</v>
      </c>
      <c r="YB50" s="17">
        <v>14.2</v>
      </c>
      <c r="YC50" s="17">
        <v>14</v>
      </c>
      <c r="YD50" s="17">
        <v>14</v>
      </c>
      <c r="YE50" s="17">
        <v>0.2</v>
      </c>
      <c r="YF50" s="17">
        <v>17.600000000000001</v>
      </c>
      <c r="YG50" s="17">
        <v>18</v>
      </c>
      <c r="YH50" s="17">
        <v>18</v>
      </c>
      <c r="YI50" s="17">
        <v>-0.4</v>
      </c>
      <c r="YJ50" s="17">
        <v>7.2</v>
      </c>
      <c r="YK50" s="17">
        <v>8.25</v>
      </c>
      <c r="YL50" s="17">
        <v>8.25</v>
      </c>
      <c r="YM50" s="17">
        <v>-1.05</v>
      </c>
      <c r="YN50" s="17">
        <v>11.1</v>
      </c>
      <c r="YO50" s="17">
        <v>11</v>
      </c>
      <c r="YP50" s="17">
        <v>11</v>
      </c>
      <c r="YQ50" s="17">
        <v>0.1</v>
      </c>
      <c r="YR50" s="17">
        <v>23.3</v>
      </c>
      <c r="YS50" s="17">
        <v>22</v>
      </c>
      <c r="YT50" s="17">
        <v>22</v>
      </c>
      <c r="YU50" s="17">
        <v>1.3</v>
      </c>
    </row>
    <row r="51" spans="1:671" ht="24" customHeight="1" x14ac:dyDescent="0.25">
      <c r="A51" s="1"/>
      <c r="B51" s="16" t="s">
        <v>72</v>
      </c>
      <c r="C51" s="16" t="s">
        <v>840</v>
      </c>
      <c r="D51" s="17">
        <v>202.1</v>
      </c>
      <c r="E51" s="17">
        <v>203.40136000000001</v>
      </c>
      <c r="F51" s="17">
        <v>203.40136000000001</v>
      </c>
      <c r="G51" s="17">
        <v>-1.3013600000000001</v>
      </c>
      <c r="H51" s="17">
        <v>625.6</v>
      </c>
      <c r="I51" s="17">
        <v>631.22380999999996</v>
      </c>
      <c r="J51" s="17">
        <v>631.22380999999996</v>
      </c>
      <c r="K51" s="17">
        <v>-5.6238099999999998</v>
      </c>
      <c r="L51" s="17">
        <v>211.7</v>
      </c>
      <c r="M51" s="17">
        <v>205.54789</v>
      </c>
      <c r="N51" s="17">
        <v>205.54789</v>
      </c>
      <c r="O51" s="17">
        <v>6.1521100000000004</v>
      </c>
      <c r="P51" s="17"/>
      <c r="Q51" s="17"/>
      <c r="R51" s="17"/>
      <c r="S51" s="17">
        <v>0</v>
      </c>
      <c r="T51" s="17"/>
      <c r="U51" s="17"/>
      <c r="V51" s="17"/>
      <c r="W51" s="17">
        <v>0</v>
      </c>
      <c r="X51" s="17">
        <v>89.9</v>
      </c>
      <c r="Y51" s="17">
        <v>91.867829999999998</v>
      </c>
      <c r="Z51" s="17">
        <v>91.867829999999998</v>
      </c>
      <c r="AA51" s="17">
        <v>-1.96783</v>
      </c>
      <c r="AB51" s="17">
        <v>240.1</v>
      </c>
      <c r="AC51" s="17">
        <v>242</v>
      </c>
      <c r="AD51" s="17">
        <v>242</v>
      </c>
      <c r="AE51" s="17">
        <v>-1.9</v>
      </c>
      <c r="AF51" s="17"/>
      <c r="AG51" s="17"/>
      <c r="AH51" s="17"/>
      <c r="AI51" s="17">
        <v>0</v>
      </c>
      <c r="AJ51" s="17"/>
      <c r="AK51" s="17"/>
      <c r="AL51" s="17"/>
      <c r="AM51" s="17">
        <v>0</v>
      </c>
      <c r="AN51" s="17">
        <v>110.8</v>
      </c>
      <c r="AO51" s="17">
        <v>110.762</v>
      </c>
      <c r="AP51" s="17"/>
      <c r="AQ51" s="17">
        <v>110.8</v>
      </c>
      <c r="AR51" s="17">
        <v>204.6</v>
      </c>
      <c r="AS51" s="17">
        <v>202.65</v>
      </c>
      <c r="AT51" s="17">
        <v>202.65</v>
      </c>
      <c r="AU51" s="17">
        <v>1.95</v>
      </c>
      <c r="AV51" s="17">
        <v>203.1</v>
      </c>
      <c r="AW51" s="17">
        <v>205.26275000000001</v>
      </c>
      <c r="AX51" s="17">
        <v>205.26275000000001</v>
      </c>
      <c r="AY51" s="17">
        <v>-2.16275</v>
      </c>
      <c r="AZ51" s="17"/>
      <c r="BA51" s="17"/>
      <c r="BB51" s="17"/>
      <c r="BC51" s="17">
        <v>0</v>
      </c>
      <c r="BD51" s="17">
        <v>208.8</v>
      </c>
      <c r="BE51" s="17">
        <v>207.24285</v>
      </c>
      <c r="BF51" s="17">
        <v>207.24285</v>
      </c>
      <c r="BG51" s="17">
        <v>1.55715</v>
      </c>
      <c r="BH51" s="17">
        <v>109.3</v>
      </c>
      <c r="BI51" s="17">
        <v>103.93259999999999</v>
      </c>
      <c r="BJ51" s="17">
        <v>103.93259999999999</v>
      </c>
      <c r="BK51" s="17">
        <v>5.3673999999999999</v>
      </c>
      <c r="BL51" s="17">
        <v>547.6</v>
      </c>
      <c r="BM51" s="17">
        <v>566.08941000000004</v>
      </c>
      <c r="BN51" s="17">
        <v>566.08941000000004</v>
      </c>
      <c r="BO51" s="17">
        <v>-18.489409999999999</v>
      </c>
      <c r="BP51" s="17">
        <v>10.3</v>
      </c>
      <c r="BQ51" s="17">
        <v>10.52094</v>
      </c>
      <c r="BR51" s="17">
        <v>10.52094</v>
      </c>
      <c r="BS51" s="17">
        <v>-0.22094</v>
      </c>
      <c r="BT51" s="17"/>
      <c r="BU51" s="17"/>
      <c r="BV51" s="17"/>
      <c r="BW51" s="17">
        <v>0</v>
      </c>
      <c r="BX51" s="17"/>
      <c r="BY51" s="17"/>
      <c r="BZ51" s="17"/>
      <c r="CA51" s="17">
        <v>0</v>
      </c>
      <c r="CB51" s="17"/>
      <c r="CC51" s="17"/>
      <c r="CD51" s="17"/>
      <c r="CE51" s="17">
        <v>0</v>
      </c>
      <c r="CF51" s="17"/>
      <c r="CG51" s="17"/>
      <c r="CH51" s="17"/>
      <c r="CI51" s="17">
        <v>0</v>
      </c>
      <c r="CJ51" s="17">
        <v>165.3</v>
      </c>
      <c r="CK51" s="17">
        <v>164.06706</v>
      </c>
      <c r="CL51" s="17">
        <v>164.06706</v>
      </c>
      <c r="CM51" s="17">
        <v>1.2329399999999999</v>
      </c>
      <c r="CN51" s="17">
        <v>7.1</v>
      </c>
      <c r="CO51" s="17">
        <v>5.1383299999999998</v>
      </c>
      <c r="CP51" s="17">
        <v>5.1383299999999998</v>
      </c>
      <c r="CQ51" s="17">
        <v>1.96167</v>
      </c>
      <c r="CR51" s="17">
        <v>6.3</v>
      </c>
      <c r="CS51" s="17">
        <v>2.8205</v>
      </c>
      <c r="CT51" s="17">
        <v>2.8205</v>
      </c>
      <c r="CU51" s="17">
        <v>3.4794999999999998</v>
      </c>
      <c r="CV51" s="17"/>
      <c r="CW51" s="17"/>
      <c r="CX51" s="17">
        <v>22.410769999999999</v>
      </c>
      <c r="CY51" s="17">
        <v>-22.410769999999999</v>
      </c>
      <c r="CZ51" s="17">
        <v>6</v>
      </c>
      <c r="DA51" s="17">
        <v>5.1590299999999996</v>
      </c>
      <c r="DB51" s="17">
        <v>5.1590199999999999</v>
      </c>
      <c r="DC51" s="17">
        <v>0.84097999999999995</v>
      </c>
      <c r="DD51" s="17">
        <v>12.5</v>
      </c>
      <c r="DE51" s="17">
        <v>12</v>
      </c>
      <c r="DF51" s="17">
        <v>12</v>
      </c>
      <c r="DG51" s="17">
        <v>0.5</v>
      </c>
      <c r="DH51" s="17">
        <v>141.30000000000001</v>
      </c>
      <c r="DI51" s="17">
        <v>142.44412</v>
      </c>
      <c r="DJ51" s="17">
        <v>142.44412</v>
      </c>
      <c r="DK51" s="17">
        <v>-1.14412</v>
      </c>
      <c r="DL51" s="17"/>
      <c r="DM51" s="17"/>
      <c r="DN51" s="17"/>
      <c r="DO51" s="17">
        <v>0</v>
      </c>
      <c r="DP51" s="17"/>
      <c r="DQ51" s="17"/>
      <c r="DR51" s="17"/>
      <c r="DS51" s="17">
        <v>0</v>
      </c>
      <c r="DT51" s="17">
        <v>0</v>
      </c>
      <c r="DU51" s="17"/>
      <c r="DV51" s="17"/>
      <c r="DW51" s="17">
        <v>0</v>
      </c>
      <c r="DX51" s="17"/>
      <c r="DY51" s="17"/>
      <c r="DZ51" s="17"/>
      <c r="EA51" s="17">
        <v>0</v>
      </c>
      <c r="EB51" s="17">
        <v>110.3</v>
      </c>
      <c r="EC51" s="17">
        <v>112.46647</v>
      </c>
      <c r="ED51" s="17">
        <v>112.46647</v>
      </c>
      <c r="EE51" s="17">
        <v>-2.1664699999999999</v>
      </c>
      <c r="EF51" s="17">
        <v>134.9</v>
      </c>
      <c r="EG51" s="17">
        <v>220.69499999999999</v>
      </c>
      <c r="EH51" s="17">
        <v>220.69499999999999</v>
      </c>
      <c r="EI51" s="17">
        <v>-85.795000000000002</v>
      </c>
      <c r="EJ51" s="17"/>
      <c r="EK51" s="17"/>
      <c r="EL51" s="17"/>
      <c r="EM51" s="17">
        <v>0</v>
      </c>
      <c r="EN51" s="17"/>
      <c r="EO51" s="17"/>
      <c r="EP51" s="17"/>
      <c r="EQ51" s="17">
        <v>0</v>
      </c>
      <c r="ER51" s="17"/>
      <c r="ES51" s="17"/>
      <c r="ET51" s="17"/>
      <c r="EU51" s="17">
        <v>0</v>
      </c>
      <c r="EV51" s="17">
        <v>6.5</v>
      </c>
      <c r="EW51" s="17">
        <v>6.39</v>
      </c>
      <c r="EX51" s="17">
        <v>6.39</v>
      </c>
      <c r="EY51" s="17">
        <v>0.11</v>
      </c>
      <c r="EZ51" s="17">
        <v>451.5</v>
      </c>
      <c r="FA51" s="17">
        <v>449.28086000000002</v>
      </c>
      <c r="FB51" s="17">
        <v>449.28086000000002</v>
      </c>
      <c r="FC51" s="17">
        <v>2.2191399999999999</v>
      </c>
      <c r="FD51" s="17">
        <v>80.099999999999994</v>
      </c>
      <c r="FE51" s="17">
        <v>81.635570000000001</v>
      </c>
      <c r="FF51" s="17">
        <v>81.635570000000001</v>
      </c>
      <c r="FG51" s="17">
        <v>-1.5355700000000001</v>
      </c>
      <c r="FH51" s="17">
        <v>130.80000000000001</v>
      </c>
      <c r="FI51" s="17">
        <v>149.98721</v>
      </c>
      <c r="FJ51" s="17">
        <v>149.98721</v>
      </c>
      <c r="FK51" s="17">
        <v>-19.18721</v>
      </c>
      <c r="FL51" s="17">
        <v>41.8</v>
      </c>
      <c r="FM51" s="17">
        <v>41.89893</v>
      </c>
      <c r="FN51" s="17">
        <v>41.89893</v>
      </c>
      <c r="FO51" s="17">
        <v>-9.8930000000000004E-2</v>
      </c>
      <c r="FP51" s="17">
        <v>18.399999999999999</v>
      </c>
      <c r="FQ51" s="17">
        <v>19.21088</v>
      </c>
      <c r="FR51" s="17">
        <v>19.21088</v>
      </c>
      <c r="FS51" s="17">
        <v>-0.81088000000000005</v>
      </c>
      <c r="FT51" s="17">
        <v>18.8</v>
      </c>
      <c r="FU51" s="17">
        <v>18.172979999999999</v>
      </c>
      <c r="FV51" s="17">
        <v>18.172979999999999</v>
      </c>
      <c r="FW51" s="17">
        <v>0.62702000000000002</v>
      </c>
      <c r="FX51" s="17">
        <v>89.4</v>
      </c>
      <c r="FY51" s="17">
        <v>87.773570000000007</v>
      </c>
      <c r="FZ51" s="17">
        <v>87.773570000000007</v>
      </c>
      <c r="GA51" s="17">
        <v>1.62643</v>
      </c>
      <c r="GB51" s="17">
        <v>150.80000000000001</v>
      </c>
      <c r="GC51" s="17">
        <v>166.66181</v>
      </c>
      <c r="GD51" s="17">
        <v>166.66181</v>
      </c>
      <c r="GE51" s="17">
        <v>-15.86181</v>
      </c>
      <c r="GF51" s="17">
        <v>151.4</v>
      </c>
      <c r="GG51" s="17">
        <v>166.66181</v>
      </c>
      <c r="GH51" s="17">
        <v>166.66181</v>
      </c>
      <c r="GI51" s="17">
        <v>-15.261810000000001</v>
      </c>
      <c r="GJ51" s="17">
        <v>167.1</v>
      </c>
      <c r="GK51" s="17">
        <v>167.16229000000001</v>
      </c>
      <c r="GL51" s="17">
        <v>167.16229000000001</v>
      </c>
      <c r="GM51" s="17">
        <v>-6.2289999999999998E-2</v>
      </c>
      <c r="GN51" s="17">
        <v>105.6</v>
      </c>
      <c r="GO51" s="17">
        <v>110.48202000000001</v>
      </c>
      <c r="GP51" s="17">
        <v>110.48202000000001</v>
      </c>
      <c r="GQ51" s="17">
        <v>-4.8820199999999998</v>
      </c>
      <c r="GR51" s="17">
        <v>17.5</v>
      </c>
      <c r="GS51" s="17">
        <v>18.46453</v>
      </c>
      <c r="GT51" s="17">
        <v>18.46453</v>
      </c>
      <c r="GU51" s="17">
        <v>-0.96453</v>
      </c>
      <c r="GV51" s="17">
        <v>23.4</v>
      </c>
      <c r="GW51" s="17">
        <v>44.103009999999998</v>
      </c>
      <c r="GX51" s="17">
        <v>44.103009999999998</v>
      </c>
      <c r="GY51" s="17">
        <v>-20.703009999999999</v>
      </c>
      <c r="GZ51" s="17">
        <v>4</v>
      </c>
      <c r="HA51" s="17">
        <v>4.5483500000000001</v>
      </c>
      <c r="HB51" s="17">
        <v>4.5483500000000001</v>
      </c>
      <c r="HC51" s="17">
        <v>-0.54835</v>
      </c>
      <c r="HD51" s="17">
        <v>17.100000000000001</v>
      </c>
      <c r="HE51" s="17">
        <v>17.28</v>
      </c>
      <c r="HF51" s="17">
        <v>17.28</v>
      </c>
      <c r="HG51" s="17">
        <v>-0.18</v>
      </c>
      <c r="HH51" s="17">
        <v>114.8</v>
      </c>
      <c r="HI51" s="17">
        <v>164.13149000000001</v>
      </c>
      <c r="HJ51" s="17">
        <v>164.13149000000001</v>
      </c>
      <c r="HK51" s="17">
        <v>-49.331490000000002</v>
      </c>
      <c r="HL51" s="17"/>
      <c r="HM51" s="17"/>
      <c r="HN51" s="17"/>
      <c r="HO51" s="17">
        <v>0</v>
      </c>
      <c r="HP51" s="17"/>
      <c r="HQ51" s="17"/>
      <c r="HR51" s="17"/>
      <c r="HS51" s="17">
        <v>0</v>
      </c>
      <c r="HT51" s="17">
        <v>21.1</v>
      </c>
      <c r="HU51" s="17">
        <v>4.6344000000000003</v>
      </c>
      <c r="HV51" s="17">
        <v>29.84131</v>
      </c>
      <c r="HW51" s="17">
        <v>-8.7413100000000004</v>
      </c>
      <c r="HX51" s="17"/>
      <c r="HY51" s="17"/>
      <c r="HZ51" s="17"/>
      <c r="IA51" s="17">
        <v>0</v>
      </c>
      <c r="IB51" s="17"/>
      <c r="IC51" s="17"/>
      <c r="ID51" s="17"/>
      <c r="IE51" s="17">
        <v>0</v>
      </c>
      <c r="IF51" s="17">
        <v>45.9</v>
      </c>
      <c r="IG51" s="17">
        <v>45.265309999999999</v>
      </c>
      <c r="IH51" s="17">
        <v>45.265309999999999</v>
      </c>
      <c r="II51" s="17">
        <v>0.63468999999999998</v>
      </c>
      <c r="IJ51" s="17"/>
      <c r="IK51" s="17"/>
      <c r="IL51" s="17"/>
      <c r="IM51" s="17">
        <v>0</v>
      </c>
      <c r="IN51" s="17"/>
      <c r="IO51" s="17"/>
      <c r="IP51" s="17"/>
      <c r="IQ51" s="17">
        <v>0</v>
      </c>
      <c r="IR51" s="17"/>
      <c r="IS51" s="17"/>
      <c r="IT51" s="17"/>
      <c r="IU51" s="17">
        <v>0</v>
      </c>
      <c r="IV51" s="17">
        <v>127</v>
      </c>
      <c r="IW51" s="17">
        <v>126.84735999999999</v>
      </c>
      <c r="IX51" s="17">
        <v>132.83837</v>
      </c>
      <c r="IY51" s="17">
        <v>-5.8383700000000003</v>
      </c>
      <c r="IZ51" s="17">
        <v>170.9</v>
      </c>
      <c r="JA51" s="17">
        <v>164.99999</v>
      </c>
      <c r="JB51" s="17">
        <v>171.57499999999999</v>
      </c>
      <c r="JC51" s="17">
        <v>-0.67500000000000004</v>
      </c>
      <c r="JD51" s="17">
        <v>143.5</v>
      </c>
      <c r="JE51" s="17">
        <v>165.00001</v>
      </c>
      <c r="JF51" s="17">
        <v>169.78200000000001</v>
      </c>
      <c r="JG51" s="17">
        <v>-26.282</v>
      </c>
      <c r="JH51" s="17">
        <v>203</v>
      </c>
      <c r="JI51" s="17">
        <v>190.00005999999999</v>
      </c>
      <c r="JJ51" s="17">
        <v>202.72200000000001</v>
      </c>
      <c r="JK51" s="17">
        <v>0.27800000000000002</v>
      </c>
      <c r="JL51" s="17"/>
      <c r="JM51" s="17"/>
      <c r="JN51" s="17"/>
      <c r="JO51" s="17">
        <v>0</v>
      </c>
      <c r="JP51" s="17">
        <v>73.5</v>
      </c>
      <c r="JQ51" s="17">
        <v>73.590999999999994</v>
      </c>
      <c r="JR51" s="17">
        <v>73.590999999999994</v>
      </c>
      <c r="JS51" s="17">
        <v>-9.0999999999999998E-2</v>
      </c>
      <c r="JT51" s="17">
        <v>36.1</v>
      </c>
      <c r="JU51" s="17">
        <v>36.905999999999999</v>
      </c>
      <c r="JV51" s="17">
        <v>36.905999999999999</v>
      </c>
      <c r="JW51" s="17">
        <v>-0.80600000000000005</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2.2999999999999998</v>
      </c>
      <c r="KW51" s="17">
        <v>2.0425800000000001</v>
      </c>
      <c r="KX51" s="17">
        <v>2.0425800000000001</v>
      </c>
      <c r="KY51" s="17">
        <v>0.25741999999999998</v>
      </c>
      <c r="KZ51" s="17">
        <v>38.299999999999997</v>
      </c>
      <c r="LA51" s="17">
        <v>41.19464</v>
      </c>
      <c r="LB51" s="17">
        <v>41.194650000000003</v>
      </c>
      <c r="LC51" s="17">
        <v>-2.8946499999999999</v>
      </c>
      <c r="LD51" s="17">
        <v>95.4</v>
      </c>
      <c r="LE51" s="17">
        <v>118.1224</v>
      </c>
      <c r="LF51" s="17">
        <v>119.98679</v>
      </c>
      <c r="LG51" s="17">
        <v>-24.586790000000001</v>
      </c>
      <c r="LH51" s="17">
        <v>62.5</v>
      </c>
      <c r="LI51" s="17">
        <v>67.199219999999997</v>
      </c>
      <c r="LJ51" s="17">
        <v>67.199219999999997</v>
      </c>
      <c r="LK51" s="17">
        <v>-4.6992200000000004</v>
      </c>
      <c r="LL51" s="17">
        <v>61.4</v>
      </c>
      <c r="LM51" s="17">
        <v>65.84366</v>
      </c>
      <c r="LN51" s="17">
        <v>65.84366</v>
      </c>
      <c r="LO51" s="17">
        <v>-4.4436600000000004</v>
      </c>
      <c r="LP51" s="17">
        <v>29.7</v>
      </c>
      <c r="LQ51" s="17">
        <v>29.980560000000001</v>
      </c>
      <c r="LR51" s="17">
        <v>29.980560000000001</v>
      </c>
      <c r="LS51" s="17">
        <v>-0.28055999999999998</v>
      </c>
      <c r="LT51" s="17"/>
      <c r="LU51" s="17"/>
      <c r="LV51" s="17"/>
      <c r="LW51" s="17">
        <v>0</v>
      </c>
      <c r="LX51" s="17"/>
      <c r="LY51" s="17"/>
      <c r="LZ51" s="17"/>
      <c r="MA51" s="17">
        <v>0</v>
      </c>
      <c r="MB51" s="17"/>
      <c r="MC51" s="17"/>
      <c r="MD51" s="17"/>
      <c r="ME51" s="17">
        <v>0</v>
      </c>
      <c r="MF51" s="17">
        <v>142</v>
      </c>
      <c r="MG51" s="17">
        <v>153.06012000000001</v>
      </c>
      <c r="MH51" s="17">
        <v>153.12568999999999</v>
      </c>
      <c r="MI51" s="17">
        <v>-11.125690000000001</v>
      </c>
      <c r="MJ51" s="17">
        <v>142.80000000000001</v>
      </c>
      <c r="MK51" s="17">
        <v>153.06012000000001</v>
      </c>
      <c r="ML51" s="17">
        <v>153.12568999999999</v>
      </c>
      <c r="MM51" s="17">
        <v>-10.32569</v>
      </c>
      <c r="MN51" s="17">
        <v>147.30000000000001</v>
      </c>
      <c r="MO51" s="17">
        <v>153.51975999999999</v>
      </c>
      <c r="MP51" s="17">
        <v>153.58553000000001</v>
      </c>
      <c r="MQ51" s="17">
        <v>-6.2855299999999996</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0</v>
      </c>
      <c r="NM51" s="17"/>
      <c r="NN51" s="17"/>
      <c r="NO51" s="17">
        <v>0</v>
      </c>
      <c r="NP51" s="17"/>
      <c r="NQ51" s="17"/>
      <c r="NR51" s="17"/>
      <c r="NS51" s="17">
        <v>0</v>
      </c>
      <c r="NT51" s="17">
        <v>7</v>
      </c>
      <c r="NU51" s="17">
        <v>7.0432300000000003</v>
      </c>
      <c r="NV51" s="17">
        <v>7.0432300000000003</v>
      </c>
      <c r="NW51" s="17">
        <v>-4.3229999999999998E-2</v>
      </c>
      <c r="NX51" s="17">
        <v>3.9</v>
      </c>
      <c r="NY51" s="17">
        <v>7.3890099999999999</v>
      </c>
      <c r="NZ51" s="17">
        <v>7.3890099999999999</v>
      </c>
      <c r="OA51" s="17">
        <v>-3.4890099999999999</v>
      </c>
      <c r="OB51" s="17">
        <v>20</v>
      </c>
      <c r="OC51" s="17">
        <v>20</v>
      </c>
      <c r="OD51" s="17">
        <v>17.492709999999999</v>
      </c>
      <c r="OE51" s="17">
        <v>2.5072899999999998</v>
      </c>
      <c r="OF51" s="17"/>
      <c r="OG51" s="17"/>
      <c r="OH51" s="17"/>
      <c r="OI51" s="17">
        <v>0</v>
      </c>
      <c r="OJ51" s="17">
        <v>97.7</v>
      </c>
      <c r="OK51" s="17">
        <v>86.9</v>
      </c>
      <c r="OL51" s="17">
        <v>95.27</v>
      </c>
      <c r="OM51" s="17">
        <v>2.4300000000000002</v>
      </c>
      <c r="ON51" s="17">
        <v>0</v>
      </c>
      <c r="OO51" s="17"/>
      <c r="OP51" s="17"/>
      <c r="OQ51" s="17">
        <v>0</v>
      </c>
      <c r="OR51" s="17">
        <v>0</v>
      </c>
      <c r="OS51" s="17">
        <v>1.1419999999999999</v>
      </c>
      <c r="OT51" s="17">
        <v>1.1419999999999999</v>
      </c>
      <c r="OU51" s="17">
        <v>-1.1419999999999999</v>
      </c>
      <c r="OV51" s="17">
        <v>0</v>
      </c>
      <c r="OW51" s="17"/>
      <c r="OX51" s="17"/>
      <c r="OY51" s="17">
        <v>0</v>
      </c>
      <c r="OZ51" s="17">
        <v>20.2</v>
      </c>
      <c r="PA51" s="17">
        <v>19.436350000000001</v>
      </c>
      <c r="PB51" s="17">
        <v>19.436350000000001</v>
      </c>
      <c r="PC51" s="17">
        <v>0.76365000000000005</v>
      </c>
      <c r="PD51" s="17">
        <v>10</v>
      </c>
      <c r="PE51" s="17">
        <v>9.9830000000000005</v>
      </c>
      <c r="PF51" s="17">
        <v>9.9830000000000005</v>
      </c>
      <c r="PG51" s="17">
        <v>1.7000000000000001E-2</v>
      </c>
      <c r="PH51" s="17">
        <v>5.4</v>
      </c>
      <c r="PI51" s="17">
        <v>5.67</v>
      </c>
      <c r="PJ51" s="17">
        <v>5.67</v>
      </c>
      <c r="PK51" s="17">
        <v>-0.27</v>
      </c>
      <c r="PL51" s="17">
        <v>0</v>
      </c>
      <c r="PM51" s="17"/>
      <c r="PN51" s="17"/>
      <c r="PO51" s="17">
        <v>0</v>
      </c>
      <c r="PP51" s="17">
        <v>2</v>
      </c>
      <c r="PQ51" s="17">
        <v>1</v>
      </c>
      <c r="PR51" s="17">
        <v>1</v>
      </c>
      <c r="PS51" s="17">
        <v>1</v>
      </c>
      <c r="PT51" s="17">
        <v>3.6</v>
      </c>
      <c r="PU51" s="17">
        <v>3.54</v>
      </c>
      <c r="PV51" s="17">
        <v>3.54</v>
      </c>
      <c r="PW51" s="17">
        <v>0.06</v>
      </c>
      <c r="PX51" s="17">
        <v>5.0999999999999996</v>
      </c>
      <c r="PY51" s="17">
        <v>5</v>
      </c>
      <c r="PZ51" s="17">
        <v>5</v>
      </c>
      <c r="QA51" s="17">
        <v>0.1</v>
      </c>
      <c r="QB51" s="17">
        <v>20</v>
      </c>
      <c r="QC51" s="17">
        <v>20.274049999999999</v>
      </c>
      <c r="QD51" s="17">
        <v>20.274049999999999</v>
      </c>
      <c r="QE51" s="17">
        <v>-0.27405000000000002</v>
      </c>
      <c r="QF51" s="17">
        <v>20</v>
      </c>
      <c r="QG51" s="17">
        <v>19.436350000000001</v>
      </c>
      <c r="QH51" s="17">
        <v>19.436350000000001</v>
      </c>
      <c r="QI51" s="17">
        <v>0.56364999999999998</v>
      </c>
      <c r="QJ51" s="17">
        <v>18.7</v>
      </c>
      <c r="QK51" s="17">
        <v>17.492709999999999</v>
      </c>
      <c r="QL51" s="17">
        <v>17.492709999999999</v>
      </c>
      <c r="QM51" s="17">
        <v>1.20729</v>
      </c>
      <c r="QN51" s="17">
        <v>3.4</v>
      </c>
      <c r="QO51" s="17">
        <v>3.4</v>
      </c>
      <c r="QP51" s="17">
        <v>3.4</v>
      </c>
      <c r="QQ51" s="17">
        <v>0</v>
      </c>
      <c r="QR51" s="17">
        <v>0</v>
      </c>
      <c r="QS51" s="17"/>
      <c r="QT51" s="17"/>
      <c r="QU51" s="17">
        <v>0</v>
      </c>
      <c r="QV51" s="17">
        <v>0</v>
      </c>
      <c r="QW51" s="17"/>
      <c r="QX51" s="17"/>
      <c r="QY51" s="17">
        <v>0</v>
      </c>
      <c r="QZ51" s="17">
        <v>0</v>
      </c>
      <c r="RA51" s="17"/>
      <c r="RB51" s="17"/>
      <c r="RC51" s="17">
        <v>0</v>
      </c>
      <c r="RD51" s="17">
        <v>22.6</v>
      </c>
      <c r="RE51" s="17">
        <v>20.9</v>
      </c>
      <c r="RF51" s="17">
        <v>24.454999999999998</v>
      </c>
      <c r="RG51" s="17">
        <v>-1.855</v>
      </c>
      <c r="RH51" s="17">
        <v>71.3</v>
      </c>
      <c r="RI51" s="17">
        <v>63.4</v>
      </c>
      <c r="RJ51" s="17">
        <v>74.391000000000005</v>
      </c>
      <c r="RK51" s="17">
        <v>-3.0910000000000002</v>
      </c>
      <c r="RL51" s="17">
        <v>0</v>
      </c>
      <c r="RM51" s="17"/>
      <c r="RN51" s="17"/>
      <c r="RO51" s="17">
        <v>0</v>
      </c>
      <c r="RP51" s="17">
        <v>3.6</v>
      </c>
      <c r="RQ51" s="17">
        <v>3.5009999999999999</v>
      </c>
      <c r="RR51" s="17">
        <v>3.5009999999999999</v>
      </c>
      <c r="RS51" s="17">
        <v>9.9000000000000005E-2</v>
      </c>
      <c r="RT51" s="17">
        <v>7.9</v>
      </c>
      <c r="RU51" s="17"/>
      <c r="RV51" s="17">
        <v>12.209289999999999</v>
      </c>
      <c r="RW51" s="17">
        <v>-4.3092899999999998</v>
      </c>
      <c r="RX51" s="17">
        <v>3</v>
      </c>
      <c r="RY51" s="17">
        <v>2</v>
      </c>
      <c r="RZ51" s="17">
        <v>2</v>
      </c>
      <c r="SA51" s="17">
        <v>1</v>
      </c>
      <c r="SB51" s="17"/>
      <c r="SC51" s="17">
        <v>0.4</v>
      </c>
      <c r="SD51" s="17">
        <v>0.4</v>
      </c>
      <c r="SE51" s="17">
        <v>-0.4</v>
      </c>
      <c r="SF51" s="17">
        <v>0</v>
      </c>
      <c r="SG51" s="17"/>
      <c r="SH51" s="17"/>
      <c r="SI51" s="17">
        <v>0</v>
      </c>
      <c r="SJ51" s="17">
        <v>19.8</v>
      </c>
      <c r="SK51" s="17">
        <v>19.1448</v>
      </c>
      <c r="SL51" s="17">
        <v>19.1448</v>
      </c>
      <c r="SM51" s="17">
        <v>0.6552</v>
      </c>
      <c r="SN51" s="17">
        <v>8.9</v>
      </c>
      <c r="SO51" s="17">
        <v>9</v>
      </c>
      <c r="SP51" s="17">
        <v>9</v>
      </c>
      <c r="SQ51" s="17">
        <v>-0.1</v>
      </c>
      <c r="SR51" s="17">
        <v>20.3</v>
      </c>
      <c r="SS51" s="17">
        <v>19.436350000000001</v>
      </c>
      <c r="ST51" s="17">
        <v>19.436350000000001</v>
      </c>
      <c r="SU51" s="17">
        <v>0.86365000000000003</v>
      </c>
      <c r="SV51" s="17">
        <v>20.2</v>
      </c>
      <c r="SW51" s="17">
        <v>19.436350000000001</v>
      </c>
      <c r="SX51" s="17">
        <v>19.436350000000001</v>
      </c>
      <c r="SY51" s="17">
        <v>0.76365000000000005</v>
      </c>
      <c r="SZ51" s="17">
        <v>19.899999999999999</v>
      </c>
      <c r="TA51" s="17">
        <v>19.241980000000002</v>
      </c>
      <c r="TB51" s="17">
        <v>19.241980000000002</v>
      </c>
      <c r="TC51" s="17">
        <v>0.65802000000000005</v>
      </c>
      <c r="TD51" s="17">
        <v>7.1</v>
      </c>
      <c r="TE51" s="17">
        <v>6.6</v>
      </c>
      <c r="TF51" s="17">
        <v>9.8829999999999991</v>
      </c>
      <c r="TG51" s="17">
        <v>-2.7829999999999999</v>
      </c>
      <c r="TH51" s="17">
        <v>53.1</v>
      </c>
      <c r="TI51" s="17">
        <v>33.5</v>
      </c>
      <c r="TJ51" s="17">
        <v>41.94</v>
      </c>
      <c r="TK51" s="17">
        <v>11.16</v>
      </c>
      <c r="TL51" s="17">
        <v>0</v>
      </c>
      <c r="TM51" s="17"/>
      <c r="TN51" s="17"/>
      <c r="TO51" s="17">
        <v>0</v>
      </c>
      <c r="TP51" s="17">
        <v>68.599999999999994</v>
      </c>
      <c r="TQ51" s="17">
        <v>68.400000000000006</v>
      </c>
      <c r="TR51" s="17">
        <v>70.248000000000005</v>
      </c>
      <c r="TS51" s="17">
        <v>-1.6479999999999999</v>
      </c>
      <c r="TT51" s="17">
        <v>100.5</v>
      </c>
      <c r="TU51" s="17">
        <v>79.3</v>
      </c>
      <c r="TV51" s="17">
        <v>82.082999999999998</v>
      </c>
      <c r="TW51" s="17">
        <v>18.417000000000002</v>
      </c>
      <c r="TX51" s="17">
        <v>6.7</v>
      </c>
      <c r="TY51" s="17">
        <v>3.8</v>
      </c>
      <c r="TZ51" s="17">
        <v>2.2770000000000001</v>
      </c>
      <c r="UA51" s="17">
        <v>4.423</v>
      </c>
      <c r="UB51" s="17">
        <v>7</v>
      </c>
      <c r="UC51" s="17">
        <v>2.9510000000000001</v>
      </c>
      <c r="UD51" s="17">
        <v>2.9510000000000001</v>
      </c>
      <c r="UE51" s="17">
        <v>4.0490000000000004</v>
      </c>
      <c r="UF51" s="17">
        <v>0</v>
      </c>
      <c r="UG51" s="17"/>
      <c r="UH51" s="17"/>
      <c r="UI51" s="17">
        <v>0</v>
      </c>
      <c r="UJ51" s="17">
        <v>20.9</v>
      </c>
      <c r="UK51" s="17">
        <v>19.436350000000001</v>
      </c>
      <c r="UL51" s="17">
        <v>19.436350000000001</v>
      </c>
      <c r="UM51" s="17">
        <v>1.4636499999999999</v>
      </c>
      <c r="UN51" s="17">
        <v>8.1</v>
      </c>
      <c r="UO51" s="17">
        <v>8.1999999999999993</v>
      </c>
      <c r="UP51" s="17">
        <v>8.1999999999999993</v>
      </c>
      <c r="UQ51" s="17">
        <v>-0.1</v>
      </c>
      <c r="UR51" s="17">
        <v>6.3</v>
      </c>
      <c r="US51" s="17">
        <v>7.1</v>
      </c>
      <c r="UT51" s="17">
        <v>7.1</v>
      </c>
      <c r="UU51" s="17">
        <v>-0.8</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20.100000000000001</v>
      </c>
      <c r="VE51" s="17">
        <v>19.436350000000001</v>
      </c>
      <c r="VF51" s="17">
        <v>19.436350000000001</v>
      </c>
      <c r="VG51" s="17">
        <v>0.66364999999999996</v>
      </c>
      <c r="VH51" s="17">
        <v>0</v>
      </c>
      <c r="VI51" s="17">
        <v>1.4630000000000001</v>
      </c>
      <c r="VJ51" s="17">
        <v>1.4630000000000001</v>
      </c>
      <c r="VK51" s="17">
        <v>-1.4630000000000001</v>
      </c>
      <c r="VL51" s="17">
        <v>0</v>
      </c>
      <c r="VM51" s="17"/>
      <c r="VN51" s="17"/>
      <c r="VO51" s="17">
        <v>0</v>
      </c>
      <c r="VP51" s="17">
        <v>0</v>
      </c>
      <c r="VQ51" s="17"/>
      <c r="VR51" s="17"/>
      <c r="VS51" s="17">
        <v>0</v>
      </c>
      <c r="VT51" s="17">
        <v>0</v>
      </c>
      <c r="VU51" s="17"/>
      <c r="VV51" s="17"/>
      <c r="VW51" s="17">
        <v>0</v>
      </c>
      <c r="VX51" s="17">
        <v>0.3</v>
      </c>
      <c r="VY51" s="17">
        <v>0.6</v>
      </c>
      <c r="VZ51" s="17">
        <v>0.6</v>
      </c>
      <c r="WA51" s="17">
        <v>-0.3</v>
      </c>
      <c r="WB51" s="17">
        <v>108</v>
      </c>
      <c r="WC51" s="17">
        <v>66</v>
      </c>
      <c r="WD51" s="17">
        <v>65</v>
      </c>
      <c r="WE51" s="17">
        <v>43</v>
      </c>
      <c r="WF51" s="17">
        <v>114.8</v>
      </c>
      <c r="WG51" s="17">
        <v>62.1</v>
      </c>
      <c r="WH51" s="17">
        <v>65</v>
      </c>
      <c r="WI51" s="17">
        <v>49.8</v>
      </c>
      <c r="WJ51" s="17">
        <v>0</v>
      </c>
      <c r="WK51" s="17"/>
      <c r="WL51" s="17"/>
      <c r="WM51" s="17">
        <v>0</v>
      </c>
      <c r="WN51" s="17">
        <v>4.4000000000000004</v>
      </c>
      <c r="WO51" s="17">
        <v>4.2</v>
      </c>
      <c r="WP51" s="17">
        <v>4.2</v>
      </c>
      <c r="WQ51" s="17">
        <v>0.2</v>
      </c>
      <c r="WR51" s="17">
        <v>1.1000000000000001</v>
      </c>
      <c r="WS51" s="17">
        <v>1.2</v>
      </c>
      <c r="WT51" s="17">
        <v>1.2</v>
      </c>
      <c r="WU51" s="17">
        <v>-0.1</v>
      </c>
      <c r="WV51" s="17">
        <v>1.2</v>
      </c>
      <c r="WW51" s="17">
        <v>1.2</v>
      </c>
      <c r="WX51" s="17">
        <v>1.2</v>
      </c>
      <c r="WY51" s="17">
        <v>0</v>
      </c>
      <c r="WZ51" s="17">
        <v>1.2</v>
      </c>
      <c r="XA51" s="17">
        <v>1.4</v>
      </c>
      <c r="XB51" s="17">
        <v>1.4</v>
      </c>
      <c r="XC51" s="17">
        <v>-0.2</v>
      </c>
      <c r="XD51" s="17">
        <v>0</v>
      </c>
      <c r="XE51" s="17"/>
      <c r="XF51" s="17"/>
      <c r="XG51" s="17">
        <v>0</v>
      </c>
      <c r="XH51" s="17">
        <v>9</v>
      </c>
      <c r="XI51" s="17">
        <v>9</v>
      </c>
      <c r="XJ51" s="17">
        <v>9</v>
      </c>
      <c r="XK51" s="17">
        <v>0</v>
      </c>
      <c r="XL51" s="17">
        <v>20</v>
      </c>
      <c r="XM51" s="17">
        <v>19.241980000000002</v>
      </c>
      <c r="XN51" s="17">
        <v>19.241980000000002</v>
      </c>
      <c r="XO51" s="17">
        <v>0.75802000000000003</v>
      </c>
      <c r="XP51" s="17">
        <v>0</v>
      </c>
      <c r="XQ51" s="17">
        <v>10.7</v>
      </c>
      <c r="XR51" s="17">
        <v>10.7</v>
      </c>
      <c r="XS51" s="17">
        <v>-10.7</v>
      </c>
      <c r="XT51" s="17">
        <v>28.1</v>
      </c>
      <c r="XU51" s="17">
        <v>29</v>
      </c>
      <c r="XV51" s="17">
        <v>29</v>
      </c>
      <c r="XW51" s="17">
        <v>-0.9</v>
      </c>
      <c r="XX51" s="17">
        <v>34.9</v>
      </c>
      <c r="XY51" s="17">
        <v>29</v>
      </c>
      <c r="XZ51" s="17">
        <v>29</v>
      </c>
      <c r="YA51" s="17">
        <v>5.9</v>
      </c>
      <c r="YB51" s="17">
        <v>14.2</v>
      </c>
      <c r="YC51" s="17">
        <v>14</v>
      </c>
      <c r="YD51" s="17">
        <v>14</v>
      </c>
      <c r="YE51" s="17">
        <v>0.2</v>
      </c>
      <c r="YF51" s="17">
        <v>17.600000000000001</v>
      </c>
      <c r="YG51" s="17">
        <v>18</v>
      </c>
      <c r="YH51" s="17">
        <v>18</v>
      </c>
      <c r="YI51" s="17">
        <v>-0.4</v>
      </c>
      <c r="YJ51" s="17">
        <v>7.1</v>
      </c>
      <c r="YK51" s="17">
        <v>8.25</v>
      </c>
      <c r="YL51" s="17">
        <v>8.25</v>
      </c>
      <c r="YM51" s="17">
        <v>-1.1499999999999999</v>
      </c>
      <c r="YN51" s="17">
        <v>11.1</v>
      </c>
      <c r="YO51" s="17">
        <v>11</v>
      </c>
      <c r="YP51" s="17">
        <v>11</v>
      </c>
      <c r="YQ51" s="17">
        <v>0.1</v>
      </c>
      <c r="YR51" s="17">
        <v>22.6</v>
      </c>
      <c r="YS51" s="17">
        <v>22</v>
      </c>
      <c r="YT51" s="17">
        <v>22</v>
      </c>
      <c r="YU51" s="17">
        <v>0.6</v>
      </c>
    </row>
    <row r="52" spans="1:671" ht="24" customHeight="1" x14ac:dyDescent="0.25">
      <c r="A52" s="1"/>
      <c r="B52" s="16" t="s">
        <v>72</v>
      </c>
      <c r="C52" s="16" t="s">
        <v>841</v>
      </c>
      <c r="D52" s="17">
        <v>199.9</v>
      </c>
      <c r="E52" s="17">
        <v>203.40136000000001</v>
      </c>
      <c r="F52" s="17">
        <v>203.40136000000001</v>
      </c>
      <c r="G52" s="17">
        <v>-3.50136</v>
      </c>
      <c r="H52" s="17">
        <v>630.9</v>
      </c>
      <c r="I52" s="17">
        <v>631.22380999999996</v>
      </c>
      <c r="J52" s="17">
        <v>631.22380999999996</v>
      </c>
      <c r="K52" s="17">
        <v>-0.32380999999999999</v>
      </c>
      <c r="L52" s="17">
        <v>213.3</v>
      </c>
      <c r="M52" s="17">
        <v>205.54789</v>
      </c>
      <c r="N52" s="17">
        <v>205.54789</v>
      </c>
      <c r="O52" s="17">
        <v>7.7521100000000001</v>
      </c>
      <c r="P52" s="17"/>
      <c r="Q52" s="17"/>
      <c r="R52" s="17"/>
      <c r="S52" s="17">
        <v>0</v>
      </c>
      <c r="T52" s="17"/>
      <c r="U52" s="17"/>
      <c r="V52" s="17"/>
      <c r="W52" s="17">
        <v>0</v>
      </c>
      <c r="X52" s="17">
        <v>89</v>
      </c>
      <c r="Y52" s="17">
        <v>91.867829999999998</v>
      </c>
      <c r="Z52" s="17">
        <v>91.867829999999998</v>
      </c>
      <c r="AA52" s="17">
        <v>-2.8678300000000001</v>
      </c>
      <c r="AB52" s="17">
        <v>240.4</v>
      </c>
      <c r="AC52" s="17">
        <v>242</v>
      </c>
      <c r="AD52" s="17">
        <v>242</v>
      </c>
      <c r="AE52" s="17">
        <v>-1.6</v>
      </c>
      <c r="AF52" s="17"/>
      <c r="AG52" s="17"/>
      <c r="AH52" s="17"/>
      <c r="AI52" s="17">
        <v>0</v>
      </c>
      <c r="AJ52" s="17"/>
      <c r="AK52" s="17"/>
      <c r="AL52" s="17"/>
      <c r="AM52" s="17">
        <v>0</v>
      </c>
      <c r="AN52" s="17">
        <v>111.4</v>
      </c>
      <c r="AO52" s="17">
        <v>176.08953</v>
      </c>
      <c r="AP52" s="17"/>
      <c r="AQ52" s="17">
        <v>111.4</v>
      </c>
      <c r="AR52" s="17">
        <v>205.8</v>
      </c>
      <c r="AS52" s="17">
        <v>202.65</v>
      </c>
      <c r="AT52" s="17">
        <v>202.65</v>
      </c>
      <c r="AU52" s="17">
        <v>3.15</v>
      </c>
      <c r="AV52" s="17">
        <v>203.7</v>
      </c>
      <c r="AW52" s="17">
        <v>205.26275000000001</v>
      </c>
      <c r="AX52" s="17">
        <v>205.26275000000001</v>
      </c>
      <c r="AY52" s="17">
        <v>-1.5627500000000001</v>
      </c>
      <c r="AZ52" s="17"/>
      <c r="BA52" s="17"/>
      <c r="BB52" s="17"/>
      <c r="BC52" s="17">
        <v>0</v>
      </c>
      <c r="BD52" s="17">
        <v>208.7</v>
      </c>
      <c r="BE52" s="17">
        <v>207.24285</v>
      </c>
      <c r="BF52" s="17">
        <v>207.24285</v>
      </c>
      <c r="BG52" s="17">
        <v>1.4571499999999999</v>
      </c>
      <c r="BH52" s="17">
        <v>109.6</v>
      </c>
      <c r="BI52" s="17">
        <v>103.93259999999999</v>
      </c>
      <c r="BJ52" s="17">
        <v>103.93259999999999</v>
      </c>
      <c r="BK52" s="17">
        <v>5.6673999999999998</v>
      </c>
      <c r="BL52" s="17">
        <v>555.6</v>
      </c>
      <c r="BM52" s="17">
        <v>566.08941000000004</v>
      </c>
      <c r="BN52" s="17">
        <v>566.08941000000004</v>
      </c>
      <c r="BO52" s="17">
        <v>-10.489409999999999</v>
      </c>
      <c r="BP52" s="17">
        <v>10.1</v>
      </c>
      <c r="BQ52" s="17">
        <v>10.52094</v>
      </c>
      <c r="BR52" s="17">
        <v>10.52094</v>
      </c>
      <c r="BS52" s="17">
        <v>-0.42093999999999998</v>
      </c>
      <c r="BT52" s="17"/>
      <c r="BU52" s="17"/>
      <c r="BV52" s="17"/>
      <c r="BW52" s="17">
        <v>0</v>
      </c>
      <c r="BX52" s="17"/>
      <c r="BY52" s="17"/>
      <c r="BZ52" s="17"/>
      <c r="CA52" s="17">
        <v>0</v>
      </c>
      <c r="CB52" s="17"/>
      <c r="CC52" s="17"/>
      <c r="CD52" s="17"/>
      <c r="CE52" s="17">
        <v>0</v>
      </c>
      <c r="CF52" s="17"/>
      <c r="CG52" s="17"/>
      <c r="CH52" s="17"/>
      <c r="CI52" s="17">
        <v>0</v>
      </c>
      <c r="CJ52" s="17">
        <v>165.9</v>
      </c>
      <c r="CK52" s="17">
        <v>164.06706</v>
      </c>
      <c r="CL52" s="17">
        <v>164.06706</v>
      </c>
      <c r="CM52" s="17">
        <v>1.83294</v>
      </c>
      <c r="CN52" s="17">
        <v>7.4</v>
      </c>
      <c r="CO52" s="17">
        <v>5.1383299999999998</v>
      </c>
      <c r="CP52" s="17">
        <v>5.1383299999999998</v>
      </c>
      <c r="CQ52" s="17">
        <v>2.2616700000000001</v>
      </c>
      <c r="CR52" s="17">
        <v>6.4</v>
      </c>
      <c r="CS52" s="17">
        <v>2.8205</v>
      </c>
      <c r="CT52" s="17">
        <v>2.8205</v>
      </c>
      <c r="CU52" s="17">
        <v>3.5794999999999999</v>
      </c>
      <c r="CV52" s="17"/>
      <c r="CW52" s="17"/>
      <c r="CX52" s="17">
        <v>22.410769999999999</v>
      </c>
      <c r="CY52" s="17">
        <v>-22.410769999999999</v>
      </c>
      <c r="CZ52" s="17">
        <v>6.1</v>
      </c>
      <c r="DA52" s="17">
        <v>5.1590299999999996</v>
      </c>
      <c r="DB52" s="17">
        <v>5.1590199999999999</v>
      </c>
      <c r="DC52" s="17">
        <v>0.94098000000000004</v>
      </c>
      <c r="DD52" s="17">
        <v>12.6</v>
      </c>
      <c r="DE52" s="17">
        <v>12</v>
      </c>
      <c r="DF52" s="17">
        <v>12</v>
      </c>
      <c r="DG52" s="17">
        <v>0.6</v>
      </c>
      <c r="DH52" s="17">
        <v>142</v>
      </c>
      <c r="DI52" s="17">
        <v>142.44412</v>
      </c>
      <c r="DJ52" s="17">
        <v>142.44412</v>
      </c>
      <c r="DK52" s="17">
        <v>-0.44412000000000001</v>
      </c>
      <c r="DL52" s="17"/>
      <c r="DM52" s="17"/>
      <c r="DN52" s="17"/>
      <c r="DO52" s="17">
        <v>0</v>
      </c>
      <c r="DP52" s="17"/>
      <c r="DQ52" s="17"/>
      <c r="DR52" s="17"/>
      <c r="DS52" s="17">
        <v>0</v>
      </c>
      <c r="DT52" s="17">
        <v>0</v>
      </c>
      <c r="DU52" s="17"/>
      <c r="DV52" s="17"/>
      <c r="DW52" s="17">
        <v>0</v>
      </c>
      <c r="DX52" s="17"/>
      <c r="DY52" s="17"/>
      <c r="DZ52" s="17"/>
      <c r="EA52" s="17">
        <v>0</v>
      </c>
      <c r="EB52" s="17">
        <v>110.6</v>
      </c>
      <c r="EC52" s="17">
        <v>112.46647</v>
      </c>
      <c r="ED52" s="17">
        <v>112.46647</v>
      </c>
      <c r="EE52" s="17">
        <v>-1.8664700000000001</v>
      </c>
      <c r="EF52" s="17">
        <v>180.6</v>
      </c>
      <c r="EG52" s="17">
        <v>220.69499999999999</v>
      </c>
      <c r="EH52" s="17">
        <v>220.69499999999999</v>
      </c>
      <c r="EI52" s="17">
        <v>-40.094999999999999</v>
      </c>
      <c r="EJ52" s="17"/>
      <c r="EK52" s="17"/>
      <c r="EL52" s="17"/>
      <c r="EM52" s="17">
        <v>0</v>
      </c>
      <c r="EN52" s="17"/>
      <c r="EO52" s="17"/>
      <c r="EP52" s="17"/>
      <c r="EQ52" s="17">
        <v>0</v>
      </c>
      <c r="ER52" s="17"/>
      <c r="ES52" s="17"/>
      <c r="ET52" s="17"/>
      <c r="EU52" s="17">
        <v>0</v>
      </c>
      <c r="EV52" s="17">
        <v>6.5</v>
      </c>
      <c r="EW52" s="17">
        <v>6.39</v>
      </c>
      <c r="EX52" s="17">
        <v>6.39</v>
      </c>
      <c r="EY52" s="17">
        <v>0.11</v>
      </c>
      <c r="EZ52" s="17">
        <v>454.6</v>
      </c>
      <c r="FA52" s="17">
        <v>449.28086000000002</v>
      </c>
      <c r="FB52" s="17">
        <v>449.28086000000002</v>
      </c>
      <c r="FC52" s="17">
        <v>5.31914</v>
      </c>
      <c r="FD52" s="17">
        <v>80</v>
      </c>
      <c r="FE52" s="17">
        <v>81.635570000000001</v>
      </c>
      <c r="FF52" s="17">
        <v>81.635570000000001</v>
      </c>
      <c r="FG52" s="17">
        <v>-1.63557</v>
      </c>
      <c r="FH52" s="17">
        <v>139.19999999999999</v>
      </c>
      <c r="FI52" s="17">
        <v>149.98721</v>
      </c>
      <c r="FJ52" s="17">
        <v>149.98721</v>
      </c>
      <c r="FK52" s="17">
        <v>-10.78721</v>
      </c>
      <c r="FL52" s="17">
        <v>41.9</v>
      </c>
      <c r="FM52" s="17">
        <v>41.89893</v>
      </c>
      <c r="FN52" s="17">
        <v>41.89893</v>
      </c>
      <c r="FO52" s="17">
        <v>1.07E-3</v>
      </c>
      <c r="FP52" s="17">
        <v>18.399999999999999</v>
      </c>
      <c r="FQ52" s="17">
        <v>19.21088</v>
      </c>
      <c r="FR52" s="17">
        <v>19.21088</v>
      </c>
      <c r="FS52" s="17">
        <v>-0.81088000000000005</v>
      </c>
      <c r="FT52" s="17">
        <v>18.899999999999999</v>
      </c>
      <c r="FU52" s="17">
        <v>18.172979999999999</v>
      </c>
      <c r="FV52" s="17">
        <v>18.172979999999999</v>
      </c>
      <c r="FW52" s="17">
        <v>0.72702</v>
      </c>
      <c r="FX52" s="17">
        <v>91.6</v>
      </c>
      <c r="FY52" s="17">
        <v>87.773570000000007</v>
      </c>
      <c r="FZ52" s="17">
        <v>87.773570000000007</v>
      </c>
      <c r="GA52" s="17">
        <v>3.8264300000000002</v>
      </c>
      <c r="GB52" s="17">
        <v>154.9</v>
      </c>
      <c r="GC52" s="17">
        <v>166.66181</v>
      </c>
      <c r="GD52" s="17">
        <v>166.66181</v>
      </c>
      <c r="GE52" s="17">
        <v>-11.761810000000001</v>
      </c>
      <c r="GF52" s="17">
        <v>155.30000000000001</v>
      </c>
      <c r="GG52" s="17">
        <v>166.66181</v>
      </c>
      <c r="GH52" s="17">
        <v>166.66181</v>
      </c>
      <c r="GI52" s="17">
        <v>-11.36181</v>
      </c>
      <c r="GJ52" s="17">
        <v>170.7</v>
      </c>
      <c r="GK52" s="17">
        <v>167.16229000000001</v>
      </c>
      <c r="GL52" s="17">
        <v>167.16229000000001</v>
      </c>
      <c r="GM52" s="17">
        <v>3.5377100000000001</v>
      </c>
      <c r="GN52" s="17">
        <v>106.1</v>
      </c>
      <c r="GO52" s="17">
        <v>110.48202000000001</v>
      </c>
      <c r="GP52" s="17">
        <v>110.48202000000001</v>
      </c>
      <c r="GQ52" s="17">
        <v>-4.3820199999999998</v>
      </c>
      <c r="GR52" s="17">
        <v>17.8</v>
      </c>
      <c r="GS52" s="17">
        <v>18.46453</v>
      </c>
      <c r="GT52" s="17">
        <v>18.46453</v>
      </c>
      <c r="GU52" s="17">
        <v>-0.66452999999999995</v>
      </c>
      <c r="GV52" s="17">
        <v>33.200000000000003</v>
      </c>
      <c r="GW52" s="17">
        <v>44.103009999999998</v>
      </c>
      <c r="GX52" s="17">
        <v>44.103009999999998</v>
      </c>
      <c r="GY52" s="17">
        <v>-10.90301</v>
      </c>
      <c r="GZ52" s="17">
        <v>4</v>
      </c>
      <c r="HA52" s="17">
        <v>4.5483500000000001</v>
      </c>
      <c r="HB52" s="17">
        <v>4.5483500000000001</v>
      </c>
      <c r="HC52" s="17">
        <v>-0.54835</v>
      </c>
      <c r="HD52" s="17">
        <v>17.100000000000001</v>
      </c>
      <c r="HE52" s="17">
        <v>17.28</v>
      </c>
      <c r="HF52" s="17">
        <v>17.28</v>
      </c>
      <c r="HG52" s="17">
        <v>-0.18</v>
      </c>
      <c r="HH52" s="17">
        <v>121.5</v>
      </c>
      <c r="HI52" s="17">
        <v>164.13149000000001</v>
      </c>
      <c r="HJ52" s="17">
        <v>164.13149000000001</v>
      </c>
      <c r="HK52" s="17">
        <v>-42.631489999999999</v>
      </c>
      <c r="HL52" s="17"/>
      <c r="HM52" s="17"/>
      <c r="HN52" s="17"/>
      <c r="HO52" s="17">
        <v>0</v>
      </c>
      <c r="HP52" s="17"/>
      <c r="HQ52" s="17"/>
      <c r="HR52" s="17"/>
      <c r="HS52" s="17">
        <v>0</v>
      </c>
      <c r="HT52" s="17">
        <v>21.4</v>
      </c>
      <c r="HU52" s="17">
        <v>71.032420000000002</v>
      </c>
      <c r="HV52" s="17">
        <v>18.967839999999999</v>
      </c>
      <c r="HW52" s="17">
        <v>2.4321600000000001</v>
      </c>
      <c r="HX52" s="17"/>
      <c r="HY52" s="17"/>
      <c r="HZ52" s="17"/>
      <c r="IA52" s="17">
        <v>0</v>
      </c>
      <c r="IB52" s="17"/>
      <c r="IC52" s="17"/>
      <c r="ID52" s="17"/>
      <c r="IE52" s="17">
        <v>0</v>
      </c>
      <c r="IF52" s="17">
        <v>46</v>
      </c>
      <c r="IG52" s="17">
        <v>45.265309999999999</v>
      </c>
      <c r="IH52" s="17">
        <v>45.265309999999999</v>
      </c>
      <c r="II52" s="17">
        <v>0.73468999999999995</v>
      </c>
      <c r="IJ52" s="17"/>
      <c r="IK52" s="17"/>
      <c r="IL52" s="17"/>
      <c r="IM52" s="17">
        <v>0</v>
      </c>
      <c r="IN52" s="17"/>
      <c r="IO52" s="17"/>
      <c r="IP52" s="17"/>
      <c r="IQ52" s="17">
        <v>0</v>
      </c>
      <c r="IR52" s="17"/>
      <c r="IS52" s="17"/>
      <c r="IT52" s="17"/>
      <c r="IU52" s="17">
        <v>0</v>
      </c>
      <c r="IV52" s="17">
        <v>127.4</v>
      </c>
      <c r="IW52" s="17">
        <v>126.84735999999999</v>
      </c>
      <c r="IX52" s="17">
        <v>132.83837</v>
      </c>
      <c r="IY52" s="17">
        <v>-5.4383699999999999</v>
      </c>
      <c r="IZ52" s="17">
        <v>171.3</v>
      </c>
      <c r="JA52" s="17"/>
      <c r="JB52" s="17">
        <v>171.57499999999999</v>
      </c>
      <c r="JC52" s="17">
        <v>-0.27500000000000002</v>
      </c>
      <c r="JD52" s="17">
        <v>64.400000000000006</v>
      </c>
      <c r="JE52" s="17">
        <v>165.00001</v>
      </c>
      <c r="JF52" s="17">
        <v>169.78200000000001</v>
      </c>
      <c r="JG52" s="17">
        <v>-105.38200000000001</v>
      </c>
      <c r="JH52" s="17">
        <v>203.3</v>
      </c>
      <c r="JI52" s="17">
        <v>190.00005999999999</v>
      </c>
      <c r="JJ52" s="17">
        <v>202.72200000000001</v>
      </c>
      <c r="JK52" s="17">
        <v>0.57799999999999996</v>
      </c>
      <c r="JL52" s="17"/>
      <c r="JM52" s="17"/>
      <c r="JN52" s="17"/>
      <c r="JO52" s="17">
        <v>0</v>
      </c>
      <c r="JP52" s="17">
        <v>74.2</v>
      </c>
      <c r="JQ52" s="17">
        <v>73.590999999999994</v>
      </c>
      <c r="JR52" s="17">
        <v>73.590999999999994</v>
      </c>
      <c r="JS52" s="17">
        <v>0.60899999999999999</v>
      </c>
      <c r="JT52" s="17">
        <v>36</v>
      </c>
      <c r="JU52" s="17">
        <v>36.905999999999999</v>
      </c>
      <c r="JV52" s="17">
        <v>36.905999999999999</v>
      </c>
      <c r="JW52" s="17">
        <v>-0.90600000000000003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2.2999999999999998</v>
      </c>
      <c r="KW52" s="17">
        <v>2.0425800000000001</v>
      </c>
      <c r="KX52" s="17">
        <v>2.0425800000000001</v>
      </c>
      <c r="KY52" s="17">
        <v>0.25741999999999998</v>
      </c>
      <c r="KZ52" s="17">
        <v>39.700000000000003</v>
      </c>
      <c r="LA52" s="17">
        <v>41.19464</v>
      </c>
      <c r="LB52" s="17">
        <v>41.194650000000003</v>
      </c>
      <c r="LC52" s="17">
        <v>-1.49465</v>
      </c>
      <c r="LD52" s="17">
        <v>103.2</v>
      </c>
      <c r="LE52" s="17">
        <v>119.98679</v>
      </c>
      <c r="LF52" s="17">
        <v>119.98679</v>
      </c>
      <c r="LG52" s="17">
        <v>-16.78679</v>
      </c>
      <c r="LH52" s="17">
        <v>62.7</v>
      </c>
      <c r="LI52" s="17">
        <v>67.199219999999997</v>
      </c>
      <c r="LJ52" s="17">
        <v>67.199219999999997</v>
      </c>
      <c r="LK52" s="17">
        <v>-4.4992200000000002</v>
      </c>
      <c r="LL52" s="17">
        <v>63</v>
      </c>
      <c r="LM52" s="17">
        <v>65.84366</v>
      </c>
      <c r="LN52" s="17">
        <v>65.84366</v>
      </c>
      <c r="LO52" s="17">
        <v>-2.8436599999999999</v>
      </c>
      <c r="LP52" s="17">
        <v>30</v>
      </c>
      <c r="LQ52" s="17">
        <v>29.980560000000001</v>
      </c>
      <c r="LR52" s="17">
        <v>29.980560000000001</v>
      </c>
      <c r="LS52" s="17">
        <v>1.9439999999999999E-2</v>
      </c>
      <c r="LT52" s="17"/>
      <c r="LU52" s="17"/>
      <c r="LV52" s="17"/>
      <c r="LW52" s="17">
        <v>0</v>
      </c>
      <c r="LX52" s="17"/>
      <c r="LY52" s="17"/>
      <c r="LZ52" s="17"/>
      <c r="MA52" s="17">
        <v>0</v>
      </c>
      <c r="MB52" s="17"/>
      <c r="MC52" s="17"/>
      <c r="MD52" s="17"/>
      <c r="ME52" s="17">
        <v>0</v>
      </c>
      <c r="MF52" s="17">
        <v>142.80000000000001</v>
      </c>
      <c r="MG52" s="17">
        <v>153.06012000000001</v>
      </c>
      <c r="MH52" s="17">
        <v>153.12568999999999</v>
      </c>
      <c r="MI52" s="17">
        <v>-10.32569</v>
      </c>
      <c r="MJ52" s="17">
        <v>144</v>
      </c>
      <c r="MK52" s="17">
        <v>153.06012000000001</v>
      </c>
      <c r="ML52" s="17">
        <v>153.12568999999999</v>
      </c>
      <c r="MM52" s="17">
        <v>-9.1256900000000005</v>
      </c>
      <c r="MN52" s="17">
        <v>147.6</v>
      </c>
      <c r="MO52" s="17">
        <v>153.51975999999999</v>
      </c>
      <c r="MP52" s="17">
        <v>153.58553000000001</v>
      </c>
      <c r="MQ52" s="17">
        <v>-5.9855299999999998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0</v>
      </c>
      <c r="NM52" s="17"/>
      <c r="NN52" s="17"/>
      <c r="NO52" s="17">
        <v>0</v>
      </c>
      <c r="NP52" s="17"/>
      <c r="NQ52" s="17"/>
      <c r="NR52" s="17"/>
      <c r="NS52" s="17">
        <v>0</v>
      </c>
      <c r="NT52" s="17">
        <v>7</v>
      </c>
      <c r="NU52" s="17">
        <v>7.0432300000000003</v>
      </c>
      <c r="NV52" s="17">
        <v>7.0432300000000003</v>
      </c>
      <c r="NW52" s="17">
        <v>-4.3229999999999998E-2</v>
      </c>
      <c r="NX52" s="17">
        <v>3.9</v>
      </c>
      <c r="NY52" s="17">
        <v>7.3890099999999999</v>
      </c>
      <c r="NZ52" s="17">
        <v>7.3890099999999999</v>
      </c>
      <c r="OA52" s="17">
        <v>-3.4890099999999999</v>
      </c>
      <c r="OB52" s="17">
        <v>20</v>
      </c>
      <c r="OC52" s="17">
        <v>20</v>
      </c>
      <c r="OD52" s="17">
        <v>17.492709999999999</v>
      </c>
      <c r="OE52" s="17">
        <v>2.5072899999999998</v>
      </c>
      <c r="OF52" s="17"/>
      <c r="OG52" s="17"/>
      <c r="OH52" s="17"/>
      <c r="OI52" s="17">
        <v>0</v>
      </c>
      <c r="OJ52" s="17">
        <v>106.8</v>
      </c>
      <c r="OK52" s="17">
        <v>84.8</v>
      </c>
      <c r="OL52" s="17">
        <v>94.04</v>
      </c>
      <c r="OM52" s="17">
        <v>12.76</v>
      </c>
      <c r="ON52" s="17">
        <v>0</v>
      </c>
      <c r="OO52" s="17"/>
      <c r="OP52" s="17"/>
      <c r="OQ52" s="17">
        <v>0</v>
      </c>
      <c r="OR52" s="17">
        <v>0</v>
      </c>
      <c r="OS52" s="17">
        <v>1.0509999999999999</v>
      </c>
      <c r="OT52" s="17">
        <v>1.0509999999999999</v>
      </c>
      <c r="OU52" s="17">
        <v>-1.0509999999999999</v>
      </c>
      <c r="OV52" s="17">
        <v>0</v>
      </c>
      <c r="OW52" s="17"/>
      <c r="OX52" s="17"/>
      <c r="OY52" s="17">
        <v>0</v>
      </c>
      <c r="OZ52" s="17">
        <v>20.3</v>
      </c>
      <c r="PA52" s="17">
        <v>19.436350000000001</v>
      </c>
      <c r="PB52" s="17">
        <v>19.436350000000001</v>
      </c>
      <c r="PC52" s="17">
        <v>0.86365000000000003</v>
      </c>
      <c r="PD52" s="17">
        <v>10</v>
      </c>
      <c r="PE52" s="17">
        <v>9.9830000000000005</v>
      </c>
      <c r="PF52" s="17">
        <v>9.9830000000000005</v>
      </c>
      <c r="PG52" s="17">
        <v>1.7000000000000001E-2</v>
      </c>
      <c r="PH52" s="17">
        <v>5.6</v>
      </c>
      <c r="PI52" s="17">
        <v>5.67</v>
      </c>
      <c r="PJ52" s="17">
        <v>5.67</v>
      </c>
      <c r="PK52" s="17">
        <v>-7.0000000000000007E-2</v>
      </c>
      <c r="PL52" s="17">
        <v>0</v>
      </c>
      <c r="PM52" s="17"/>
      <c r="PN52" s="17"/>
      <c r="PO52" s="17">
        <v>0</v>
      </c>
      <c r="PP52" s="17">
        <v>2</v>
      </c>
      <c r="PQ52" s="17">
        <v>1</v>
      </c>
      <c r="PR52" s="17">
        <v>1</v>
      </c>
      <c r="PS52" s="17">
        <v>1</v>
      </c>
      <c r="PT52" s="17">
        <v>3.6</v>
      </c>
      <c r="PU52" s="17">
        <v>3.55</v>
      </c>
      <c r="PV52" s="17">
        <v>3.55</v>
      </c>
      <c r="PW52" s="17">
        <v>0.05</v>
      </c>
      <c r="PX52" s="17">
        <v>5.0999999999999996</v>
      </c>
      <c r="PY52" s="17">
        <v>5</v>
      </c>
      <c r="PZ52" s="17">
        <v>5</v>
      </c>
      <c r="QA52" s="17">
        <v>0.1</v>
      </c>
      <c r="QB52" s="17">
        <v>20.2</v>
      </c>
      <c r="QC52" s="17">
        <v>20.274049999999999</v>
      </c>
      <c r="QD52" s="17">
        <v>20.274049999999999</v>
      </c>
      <c r="QE52" s="17">
        <v>-7.4050000000000005E-2</v>
      </c>
      <c r="QF52" s="17">
        <v>20</v>
      </c>
      <c r="QG52" s="17">
        <v>19.436350000000001</v>
      </c>
      <c r="QH52" s="17">
        <v>19.436350000000001</v>
      </c>
      <c r="QI52" s="17">
        <v>0.56364999999999998</v>
      </c>
      <c r="QJ52" s="17">
        <v>18.7</v>
      </c>
      <c r="QK52" s="17">
        <v>17.492709999999999</v>
      </c>
      <c r="QL52" s="17">
        <v>17.492709999999999</v>
      </c>
      <c r="QM52" s="17">
        <v>1.20729</v>
      </c>
      <c r="QN52" s="17">
        <v>3.4</v>
      </c>
      <c r="QO52" s="17">
        <v>3.4</v>
      </c>
      <c r="QP52" s="17">
        <v>3.4</v>
      </c>
      <c r="QQ52" s="17">
        <v>0</v>
      </c>
      <c r="QR52" s="17">
        <v>0</v>
      </c>
      <c r="QS52" s="17"/>
      <c r="QT52" s="17"/>
      <c r="QU52" s="17">
        <v>0</v>
      </c>
      <c r="QV52" s="17">
        <v>0</v>
      </c>
      <c r="QW52" s="17"/>
      <c r="QX52" s="17"/>
      <c r="QY52" s="17">
        <v>0</v>
      </c>
      <c r="QZ52" s="17">
        <v>0</v>
      </c>
      <c r="RA52" s="17"/>
      <c r="RB52" s="17"/>
      <c r="RC52" s="17">
        <v>0</v>
      </c>
      <c r="RD52" s="17">
        <v>22.5</v>
      </c>
      <c r="RE52" s="17">
        <v>20.2</v>
      </c>
      <c r="RF52" s="17">
        <v>24.344000000000001</v>
      </c>
      <c r="RG52" s="17">
        <v>-1.8440000000000001</v>
      </c>
      <c r="RH52" s="17">
        <v>70.400000000000006</v>
      </c>
      <c r="RI52" s="17">
        <v>61.6</v>
      </c>
      <c r="RJ52" s="17">
        <v>73.47</v>
      </c>
      <c r="RK52" s="17">
        <v>-3.07</v>
      </c>
      <c r="RL52" s="17">
        <v>0</v>
      </c>
      <c r="RM52" s="17"/>
      <c r="RN52" s="17"/>
      <c r="RO52" s="17">
        <v>0</v>
      </c>
      <c r="RP52" s="17">
        <v>3.5</v>
      </c>
      <c r="RQ52" s="17">
        <v>3.5009999999999999</v>
      </c>
      <c r="RR52" s="17">
        <v>3.5009999999999999</v>
      </c>
      <c r="RS52" s="17">
        <v>-1E-3</v>
      </c>
      <c r="RT52" s="17">
        <v>7.9</v>
      </c>
      <c r="RU52" s="17">
        <v>16.44632</v>
      </c>
      <c r="RV52" s="17">
        <v>9.6917299999999997</v>
      </c>
      <c r="RW52" s="17">
        <v>-1.79173</v>
      </c>
      <c r="RX52" s="17">
        <v>3</v>
      </c>
      <c r="RY52" s="17">
        <v>2</v>
      </c>
      <c r="RZ52" s="17">
        <v>2</v>
      </c>
      <c r="SA52" s="17">
        <v>1</v>
      </c>
      <c r="SB52" s="17"/>
      <c r="SC52" s="17">
        <v>0.4</v>
      </c>
      <c r="SD52" s="17">
        <v>0.4</v>
      </c>
      <c r="SE52" s="17">
        <v>-0.4</v>
      </c>
      <c r="SF52" s="17">
        <v>0</v>
      </c>
      <c r="SG52" s="17"/>
      <c r="SH52" s="17"/>
      <c r="SI52" s="17">
        <v>0</v>
      </c>
      <c r="SJ52" s="17">
        <v>19.8</v>
      </c>
      <c r="SK52" s="17">
        <v>19.1448</v>
      </c>
      <c r="SL52" s="17">
        <v>19.1448</v>
      </c>
      <c r="SM52" s="17">
        <v>0.6552</v>
      </c>
      <c r="SN52" s="17">
        <v>8.8000000000000007</v>
      </c>
      <c r="SO52" s="17">
        <v>9</v>
      </c>
      <c r="SP52" s="17">
        <v>9</v>
      </c>
      <c r="SQ52" s="17">
        <v>-0.2</v>
      </c>
      <c r="SR52" s="17">
        <v>20.2</v>
      </c>
      <c r="SS52" s="17">
        <v>19.436350000000001</v>
      </c>
      <c r="ST52" s="17">
        <v>19.436350000000001</v>
      </c>
      <c r="SU52" s="17">
        <v>0.76365000000000005</v>
      </c>
      <c r="SV52" s="17">
        <v>20.2</v>
      </c>
      <c r="SW52" s="17">
        <v>19.436350000000001</v>
      </c>
      <c r="SX52" s="17">
        <v>19.436350000000001</v>
      </c>
      <c r="SY52" s="17">
        <v>0.76365000000000005</v>
      </c>
      <c r="SZ52" s="17">
        <v>20</v>
      </c>
      <c r="TA52" s="17">
        <v>19.241980000000002</v>
      </c>
      <c r="TB52" s="17">
        <v>19.241980000000002</v>
      </c>
      <c r="TC52" s="17">
        <v>0.75802000000000003</v>
      </c>
      <c r="TD52" s="17">
        <v>5.5</v>
      </c>
      <c r="TE52" s="17">
        <v>6</v>
      </c>
      <c r="TF52" s="17">
        <v>9.2669999999999995</v>
      </c>
      <c r="TG52" s="17">
        <v>-3.7669999999999999</v>
      </c>
      <c r="TH52" s="17">
        <v>49.1</v>
      </c>
      <c r="TI52" s="17">
        <v>28.8</v>
      </c>
      <c r="TJ52" s="17">
        <v>35.665999999999997</v>
      </c>
      <c r="TK52" s="17">
        <v>13.433999999999999</v>
      </c>
      <c r="TL52" s="17">
        <v>0</v>
      </c>
      <c r="TM52" s="17"/>
      <c r="TN52" s="17"/>
      <c r="TO52" s="17">
        <v>0</v>
      </c>
      <c r="TP52" s="17">
        <v>46.6</v>
      </c>
      <c r="TQ52" s="17">
        <v>66.599999999999994</v>
      </c>
      <c r="TR52" s="17">
        <v>70.13</v>
      </c>
      <c r="TS52" s="17">
        <v>-23.53</v>
      </c>
      <c r="TT52" s="17">
        <v>82.7</v>
      </c>
      <c r="TU52" s="17">
        <v>77.7</v>
      </c>
      <c r="TV52" s="17">
        <v>81.965999999999994</v>
      </c>
      <c r="TW52" s="17">
        <v>0.73399999999999999</v>
      </c>
      <c r="TX52" s="17">
        <v>7.7</v>
      </c>
      <c r="TY52" s="17">
        <v>3.5</v>
      </c>
      <c r="TZ52" s="17">
        <v>2.1930000000000001</v>
      </c>
      <c r="UA52" s="17">
        <v>5.5069999999999997</v>
      </c>
      <c r="UB52" s="17">
        <v>6.6</v>
      </c>
      <c r="UC52" s="17">
        <v>2.8039999999999998</v>
      </c>
      <c r="UD52" s="17">
        <v>2.8039999999999998</v>
      </c>
      <c r="UE52" s="17">
        <v>3.7959999999999998</v>
      </c>
      <c r="UF52" s="17">
        <v>0</v>
      </c>
      <c r="UG52" s="17"/>
      <c r="UH52" s="17"/>
      <c r="UI52" s="17">
        <v>0</v>
      </c>
      <c r="UJ52" s="17">
        <v>20.9</v>
      </c>
      <c r="UK52" s="17">
        <v>19.436350000000001</v>
      </c>
      <c r="UL52" s="17">
        <v>19.436350000000001</v>
      </c>
      <c r="UM52" s="17">
        <v>1.4636499999999999</v>
      </c>
      <c r="UN52" s="17">
        <v>8.1</v>
      </c>
      <c r="UO52" s="17">
        <v>8.1999999999999993</v>
      </c>
      <c r="UP52" s="17">
        <v>8.1999999999999993</v>
      </c>
      <c r="UQ52" s="17">
        <v>-0.1</v>
      </c>
      <c r="UR52" s="17">
        <v>6.3</v>
      </c>
      <c r="US52" s="17">
        <v>7.1</v>
      </c>
      <c r="UT52" s="17">
        <v>7.1</v>
      </c>
      <c r="UU52" s="17">
        <v>-0.8</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20.100000000000001</v>
      </c>
      <c r="VE52" s="17">
        <v>19.436350000000001</v>
      </c>
      <c r="VF52" s="17">
        <v>19.436350000000001</v>
      </c>
      <c r="VG52" s="17">
        <v>0.66364999999999996</v>
      </c>
      <c r="VH52" s="17">
        <v>0</v>
      </c>
      <c r="VI52" s="17">
        <v>1.121</v>
      </c>
      <c r="VJ52" s="17">
        <v>1.121</v>
      </c>
      <c r="VK52" s="17">
        <v>-1.121</v>
      </c>
      <c r="VL52" s="17">
        <v>0</v>
      </c>
      <c r="VM52" s="17"/>
      <c r="VN52" s="17"/>
      <c r="VO52" s="17">
        <v>0</v>
      </c>
      <c r="VP52" s="17">
        <v>0</v>
      </c>
      <c r="VQ52" s="17"/>
      <c r="VR52" s="17"/>
      <c r="VS52" s="17">
        <v>0</v>
      </c>
      <c r="VT52" s="17">
        <v>0</v>
      </c>
      <c r="VU52" s="17"/>
      <c r="VV52" s="17"/>
      <c r="VW52" s="17">
        <v>0</v>
      </c>
      <c r="VX52" s="17">
        <v>0.3</v>
      </c>
      <c r="VY52" s="17">
        <v>0.6</v>
      </c>
      <c r="VZ52" s="17">
        <v>0.6</v>
      </c>
      <c r="WA52" s="17">
        <v>-0.3</v>
      </c>
      <c r="WB52" s="17">
        <v>85.7</v>
      </c>
      <c r="WC52" s="17">
        <v>63.6</v>
      </c>
      <c r="WD52" s="17">
        <v>59</v>
      </c>
      <c r="WE52" s="17">
        <v>26.7</v>
      </c>
      <c r="WF52" s="17">
        <v>96.1</v>
      </c>
      <c r="WG52" s="17">
        <v>59.2</v>
      </c>
      <c r="WH52" s="17">
        <v>59</v>
      </c>
      <c r="WI52" s="17">
        <v>37.1</v>
      </c>
      <c r="WJ52" s="17">
        <v>0</v>
      </c>
      <c r="WK52" s="17"/>
      <c r="WL52" s="17"/>
      <c r="WM52" s="17">
        <v>0</v>
      </c>
      <c r="WN52" s="17">
        <v>4.4000000000000004</v>
      </c>
      <c r="WO52" s="17">
        <v>4.2</v>
      </c>
      <c r="WP52" s="17">
        <v>4.2</v>
      </c>
      <c r="WQ52" s="17">
        <v>0.2</v>
      </c>
      <c r="WR52" s="17">
        <v>1.1000000000000001</v>
      </c>
      <c r="WS52" s="17">
        <v>1.2</v>
      </c>
      <c r="WT52" s="17">
        <v>1.2</v>
      </c>
      <c r="WU52" s="17">
        <v>-0.1</v>
      </c>
      <c r="WV52" s="17">
        <v>1.2</v>
      </c>
      <c r="WW52" s="17">
        <v>1.2</v>
      </c>
      <c r="WX52" s="17">
        <v>1.2</v>
      </c>
      <c r="WY52" s="17">
        <v>0</v>
      </c>
      <c r="WZ52" s="17">
        <v>1.2</v>
      </c>
      <c r="XA52" s="17">
        <v>1.4</v>
      </c>
      <c r="XB52" s="17">
        <v>1.4</v>
      </c>
      <c r="XC52" s="17">
        <v>-0.2</v>
      </c>
      <c r="XD52" s="17">
        <v>0</v>
      </c>
      <c r="XE52" s="17"/>
      <c r="XF52" s="17"/>
      <c r="XG52" s="17">
        <v>0</v>
      </c>
      <c r="XH52" s="17">
        <v>9.1</v>
      </c>
      <c r="XI52" s="17">
        <v>9</v>
      </c>
      <c r="XJ52" s="17">
        <v>9</v>
      </c>
      <c r="XK52" s="17">
        <v>0.1</v>
      </c>
      <c r="XL52" s="17">
        <v>20</v>
      </c>
      <c r="XM52" s="17">
        <v>19.241980000000002</v>
      </c>
      <c r="XN52" s="17">
        <v>19.241980000000002</v>
      </c>
      <c r="XO52" s="17">
        <v>0.75802000000000003</v>
      </c>
      <c r="XP52" s="17">
        <v>0</v>
      </c>
      <c r="XQ52" s="17">
        <v>10.7</v>
      </c>
      <c r="XR52" s="17">
        <v>10.7</v>
      </c>
      <c r="XS52" s="17">
        <v>-10.7</v>
      </c>
      <c r="XT52" s="17">
        <v>27.9</v>
      </c>
      <c r="XU52" s="17">
        <v>29</v>
      </c>
      <c r="XV52" s="17">
        <v>29</v>
      </c>
      <c r="XW52" s="17">
        <v>-1.1000000000000001</v>
      </c>
      <c r="XX52" s="17">
        <v>34.799999999999997</v>
      </c>
      <c r="XY52" s="17">
        <v>29</v>
      </c>
      <c r="XZ52" s="17">
        <v>29</v>
      </c>
      <c r="YA52" s="17">
        <v>5.8</v>
      </c>
      <c r="YB52" s="17">
        <v>14.4</v>
      </c>
      <c r="YC52" s="17">
        <v>14</v>
      </c>
      <c r="YD52" s="17">
        <v>14</v>
      </c>
      <c r="YE52" s="17">
        <v>0.4</v>
      </c>
      <c r="YF52" s="17">
        <v>17.600000000000001</v>
      </c>
      <c r="YG52" s="17">
        <v>18</v>
      </c>
      <c r="YH52" s="17">
        <v>18</v>
      </c>
      <c r="YI52" s="17">
        <v>-0.4</v>
      </c>
      <c r="YJ52" s="17">
        <v>6.3</v>
      </c>
      <c r="YK52" s="17">
        <v>8.25</v>
      </c>
      <c r="YL52" s="17">
        <v>8.25</v>
      </c>
      <c r="YM52" s="17">
        <v>-1.95</v>
      </c>
      <c r="YN52" s="17">
        <v>11.1</v>
      </c>
      <c r="YO52" s="17">
        <v>11</v>
      </c>
      <c r="YP52" s="17">
        <v>11</v>
      </c>
      <c r="YQ52" s="17">
        <v>0.1</v>
      </c>
      <c r="YR52" s="17">
        <v>22.8</v>
      </c>
      <c r="YS52" s="17">
        <v>22</v>
      </c>
      <c r="YT52" s="17">
        <v>22</v>
      </c>
      <c r="YU52" s="17">
        <v>0.8</v>
      </c>
    </row>
    <row r="53" spans="1:671" ht="24" customHeight="1" x14ac:dyDescent="0.25">
      <c r="A53" s="1"/>
      <c r="B53" s="16" t="s">
        <v>72</v>
      </c>
      <c r="C53" s="16" t="s">
        <v>842</v>
      </c>
      <c r="D53" s="17">
        <v>203.8</v>
      </c>
      <c r="E53" s="17">
        <v>203.40136000000001</v>
      </c>
      <c r="F53" s="17">
        <v>203.40136000000001</v>
      </c>
      <c r="G53" s="17">
        <v>0.39863999999999999</v>
      </c>
      <c r="H53" s="17">
        <v>631.29999999999995</v>
      </c>
      <c r="I53" s="17">
        <v>631.22380999999996</v>
      </c>
      <c r="J53" s="17">
        <v>631.22380999999996</v>
      </c>
      <c r="K53" s="17">
        <v>7.6189999999999994E-2</v>
      </c>
      <c r="L53" s="17">
        <v>213.2</v>
      </c>
      <c r="M53" s="17">
        <v>205.54789</v>
      </c>
      <c r="N53" s="17">
        <v>205.54789</v>
      </c>
      <c r="O53" s="17">
        <v>7.6521100000000004</v>
      </c>
      <c r="P53" s="17"/>
      <c r="Q53" s="17"/>
      <c r="R53" s="17"/>
      <c r="S53" s="17">
        <v>0</v>
      </c>
      <c r="T53" s="17"/>
      <c r="U53" s="17"/>
      <c r="V53" s="17"/>
      <c r="W53" s="17">
        <v>0</v>
      </c>
      <c r="X53" s="17">
        <v>90.1</v>
      </c>
      <c r="Y53" s="17">
        <v>91.867829999999998</v>
      </c>
      <c r="Z53" s="17">
        <v>91.867829999999998</v>
      </c>
      <c r="AA53" s="17">
        <v>-1.76783</v>
      </c>
      <c r="AB53" s="17">
        <v>241.7</v>
      </c>
      <c r="AC53" s="17">
        <v>242</v>
      </c>
      <c r="AD53" s="17">
        <v>242</v>
      </c>
      <c r="AE53" s="17">
        <v>-0.3</v>
      </c>
      <c r="AF53" s="17"/>
      <c r="AG53" s="17"/>
      <c r="AH53" s="17"/>
      <c r="AI53" s="17">
        <v>0</v>
      </c>
      <c r="AJ53" s="17"/>
      <c r="AK53" s="17"/>
      <c r="AL53" s="17"/>
      <c r="AM53" s="17">
        <v>0</v>
      </c>
      <c r="AN53" s="17">
        <v>110.7</v>
      </c>
      <c r="AO53" s="17">
        <v>141.92542</v>
      </c>
      <c r="AP53" s="17"/>
      <c r="AQ53" s="17">
        <v>110.7</v>
      </c>
      <c r="AR53" s="17">
        <v>205.2</v>
      </c>
      <c r="AS53" s="17">
        <v>202.65</v>
      </c>
      <c r="AT53" s="17">
        <v>202.65</v>
      </c>
      <c r="AU53" s="17">
        <v>2.5499999999999998</v>
      </c>
      <c r="AV53" s="17">
        <v>203.5</v>
      </c>
      <c r="AW53" s="17">
        <v>205.26275000000001</v>
      </c>
      <c r="AX53" s="17">
        <v>205.26275000000001</v>
      </c>
      <c r="AY53" s="17">
        <v>-1.76275</v>
      </c>
      <c r="AZ53" s="17"/>
      <c r="BA53" s="17"/>
      <c r="BB53" s="17"/>
      <c r="BC53" s="17">
        <v>0</v>
      </c>
      <c r="BD53" s="17">
        <v>207.7</v>
      </c>
      <c r="BE53" s="17">
        <v>207.24285</v>
      </c>
      <c r="BF53" s="17">
        <v>207.24285</v>
      </c>
      <c r="BG53" s="17">
        <v>0.45715</v>
      </c>
      <c r="BH53" s="17">
        <v>109.2</v>
      </c>
      <c r="BI53" s="17">
        <v>103.93259999999999</v>
      </c>
      <c r="BJ53" s="17">
        <v>103.93259999999999</v>
      </c>
      <c r="BK53" s="17">
        <v>5.2674000000000003</v>
      </c>
      <c r="BL53" s="17">
        <v>550.4</v>
      </c>
      <c r="BM53" s="17">
        <v>557.29155000000003</v>
      </c>
      <c r="BN53" s="17">
        <v>566.08941000000004</v>
      </c>
      <c r="BO53" s="17">
        <v>-15.689410000000001</v>
      </c>
      <c r="BP53" s="17">
        <v>10.3</v>
      </c>
      <c r="BQ53" s="17">
        <v>10.52094</v>
      </c>
      <c r="BR53" s="17">
        <v>10.52094</v>
      </c>
      <c r="BS53" s="17">
        <v>-0.22094</v>
      </c>
      <c r="BT53" s="17"/>
      <c r="BU53" s="17"/>
      <c r="BV53" s="17"/>
      <c r="BW53" s="17">
        <v>0</v>
      </c>
      <c r="BX53" s="17"/>
      <c r="BY53" s="17"/>
      <c r="BZ53" s="17"/>
      <c r="CA53" s="17">
        <v>0</v>
      </c>
      <c r="CB53" s="17"/>
      <c r="CC53" s="17"/>
      <c r="CD53" s="17"/>
      <c r="CE53" s="17">
        <v>0</v>
      </c>
      <c r="CF53" s="17"/>
      <c r="CG53" s="17"/>
      <c r="CH53" s="17"/>
      <c r="CI53" s="17">
        <v>0</v>
      </c>
      <c r="CJ53" s="17">
        <v>166.3</v>
      </c>
      <c r="CK53" s="17">
        <v>164.06706</v>
      </c>
      <c r="CL53" s="17">
        <v>164.06706</v>
      </c>
      <c r="CM53" s="17">
        <v>2.2329400000000001</v>
      </c>
      <c r="CN53" s="17">
        <v>7.6</v>
      </c>
      <c r="CO53" s="17">
        <v>5.1383299999999998</v>
      </c>
      <c r="CP53" s="17">
        <v>5.1383299999999998</v>
      </c>
      <c r="CQ53" s="17">
        <v>2.4616699999999998</v>
      </c>
      <c r="CR53" s="17">
        <v>6.1</v>
      </c>
      <c r="CS53" s="17">
        <v>2.8205</v>
      </c>
      <c r="CT53" s="17">
        <v>2.8205</v>
      </c>
      <c r="CU53" s="17">
        <v>3.2795000000000001</v>
      </c>
      <c r="CV53" s="17"/>
      <c r="CW53" s="17"/>
      <c r="CX53" s="17">
        <v>22.410769999999999</v>
      </c>
      <c r="CY53" s="17">
        <v>-22.410769999999999</v>
      </c>
      <c r="CZ53" s="17">
        <v>6</v>
      </c>
      <c r="DA53" s="17">
        <v>5.1590299999999996</v>
      </c>
      <c r="DB53" s="17">
        <v>5.1590199999999999</v>
      </c>
      <c r="DC53" s="17">
        <v>0.84097999999999995</v>
      </c>
      <c r="DD53" s="17">
        <v>12.6</v>
      </c>
      <c r="DE53" s="17">
        <v>12</v>
      </c>
      <c r="DF53" s="17">
        <v>12</v>
      </c>
      <c r="DG53" s="17">
        <v>0.6</v>
      </c>
      <c r="DH53" s="17">
        <v>142.30000000000001</v>
      </c>
      <c r="DI53" s="17">
        <v>142.44412</v>
      </c>
      <c r="DJ53" s="17">
        <v>142.44412</v>
      </c>
      <c r="DK53" s="17">
        <v>-0.14412</v>
      </c>
      <c r="DL53" s="17"/>
      <c r="DM53" s="17"/>
      <c r="DN53" s="17"/>
      <c r="DO53" s="17">
        <v>0</v>
      </c>
      <c r="DP53" s="17"/>
      <c r="DQ53" s="17"/>
      <c r="DR53" s="17"/>
      <c r="DS53" s="17">
        <v>0</v>
      </c>
      <c r="DT53" s="17">
        <v>0</v>
      </c>
      <c r="DU53" s="17"/>
      <c r="DV53" s="17"/>
      <c r="DW53" s="17">
        <v>0</v>
      </c>
      <c r="DX53" s="17"/>
      <c r="DY53" s="17"/>
      <c r="DZ53" s="17"/>
      <c r="EA53" s="17">
        <v>0</v>
      </c>
      <c r="EB53" s="17">
        <v>110.8</v>
      </c>
      <c r="EC53" s="17">
        <v>112.46647</v>
      </c>
      <c r="ED53" s="17">
        <v>112.46647</v>
      </c>
      <c r="EE53" s="17">
        <v>-1.6664699999999999</v>
      </c>
      <c r="EF53" s="17">
        <v>181.5</v>
      </c>
      <c r="EG53" s="17">
        <v>220.69499999999999</v>
      </c>
      <c r="EH53" s="17">
        <v>220.69499999999999</v>
      </c>
      <c r="EI53" s="17">
        <v>-39.195</v>
      </c>
      <c r="EJ53" s="17"/>
      <c r="EK53" s="17"/>
      <c r="EL53" s="17"/>
      <c r="EM53" s="17">
        <v>0</v>
      </c>
      <c r="EN53" s="17"/>
      <c r="EO53" s="17"/>
      <c r="EP53" s="17"/>
      <c r="EQ53" s="17">
        <v>0</v>
      </c>
      <c r="ER53" s="17"/>
      <c r="ES53" s="17"/>
      <c r="ET53" s="17"/>
      <c r="EU53" s="17">
        <v>0</v>
      </c>
      <c r="EV53" s="17">
        <v>6.5</v>
      </c>
      <c r="EW53" s="17">
        <v>6.39</v>
      </c>
      <c r="EX53" s="17">
        <v>6.39</v>
      </c>
      <c r="EY53" s="17">
        <v>0.11</v>
      </c>
      <c r="EZ53" s="17">
        <v>450.9</v>
      </c>
      <c r="FA53" s="17">
        <v>449.28086000000002</v>
      </c>
      <c r="FB53" s="17">
        <v>449.28086000000002</v>
      </c>
      <c r="FC53" s="17">
        <v>1.61914</v>
      </c>
      <c r="FD53" s="17">
        <v>79.8</v>
      </c>
      <c r="FE53" s="17">
        <v>81.635570000000001</v>
      </c>
      <c r="FF53" s="17">
        <v>81.635570000000001</v>
      </c>
      <c r="FG53" s="17">
        <v>-1.8355699999999999</v>
      </c>
      <c r="FH53" s="17">
        <v>141.80000000000001</v>
      </c>
      <c r="FI53" s="17">
        <v>149.98721</v>
      </c>
      <c r="FJ53" s="17">
        <v>142.04259999999999</v>
      </c>
      <c r="FK53" s="17">
        <v>-0.24260000000000001</v>
      </c>
      <c r="FL53" s="17">
        <v>41.9</v>
      </c>
      <c r="FM53" s="17">
        <v>41.89893</v>
      </c>
      <c r="FN53" s="17">
        <v>41.89893</v>
      </c>
      <c r="FO53" s="17">
        <v>1.07E-3</v>
      </c>
      <c r="FP53" s="17">
        <v>18.2</v>
      </c>
      <c r="FQ53" s="17">
        <v>19.21088</v>
      </c>
      <c r="FR53" s="17">
        <v>19.21088</v>
      </c>
      <c r="FS53" s="17">
        <v>-1.01088</v>
      </c>
      <c r="FT53" s="17">
        <v>18.8</v>
      </c>
      <c r="FU53" s="17">
        <v>18.172979999999999</v>
      </c>
      <c r="FV53" s="17">
        <v>18.172979999999999</v>
      </c>
      <c r="FW53" s="17">
        <v>0.62702000000000002</v>
      </c>
      <c r="FX53" s="17">
        <v>91.3</v>
      </c>
      <c r="FY53" s="17">
        <v>87.773570000000007</v>
      </c>
      <c r="FZ53" s="17">
        <v>87.773570000000007</v>
      </c>
      <c r="GA53" s="17">
        <v>3.52643</v>
      </c>
      <c r="GB53" s="17">
        <v>158.30000000000001</v>
      </c>
      <c r="GC53" s="17">
        <v>166.66181</v>
      </c>
      <c r="GD53" s="17">
        <v>166.66181</v>
      </c>
      <c r="GE53" s="17">
        <v>-8.3618100000000002</v>
      </c>
      <c r="GF53" s="17">
        <v>158.4</v>
      </c>
      <c r="GG53" s="17">
        <v>166.66181</v>
      </c>
      <c r="GH53" s="17">
        <v>166.66181</v>
      </c>
      <c r="GI53" s="17">
        <v>-8.2618100000000005</v>
      </c>
      <c r="GJ53" s="17">
        <v>171</v>
      </c>
      <c r="GK53" s="17">
        <v>167.16229000000001</v>
      </c>
      <c r="GL53" s="17">
        <v>167.16229000000001</v>
      </c>
      <c r="GM53" s="17">
        <v>3.83771</v>
      </c>
      <c r="GN53" s="17">
        <v>106.7</v>
      </c>
      <c r="GO53" s="17">
        <v>110.48202000000001</v>
      </c>
      <c r="GP53" s="17">
        <v>110.48202000000001</v>
      </c>
      <c r="GQ53" s="17">
        <v>-3.7820200000000002</v>
      </c>
      <c r="GR53" s="17">
        <v>34.6</v>
      </c>
      <c r="GS53" s="17">
        <v>45</v>
      </c>
      <c r="GT53" s="17">
        <v>45</v>
      </c>
      <c r="GU53" s="17">
        <v>-10.4</v>
      </c>
      <c r="GV53" s="17">
        <v>28.7</v>
      </c>
      <c r="GW53" s="17">
        <v>23.940059999999999</v>
      </c>
      <c r="GX53" s="17">
        <v>30.49757</v>
      </c>
      <c r="GY53" s="17">
        <v>-1.7975699999999999</v>
      </c>
      <c r="GZ53" s="17">
        <v>4</v>
      </c>
      <c r="HA53" s="17">
        <v>4.5483500000000001</v>
      </c>
      <c r="HB53" s="17">
        <v>4.5483500000000001</v>
      </c>
      <c r="HC53" s="17">
        <v>-0.54835</v>
      </c>
      <c r="HD53" s="17">
        <v>17.100000000000001</v>
      </c>
      <c r="HE53" s="17">
        <v>17.28</v>
      </c>
      <c r="HF53" s="17">
        <v>17.28</v>
      </c>
      <c r="HG53" s="17">
        <v>-0.18</v>
      </c>
      <c r="HH53" s="17">
        <v>130.9</v>
      </c>
      <c r="HI53" s="17">
        <v>172.35792000000001</v>
      </c>
      <c r="HJ53" s="17">
        <v>164.13149000000001</v>
      </c>
      <c r="HK53" s="17">
        <v>-33.231490000000001</v>
      </c>
      <c r="HL53" s="17"/>
      <c r="HM53" s="17"/>
      <c r="HN53" s="17"/>
      <c r="HO53" s="17">
        <v>0</v>
      </c>
      <c r="HP53" s="17"/>
      <c r="HQ53" s="17"/>
      <c r="HR53" s="17"/>
      <c r="HS53" s="17">
        <v>0</v>
      </c>
      <c r="HT53" s="17">
        <v>22.6</v>
      </c>
      <c r="HU53" s="17">
        <v>62.20102</v>
      </c>
      <c r="HV53" s="17"/>
      <c r="HW53" s="17">
        <v>22.6</v>
      </c>
      <c r="HX53" s="17"/>
      <c r="HY53" s="17"/>
      <c r="HZ53" s="17"/>
      <c r="IA53" s="17">
        <v>0</v>
      </c>
      <c r="IB53" s="17"/>
      <c r="IC53" s="17"/>
      <c r="ID53" s="17"/>
      <c r="IE53" s="17">
        <v>0</v>
      </c>
      <c r="IF53" s="17">
        <v>46</v>
      </c>
      <c r="IG53" s="17">
        <v>45.265309999999999</v>
      </c>
      <c r="IH53" s="17">
        <v>45.265309999999999</v>
      </c>
      <c r="II53" s="17">
        <v>0.73468999999999995</v>
      </c>
      <c r="IJ53" s="17"/>
      <c r="IK53" s="17"/>
      <c r="IL53" s="17"/>
      <c r="IM53" s="17">
        <v>0</v>
      </c>
      <c r="IN53" s="17"/>
      <c r="IO53" s="17"/>
      <c r="IP53" s="17"/>
      <c r="IQ53" s="17">
        <v>0</v>
      </c>
      <c r="IR53" s="17"/>
      <c r="IS53" s="17"/>
      <c r="IT53" s="17"/>
      <c r="IU53" s="17">
        <v>0</v>
      </c>
      <c r="IV53" s="17">
        <v>127.6</v>
      </c>
      <c r="IW53" s="17">
        <v>126.84735999999999</v>
      </c>
      <c r="IX53" s="17">
        <v>132.83837</v>
      </c>
      <c r="IY53" s="17">
        <v>-5.2383699999999997</v>
      </c>
      <c r="IZ53" s="17">
        <v>167.6</v>
      </c>
      <c r="JA53" s="17"/>
      <c r="JB53" s="17">
        <v>171.57499999999999</v>
      </c>
      <c r="JC53" s="17">
        <v>-3.9750000000000001</v>
      </c>
      <c r="JD53" s="17">
        <v>64</v>
      </c>
      <c r="JE53" s="17">
        <v>165.00001</v>
      </c>
      <c r="JF53" s="17">
        <v>156.25226000000001</v>
      </c>
      <c r="JG53" s="17">
        <v>-92.252260000000007</v>
      </c>
      <c r="JH53" s="17">
        <v>203.7</v>
      </c>
      <c r="JI53" s="17">
        <v>190.00005999999999</v>
      </c>
      <c r="JJ53" s="17">
        <v>202.72200000000001</v>
      </c>
      <c r="JK53" s="17">
        <v>0.97799999999999998</v>
      </c>
      <c r="JL53" s="17"/>
      <c r="JM53" s="17"/>
      <c r="JN53" s="17"/>
      <c r="JO53" s="17">
        <v>0</v>
      </c>
      <c r="JP53" s="17">
        <v>73.7</v>
      </c>
      <c r="JQ53" s="17">
        <v>73.590999999999994</v>
      </c>
      <c r="JR53" s="17">
        <v>73.590999999999994</v>
      </c>
      <c r="JS53" s="17">
        <v>0.109</v>
      </c>
      <c r="JT53" s="17">
        <v>36.200000000000003</v>
      </c>
      <c r="JU53" s="17">
        <v>36.905999999999999</v>
      </c>
      <c r="JV53" s="17">
        <v>36.905999999999999</v>
      </c>
      <c r="JW53" s="17">
        <v>-0.70599999999999996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2.2999999999999998</v>
      </c>
      <c r="KW53" s="17">
        <v>2.0425800000000001</v>
      </c>
      <c r="KX53" s="17">
        <v>2.0425800000000001</v>
      </c>
      <c r="KY53" s="17">
        <v>0.25741999999999998</v>
      </c>
      <c r="KZ53" s="17">
        <v>44.5</v>
      </c>
      <c r="LA53" s="17">
        <v>47.373840000000001</v>
      </c>
      <c r="LB53" s="17">
        <v>41.19464</v>
      </c>
      <c r="LC53" s="17">
        <v>3.3053599999999999</v>
      </c>
      <c r="LD53" s="17">
        <v>105.9</v>
      </c>
      <c r="LE53" s="17">
        <v>119.98679</v>
      </c>
      <c r="LF53" s="17">
        <v>119.98679</v>
      </c>
      <c r="LG53" s="17">
        <v>-14.086790000000001</v>
      </c>
      <c r="LH53" s="17">
        <v>63</v>
      </c>
      <c r="LI53" s="17">
        <v>67.199219999999997</v>
      </c>
      <c r="LJ53" s="17">
        <v>67.199219999999997</v>
      </c>
      <c r="LK53" s="17">
        <v>-4.1992200000000004</v>
      </c>
      <c r="LL53" s="17">
        <v>63</v>
      </c>
      <c r="LM53" s="17">
        <v>65.84366</v>
      </c>
      <c r="LN53" s="17">
        <v>65.84366</v>
      </c>
      <c r="LO53" s="17">
        <v>-2.8436599999999999</v>
      </c>
      <c r="LP53" s="17">
        <v>30</v>
      </c>
      <c r="LQ53" s="17">
        <v>29.980560000000001</v>
      </c>
      <c r="LR53" s="17">
        <v>29.980560000000001</v>
      </c>
      <c r="LS53" s="17">
        <v>1.9439999999999999E-2</v>
      </c>
      <c r="LT53" s="17"/>
      <c r="LU53" s="17"/>
      <c r="LV53" s="17"/>
      <c r="LW53" s="17">
        <v>0</v>
      </c>
      <c r="LX53" s="17"/>
      <c r="LY53" s="17"/>
      <c r="LZ53" s="17"/>
      <c r="MA53" s="17">
        <v>0</v>
      </c>
      <c r="MB53" s="17"/>
      <c r="MC53" s="17"/>
      <c r="MD53" s="17"/>
      <c r="ME53" s="17">
        <v>0</v>
      </c>
      <c r="MF53" s="17">
        <v>142.80000000000001</v>
      </c>
      <c r="MG53" s="17">
        <v>153.06012000000001</v>
      </c>
      <c r="MH53" s="17">
        <v>153.06012000000001</v>
      </c>
      <c r="MI53" s="17">
        <v>-10.260120000000001</v>
      </c>
      <c r="MJ53" s="17">
        <v>143.80000000000001</v>
      </c>
      <c r="MK53" s="17">
        <v>153.06012000000001</v>
      </c>
      <c r="ML53" s="17">
        <v>153.06012000000001</v>
      </c>
      <c r="MM53" s="17">
        <v>-9.2601200000000006</v>
      </c>
      <c r="MN53" s="17">
        <v>147.80000000000001</v>
      </c>
      <c r="MO53" s="17">
        <v>153.51975999999999</v>
      </c>
      <c r="MP53" s="17">
        <v>153.51975999999999</v>
      </c>
      <c r="MQ53" s="17">
        <v>-5.71976</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0</v>
      </c>
      <c r="NM53" s="17"/>
      <c r="NN53" s="17"/>
      <c r="NO53" s="17">
        <v>0</v>
      </c>
      <c r="NP53" s="17"/>
      <c r="NQ53" s="17"/>
      <c r="NR53" s="17"/>
      <c r="NS53" s="17">
        <v>0</v>
      </c>
      <c r="NT53" s="17">
        <v>6.9</v>
      </c>
      <c r="NU53" s="17">
        <v>7.0432300000000003</v>
      </c>
      <c r="NV53" s="17">
        <v>7.0432300000000003</v>
      </c>
      <c r="NW53" s="17">
        <v>-0.14323</v>
      </c>
      <c r="NX53" s="17">
        <v>3.9</v>
      </c>
      <c r="NY53" s="17">
        <v>7.3890099999999999</v>
      </c>
      <c r="NZ53" s="17">
        <v>7.3890099999999999</v>
      </c>
      <c r="OA53" s="17">
        <v>-3.4890099999999999</v>
      </c>
      <c r="OB53" s="17">
        <v>20</v>
      </c>
      <c r="OC53" s="17">
        <v>20</v>
      </c>
      <c r="OD53" s="17">
        <v>17.492709999999999</v>
      </c>
      <c r="OE53" s="17">
        <v>2.5072899999999998</v>
      </c>
      <c r="OF53" s="17"/>
      <c r="OG53" s="17"/>
      <c r="OH53" s="17"/>
      <c r="OI53" s="17">
        <v>0</v>
      </c>
      <c r="OJ53" s="17">
        <v>108.6</v>
      </c>
      <c r="OK53" s="17">
        <v>82.2</v>
      </c>
      <c r="OL53" s="17">
        <v>92.81</v>
      </c>
      <c r="OM53" s="17">
        <v>15.79</v>
      </c>
      <c r="ON53" s="17">
        <v>0</v>
      </c>
      <c r="OO53" s="17"/>
      <c r="OP53" s="17"/>
      <c r="OQ53" s="17">
        <v>0</v>
      </c>
      <c r="OR53" s="17">
        <v>0</v>
      </c>
      <c r="OS53" s="17">
        <v>0.999</v>
      </c>
      <c r="OT53" s="17">
        <v>0.999</v>
      </c>
      <c r="OU53" s="17">
        <v>-0.999</v>
      </c>
      <c r="OV53" s="17">
        <v>0</v>
      </c>
      <c r="OW53" s="17"/>
      <c r="OX53" s="17"/>
      <c r="OY53" s="17">
        <v>0</v>
      </c>
      <c r="OZ53" s="17">
        <v>20.2</v>
      </c>
      <c r="PA53" s="17">
        <v>19.436350000000001</v>
      </c>
      <c r="PB53" s="17">
        <v>19.436350000000001</v>
      </c>
      <c r="PC53" s="17">
        <v>0.76365000000000005</v>
      </c>
      <c r="PD53" s="17">
        <v>10</v>
      </c>
      <c r="PE53" s="17">
        <v>9.9830000000000005</v>
      </c>
      <c r="PF53" s="17">
        <v>9.9830000000000005</v>
      </c>
      <c r="PG53" s="17">
        <v>1.7000000000000001E-2</v>
      </c>
      <c r="PH53" s="17">
        <v>5.5</v>
      </c>
      <c r="PI53" s="17">
        <v>5.67</v>
      </c>
      <c r="PJ53" s="17">
        <v>5.67</v>
      </c>
      <c r="PK53" s="17">
        <v>-0.17</v>
      </c>
      <c r="PL53" s="17">
        <v>0</v>
      </c>
      <c r="PM53" s="17"/>
      <c r="PN53" s="17"/>
      <c r="PO53" s="17">
        <v>0</v>
      </c>
      <c r="PP53" s="17">
        <v>2.1</v>
      </c>
      <c r="PQ53" s="17">
        <v>1</v>
      </c>
      <c r="PR53" s="17">
        <v>1</v>
      </c>
      <c r="PS53" s="17">
        <v>1.1000000000000001</v>
      </c>
      <c r="PT53" s="17">
        <v>3.6</v>
      </c>
      <c r="PU53" s="17">
        <v>3.55</v>
      </c>
      <c r="PV53" s="17">
        <v>3.55</v>
      </c>
      <c r="PW53" s="17">
        <v>0.05</v>
      </c>
      <c r="PX53" s="17">
        <v>5.0999999999999996</v>
      </c>
      <c r="PY53" s="17">
        <v>5</v>
      </c>
      <c r="PZ53" s="17">
        <v>5</v>
      </c>
      <c r="QA53" s="17">
        <v>0.1</v>
      </c>
      <c r="QB53" s="17">
        <v>20.399999999999999</v>
      </c>
      <c r="QC53" s="17">
        <v>20.274049999999999</v>
      </c>
      <c r="QD53" s="17">
        <v>20.274049999999999</v>
      </c>
      <c r="QE53" s="17">
        <v>0.12595000000000001</v>
      </c>
      <c r="QF53" s="17">
        <v>20</v>
      </c>
      <c r="QG53" s="17">
        <v>19.436350000000001</v>
      </c>
      <c r="QH53" s="17">
        <v>19.436350000000001</v>
      </c>
      <c r="QI53" s="17">
        <v>0.56364999999999998</v>
      </c>
      <c r="QJ53" s="17">
        <v>18.7</v>
      </c>
      <c r="QK53" s="17">
        <v>17.492709999999999</v>
      </c>
      <c r="QL53" s="17">
        <v>17.492709999999999</v>
      </c>
      <c r="QM53" s="17">
        <v>1.20729</v>
      </c>
      <c r="QN53" s="17">
        <v>3.4</v>
      </c>
      <c r="QO53" s="17">
        <v>3.4</v>
      </c>
      <c r="QP53" s="17">
        <v>3.4</v>
      </c>
      <c r="QQ53" s="17">
        <v>0</v>
      </c>
      <c r="QR53" s="17">
        <v>0</v>
      </c>
      <c r="QS53" s="17"/>
      <c r="QT53" s="17"/>
      <c r="QU53" s="17">
        <v>0</v>
      </c>
      <c r="QV53" s="17">
        <v>0</v>
      </c>
      <c r="QW53" s="17"/>
      <c r="QX53" s="17"/>
      <c r="QY53" s="17">
        <v>0</v>
      </c>
      <c r="QZ53" s="17">
        <v>0</v>
      </c>
      <c r="RA53" s="17"/>
      <c r="RB53" s="17"/>
      <c r="RC53" s="17">
        <v>0</v>
      </c>
      <c r="RD53" s="17">
        <v>22.5</v>
      </c>
      <c r="RE53" s="17">
        <v>19.7</v>
      </c>
      <c r="RF53" s="17">
        <v>24.292000000000002</v>
      </c>
      <c r="RG53" s="17">
        <v>-1.792</v>
      </c>
      <c r="RH53" s="17">
        <v>70</v>
      </c>
      <c r="RI53" s="17">
        <v>58.4</v>
      </c>
      <c r="RJ53" s="17">
        <v>73.03</v>
      </c>
      <c r="RK53" s="17">
        <v>-3.03</v>
      </c>
      <c r="RL53" s="17">
        <v>0</v>
      </c>
      <c r="RM53" s="17"/>
      <c r="RN53" s="17"/>
      <c r="RO53" s="17">
        <v>0</v>
      </c>
      <c r="RP53" s="17">
        <v>3.6</v>
      </c>
      <c r="RQ53" s="17">
        <v>3.5009999999999999</v>
      </c>
      <c r="RR53" s="17">
        <v>3.5009999999999999</v>
      </c>
      <c r="RS53" s="17">
        <v>9.9000000000000005E-2</v>
      </c>
      <c r="RT53" s="17">
        <v>7.9</v>
      </c>
      <c r="RU53" s="17">
        <v>14.40156</v>
      </c>
      <c r="RV53" s="17">
        <v>5.3000600000000002</v>
      </c>
      <c r="RW53" s="17">
        <v>2.5999400000000001</v>
      </c>
      <c r="RX53" s="17">
        <v>3.1</v>
      </c>
      <c r="RY53" s="17">
        <v>2</v>
      </c>
      <c r="RZ53" s="17">
        <v>2</v>
      </c>
      <c r="SA53" s="17">
        <v>1.1000000000000001</v>
      </c>
      <c r="SB53" s="17"/>
      <c r="SC53" s="17">
        <v>0.4</v>
      </c>
      <c r="SD53" s="17">
        <v>0.4</v>
      </c>
      <c r="SE53" s="17">
        <v>-0.4</v>
      </c>
      <c r="SF53" s="17">
        <v>0</v>
      </c>
      <c r="SG53" s="17"/>
      <c r="SH53" s="17"/>
      <c r="SI53" s="17">
        <v>0</v>
      </c>
      <c r="SJ53" s="17">
        <v>19.8</v>
      </c>
      <c r="SK53" s="17">
        <v>19.1448</v>
      </c>
      <c r="SL53" s="17">
        <v>19.1448</v>
      </c>
      <c r="SM53" s="17">
        <v>0.6552</v>
      </c>
      <c r="SN53" s="17">
        <v>8.9</v>
      </c>
      <c r="SO53" s="17">
        <v>9</v>
      </c>
      <c r="SP53" s="17">
        <v>9</v>
      </c>
      <c r="SQ53" s="17">
        <v>-0.1</v>
      </c>
      <c r="SR53" s="17">
        <v>20.399999999999999</v>
      </c>
      <c r="SS53" s="17">
        <v>19.436350000000001</v>
      </c>
      <c r="ST53" s="17">
        <v>19.436350000000001</v>
      </c>
      <c r="SU53" s="17">
        <v>0.96365000000000001</v>
      </c>
      <c r="SV53" s="17">
        <v>20.2</v>
      </c>
      <c r="SW53" s="17">
        <v>19.436350000000001</v>
      </c>
      <c r="SX53" s="17">
        <v>19.436350000000001</v>
      </c>
      <c r="SY53" s="17">
        <v>0.76365000000000005</v>
      </c>
      <c r="SZ53" s="17">
        <v>20</v>
      </c>
      <c r="TA53" s="17">
        <v>19.241980000000002</v>
      </c>
      <c r="TB53" s="17">
        <v>19.241980000000002</v>
      </c>
      <c r="TC53" s="17">
        <v>0.75802000000000003</v>
      </c>
      <c r="TD53" s="17">
        <v>5.2</v>
      </c>
      <c r="TE53" s="17">
        <v>5.7</v>
      </c>
      <c r="TF53" s="17">
        <v>8.5079999999999991</v>
      </c>
      <c r="TG53" s="17">
        <v>-3.3079999999999998</v>
      </c>
      <c r="TH53" s="17">
        <v>46.5</v>
      </c>
      <c r="TI53" s="17">
        <v>25.7</v>
      </c>
      <c r="TJ53" s="17">
        <v>29.978000000000002</v>
      </c>
      <c r="TK53" s="17">
        <v>16.521999999999998</v>
      </c>
      <c r="TL53" s="17">
        <v>0</v>
      </c>
      <c r="TM53" s="17"/>
      <c r="TN53" s="17"/>
      <c r="TO53" s="17">
        <v>0</v>
      </c>
      <c r="TP53" s="17">
        <v>28.4</v>
      </c>
      <c r="TQ53" s="17">
        <v>64.5</v>
      </c>
      <c r="TR53" s="17">
        <v>69.406999999999996</v>
      </c>
      <c r="TS53" s="17">
        <v>-41.006999999999998</v>
      </c>
      <c r="TT53" s="17">
        <v>77.2</v>
      </c>
      <c r="TU53" s="17">
        <v>75.900000000000006</v>
      </c>
      <c r="TV53" s="17">
        <v>81.427000000000007</v>
      </c>
      <c r="TW53" s="17">
        <v>-4.2270000000000003</v>
      </c>
      <c r="TX53" s="17">
        <v>5.8</v>
      </c>
      <c r="TY53" s="17">
        <v>3.4</v>
      </c>
      <c r="TZ53" s="17">
        <v>2.1070000000000002</v>
      </c>
      <c r="UA53" s="17">
        <v>3.6930000000000001</v>
      </c>
      <c r="UB53" s="17">
        <v>4.5999999999999996</v>
      </c>
      <c r="UC53" s="17">
        <v>2.661</v>
      </c>
      <c r="UD53" s="17">
        <v>2.661</v>
      </c>
      <c r="UE53" s="17">
        <v>1.9390000000000001</v>
      </c>
      <c r="UF53" s="17">
        <v>0</v>
      </c>
      <c r="UG53" s="17"/>
      <c r="UH53" s="17"/>
      <c r="UI53" s="17">
        <v>0</v>
      </c>
      <c r="UJ53" s="17">
        <v>20.9</v>
      </c>
      <c r="UK53" s="17">
        <v>19.436350000000001</v>
      </c>
      <c r="UL53" s="17">
        <v>19.436350000000001</v>
      </c>
      <c r="UM53" s="17">
        <v>1.4636499999999999</v>
      </c>
      <c r="UN53" s="17">
        <v>8.1</v>
      </c>
      <c r="UO53" s="17">
        <v>8.1999999999999993</v>
      </c>
      <c r="UP53" s="17">
        <v>8.1999999999999993</v>
      </c>
      <c r="UQ53" s="17">
        <v>-0.1</v>
      </c>
      <c r="UR53" s="17">
        <v>6.4</v>
      </c>
      <c r="US53" s="17">
        <v>7.1</v>
      </c>
      <c r="UT53" s="17">
        <v>7.1</v>
      </c>
      <c r="UU53" s="17">
        <v>-0.7</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20.100000000000001</v>
      </c>
      <c r="VE53" s="17">
        <v>19.436350000000001</v>
      </c>
      <c r="VF53" s="17">
        <v>19.436350000000001</v>
      </c>
      <c r="VG53" s="17">
        <v>0.66364999999999996</v>
      </c>
      <c r="VH53" s="17">
        <v>0</v>
      </c>
      <c r="VI53" s="17">
        <v>0.86499999999999999</v>
      </c>
      <c r="VJ53" s="17">
        <v>0.86499999999999999</v>
      </c>
      <c r="VK53" s="17">
        <v>-0.86499999999999999</v>
      </c>
      <c r="VL53" s="17">
        <v>0</v>
      </c>
      <c r="VM53" s="17"/>
      <c r="VN53" s="17"/>
      <c r="VO53" s="17">
        <v>0</v>
      </c>
      <c r="VP53" s="17">
        <v>0</v>
      </c>
      <c r="VQ53" s="17"/>
      <c r="VR53" s="17"/>
      <c r="VS53" s="17">
        <v>0</v>
      </c>
      <c r="VT53" s="17">
        <v>0</v>
      </c>
      <c r="VU53" s="17"/>
      <c r="VV53" s="17"/>
      <c r="VW53" s="17">
        <v>0</v>
      </c>
      <c r="VX53" s="17">
        <v>0.3</v>
      </c>
      <c r="VY53" s="17">
        <v>0.6</v>
      </c>
      <c r="VZ53" s="17">
        <v>0.6</v>
      </c>
      <c r="WA53" s="17">
        <v>-0.3</v>
      </c>
      <c r="WB53" s="17">
        <v>79.7</v>
      </c>
      <c r="WC53" s="17">
        <v>62.1</v>
      </c>
      <c r="WD53" s="17">
        <v>55</v>
      </c>
      <c r="WE53" s="17">
        <v>24.7</v>
      </c>
      <c r="WF53" s="17">
        <v>70.400000000000006</v>
      </c>
      <c r="WG53" s="17">
        <v>57.1</v>
      </c>
      <c r="WH53" s="17">
        <v>55</v>
      </c>
      <c r="WI53" s="17">
        <v>15.4</v>
      </c>
      <c r="WJ53" s="17">
        <v>0</v>
      </c>
      <c r="WK53" s="17"/>
      <c r="WL53" s="17"/>
      <c r="WM53" s="17">
        <v>0</v>
      </c>
      <c r="WN53" s="17">
        <v>4.4000000000000004</v>
      </c>
      <c r="WO53" s="17">
        <v>4.2</v>
      </c>
      <c r="WP53" s="17">
        <v>4.2</v>
      </c>
      <c r="WQ53" s="17">
        <v>0.2</v>
      </c>
      <c r="WR53" s="17">
        <v>1.1000000000000001</v>
      </c>
      <c r="WS53" s="17">
        <v>1.2</v>
      </c>
      <c r="WT53" s="17">
        <v>1.2</v>
      </c>
      <c r="WU53" s="17">
        <v>-0.1</v>
      </c>
      <c r="WV53" s="17">
        <v>1.2</v>
      </c>
      <c r="WW53" s="17">
        <v>1.2</v>
      </c>
      <c r="WX53" s="17">
        <v>1.2</v>
      </c>
      <c r="WY53" s="17">
        <v>0</v>
      </c>
      <c r="WZ53" s="17">
        <v>1.2</v>
      </c>
      <c r="XA53" s="17">
        <v>1.4</v>
      </c>
      <c r="XB53" s="17">
        <v>1.4</v>
      </c>
      <c r="XC53" s="17">
        <v>-0.2</v>
      </c>
      <c r="XD53" s="17">
        <v>0</v>
      </c>
      <c r="XE53" s="17"/>
      <c r="XF53" s="17"/>
      <c r="XG53" s="17">
        <v>0</v>
      </c>
      <c r="XH53" s="17">
        <v>9.1</v>
      </c>
      <c r="XI53" s="17">
        <v>9</v>
      </c>
      <c r="XJ53" s="17">
        <v>9</v>
      </c>
      <c r="XK53" s="17">
        <v>0.1</v>
      </c>
      <c r="XL53" s="17">
        <v>20</v>
      </c>
      <c r="XM53" s="17">
        <v>19.241980000000002</v>
      </c>
      <c r="XN53" s="17">
        <v>19.241980000000002</v>
      </c>
      <c r="XO53" s="17">
        <v>0.75802000000000003</v>
      </c>
      <c r="XP53" s="17">
        <v>0</v>
      </c>
      <c r="XQ53" s="17">
        <v>10.7</v>
      </c>
      <c r="XR53" s="17">
        <v>10.7</v>
      </c>
      <c r="XS53" s="17">
        <v>-10.7</v>
      </c>
      <c r="XT53" s="17">
        <v>27.9</v>
      </c>
      <c r="XU53" s="17">
        <v>29</v>
      </c>
      <c r="XV53" s="17">
        <v>29</v>
      </c>
      <c r="XW53" s="17">
        <v>-1.1000000000000001</v>
      </c>
      <c r="XX53" s="17">
        <v>35</v>
      </c>
      <c r="XY53" s="17">
        <v>29</v>
      </c>
      <c r="XZ53" s="17">
        <v>29</v>
      </c>
      <c r="YA53" s="17">
        <v>6</v>
      </c>
      <c r="YB53" s="17">
        <v>13.9</v>
      </c>
      <c r="YC53" s="17">
        <v>14</v>
      </c>
      <c r="YD53" s="17">
        <v>14</v>
      </c>
      <c r="YE53" s="17">
        <v>-0.1</v>
      </c>
      <c r="YF53" s="17">
        <v>17.600000000000001</v>
      </c>
      <c r="YG53" s="17">
        <v>18</v>
      </c>
      <c r="YH53" s="17">
        <v>18</v>
      </c>
      <c r="YI53" s="17">
        <v>-0.4</v>
      </c>
      <c r="YJ53" s="17">
        <v>9.6</v>
      </c>
      <c r="YK53" s="17">
        <v>8.25</v>
      </c>
      <c r="YL53" s="17">
        <v>8.25</v>
      </c>
      <c r="YM53" s="17">
        <v>1.35</v>
      </c>
      <c r="YN53" s="17">
        <v>11</v>
      </c>
      <c r="YO53" s="17">
        <v>11</v>
      </c>
      <c r="YP53" s="17">
        <v>11</v>
      </c>
      <c r="YQ53" s="17">
        <v>0</v>
      </c>
      <c r="YR53" s="17">
        <v>22.8</v>
      </c>
      <c r="YS53" s="17">
        <v>22</v>
      </c>
      <c r="YT53" s="17">
        <v>22</v>
      </c>
      <c r="YU53" s="17">
        <v>0.8</v>
      </c>
    </row>
    <row r="54" spans="1:671" ht="24" customHeight="1" x14ac:dyDescent="0.25">
      <c r="A54" s="1"/>
      <c r="B54" s="16" t="s">
        <v>72</v>
      </c>
      <c r="C54" s="16" t="s">
        <v>843</v>
      </c>
      <c r="D54" s="17">
        <v>202.5</v>
      </c>
      <c r="E54" s="17">
        <v>203.40136000000001</v>
      </c>
      <c r="F54" s="17">
        <v>203.40136000000001</v>
      </c>
      <c r="G54" s="17">
        <v>-0.90136000000000005</v>
      </c>
      <c r="H54" s="17">
        <v>634</v>
      </c>
      <c r="I54" s="17">
        <v>631.22380999999996</v>
      </c>
      <c r="J54" s="17">
        <v>631.22380999999996</v>
      </c>
      <c r="K54" s="17">
        <v>2.7761900000000002</v>
      </c>
      <c r="L54" s="17">
        <v>213.7</v>
      </c>
      <c r="M54" s="17">
        <v>205.54789</v>
      </c>
      <c r="N54" s="17">
        <v>205.54789</v>
      </c>
      <c r="O54" s="17">
        <v>8.1521100000000004</v>
      </c>
      <c r="P54" s="17"/>
      <c r="Q54" s="17"/>
      <c r="R54" s="17"/>
      <c r="S54" s="17">
        <v>0</v>
      </c>
      <c r="T54" s="17"/>
      <c r="U54" s="17"/>
      <c r="V54" s="17"/>
      <c r="W54" s="17">
        <v>0</v>
      </c>
      <c r="X54" s="17">
        <v>89.8</v>
      </c>
      <c r="Y54" s="17">
        <v>91.867829999999998</v>
      </c>
      <c r="Z54" s="17">
        <v>91.867829999999998</v>
      </c>
      <c r="AA54" s="17">
        <v>-2.0678299999999998</v>
      </c>
      <c r="AB54" s="17">
        <v>242.3</v>
      </c>
      <c r="AC54" s="17">
        <v>242</v>
      </c>
      <c r="AD54" s="17">
        <v>242</v>
      </c>
      <c r="AE54" s="17">
        <v>0.3</v>
      </c>
      <c r="AF54" s="17"/>
      <c r="AG54" s="17"/>
      <c r="AH54" s="17"/>
      <c r="AI54" s="17">
        <v>0</v>
      </c>
      <c r="AJ54" s="17"/>
      <c r="AK54" s="17"/>
      <c r="AL54" s="17"/>
      <c r="AM54" s="17">
        <v>0</v>
      </c>
      <c r="AN54" s="17">
        <v>110.9</v>
      </c>
      <c r="AO54" s="17"/>
      <c r="AP54" s="17"/>
      <c r="AQ54" s="17">
        <v>110.9</v>
      </c>
      <c r="AR54" s="17">
        <v>205.9</v>
      </c>
      <c r="AS54" s="17">
        <v>202.65</v>
      </c>
      <c r="AT54" s="17">
        <v>202.65</v>
      </c>
      <c r="AU54" s="17">
        <v>3.25</v>
      </c>
      <c r="AV54" s="17">
        <v>202.1</v>
      </c>
      <c r="AW54" s="17">
        <v>205.26275000000001</v>
      </c>
      <c r="AX54" s="17">
        <v>205.26275000000001</v>
      </c>
      <c r="AY54" s="17">
        <v>-3.16275</v>
      </c>
      <c r="AZ54" s="17"/>
      <c r="BA54" s="17"/>
      <c r="BB54" s="17"/>
      <c r="BC54" s="17">
        <v>0</v>
      </c>
      <c r="BD54" s="17">
        <v>207.8</v>
      </c>
      <c r="BE54" s="17">
        <v>207.24285</v>
      </c>
      <c r="BF54" s="17">
        <v>207.24285</v>
      </c>
      <c r="BG54" s="17">
        <v>0.55715000000000003</v>
      </c>
      <c r="BH54" s="17">
        <v>109.7</v>
      </c>
      <c r="BI54" s="17">
        <v>103.93259999999999</v>
      </c>
      <c r="BJ54" s="17">
        <v>103.93259999999999</v>
      </c>
      <c r="BK54" s="17">
        <v>5.7674000000000003</v>
      </c>
      <c r="BL54" s="17">
        <v>556.9</v>
      </c>
      <c r="BM54" s="17">
        <v>566.08941000000004</v>
      </c>
      <c r="BN54" s="17">
        <v>566.08941000000004</v>
      </c>
      <c r="BO54" s="17">
        <v>-9.1894100000000005</v>
      </c>
      <c r="BP54" s="17">
        <v>10.3</v>
      </c>
      <c r="BQ54" s="17">
        <v>10.52094</v>
      </c>
      <c r="BR54" s="17">
        <v>10.52094</v>
      </c>
      <c r="BS54" s="17">
        <v>-0.22094</v>
      </c>
      <c r="BT54" s="17"/>
      <c r="BU54" s="17"/>
      <c r="BV54" s="17"/>
      <c r="BW54" s="17">
        <v>0</v>
      </c>
      <c r="BX54" s="17"/>
      <c r="BY54" s="17"/>
      <c r="BZ54" s="17"/>
      <c r="CA54" s="17">
        <v>0</v>
      </c>
      <c r="CB54" s="17"/>
      <c r="CC54" s="17"/>
      <c r="CD54" s="17"/>
      <c r="CE54" s="17">
        <v>0</v>
      </c>
      <c r="CF54" s="17"/>
      <c r="CG54" s="17"/>
      <c r="CH54" s="17"/>
      <c r="CI54" s="17">
        <v>0</v>
      </c>
      <c r="CJ54" s="17">
        <v>167.2</v>
      </c>
      <c r="CK54" s="17">
        <v>164.06706</v>
      </c>
      <c r="CL54" s="17">
        <v>164.06706</v>
      </c>
      <c r="CM54" s="17">
        <v>3.1329400000000001</v>
      </c>
      <c r="CN54" s="17">
        <v>7.5</v>
      </c>
      <c r="CO54" s="17">
        <v>5.1383299999999998</v>
      </c>
      <c r="CP54" s="17">
        <v>5.1383299999999998</v>
      </c>
      <c r="CQ54" s="17">
        <v>2.3616700000000002</v>
      </c>
      <c r="CR54" s="17">
        <v>6.2</v>
      </c>
      <c r="CS54" s="17">
        <v>2.8205</v>
      </c>
      <c r="CT54" s="17">
        <v>2.8205</v>
      </c>
      <c r="CU54" s="17">
        <v>3.3795000000000002</v>
      </c>
      <c r="CV54" s="17"/>
      <c r="CW54" s="17"/>
      <c r="CX54" s="17">
        <v>22.410769999999999</v>
      </c>
      <c r="CY54" s="17">
        <v>-22.410769999999999</v>
      </c>
      <c r="CZ54" s="17">
        <v>6.1</v>
      </c>
      <c r="DA54" s="17">
        <v>5.1590299999999996</v>
      </c>
      <c r="DB54" s="17">
        <v>5.1590199999999999</v>
      </c>
      <c r="DC54" s="17">
        <v>0.94098000000000004</v>
      </c>
      <c r="DD54" s="17">
        <v>12.6</v>
      </c>
      <c r="DE54" s="17">
        <v>12</v>
      </c>
      <c r="DF54" s="17">
        <v>12</v>
      </c>
      <c r="DG54" s="17">
        <v>0.6</v>
      </c>
      <c r="DH54" s="17">
        <v>142.4</v>
      </c>
      <c r="DI54" s="17">
        <v>142.44412</v>
      </c>
      <c r="DJ54" s="17">
        <v>142.44412</v>
      </c>
      <c r="DK54" s="17">
        <v>-4.4119999999999999E-2</v>
      </c>
      <c r="DL54" s="17"/>
      <c r="DM54" s="17"/>
      <c r="DN54" s="17"/>
      <c r="DO54" s="17">
        <v>0</v>
      </c>
      <c r="DP54" s="17"/>
      <c r="DQ54" s="17"/>
      <c r="DR54" s="17"/>
      <c r="DS54" s="17">
        <v>0</v>
      </c>
      <c r="DT54" s="17">
        <v>0</v>
      </c>
      <c r="DU54" s="17"/>
      <c r="DV54" s="17"/>
      <c r="DW54" s="17">
        <v>0</v>
      </c>
      <c r="DX54" s="17"/>
      <c r="DY54" s="17"/>
      <c r="DZ54" s="17"/>
      <c r="EA54" s="17">
        <v>0</v>
      </c>
      <c r="EB54" s="17">
        <v>110.7</v>
      </c>
      <c r="EC54" s="17">
        <v>112.46647</v>
      </c>
      <c r="ED54" s="17">
        <v>112.46647</v>
      </c>
      <c r="EE54" s="17">
        <v>-1.76647</v>
      </c>
      <c r="EF54" s="17">
        <v>200.6</v>
      </c>
      <c r="EG54" s="17">
        <v>220.69499999999999</v>
      </c>
      <c r="EH54" s="17">
        <v>220.69499999999999</v>
      </c>
      <c r="EI54" s="17">
        <v>-20.094999999999999</v>
      </c>
      <c r="EJ54" s="17"/>
      <c r="EK54" s="17"/>
      <c r="EL54" s="17"/>
      <c r="EM54" s="17">
        <v>0</v>
      </c>
      <c r="EN54" s="17"/>
      <c r="EO54" s="17"/>
      <c r="EP54" s="17"/>
      <c r="EQ54" s="17">
        <v>0</v>
      </c>
      <c r="ER54" s="17"/>
      <c r="ES54" s="17"/>
      <c r="ET54" s="17"/>
      <c r="EU54" s="17">
        <v>0</v>
      </c>
      <c r="EV54" s="17">
        <v>6.5</v>
      </c>
      <c r="EW54" s="17">
        <v>6.39</v>
      </c>
      <c r="EX54" s="17">
        <v>6.39</v>
      </c>
      <c r="EY54" s="17">
        <v>0.11</v>
      </c>
      <c r="EZ54" s="17">
        <v>454.3</v>
      </c>
      <c r="FA54" s="17">
        <v>449.28086000000002</v>
      </c>
      <c r="FB54" s="17">
        <v>449.28086000000002</v>
      </c>
      <c r="FC54" s="17">
        <v>5.0191400000000002</v>
      </c>
      <c r="FD54" s="17">
        <v>79.7</v>
      </c>
      <c r="FE54" s="17">
        <v>81.635570000000001</v>
      </c>
      <c r="FF54" s="17">
        <v>81.635570000000001</v>
      </c>
      <c r="FG54" s="17">
        <v>-1.93557</v>
      </c>
      <c r="FH54" s="17">
        <v>146.80000000000001</v>
      </c>
      <c r="FI54" s="17">
        <v>149.98721</v>
      </c>
      <c r="FJ54" s="17">
        <v>151.36251999999999</v>
      </c>
      <c r="FK54" s="17">
        <v>-4.5625200000000001</v>
      </c>
      <c r="FL54" s="17">
        <v>41.9</v>
      </c>
      <c r="FM54" s="17">
        <v>41.89893</v>
      </c>
      <c r="FN54" s="17">
        <v>41.89893</v>
      </c>
      <c r="FO54" s="17">
        <v>1.07E-3</v>
      </c>
      <c r="FP54" s="17">
        <v>18.5</v>
      </c>
      <c r="FQ54" s="17">
        <v>19.21088</v>
      </c>
      <c r="FR54" s="17">
        <v>19.21088</v>
      </c>
      <c r="FS54" s="17">
        <v>-0.71087999999999996</v>
      </c>
      <c r="FT54" s="17">
        <v>18.8</v>
      </c>
      <c r="FU54" s="17">
        <v>18.172979999999999</v>
      </c>
      <c r="FV54" s="17">
        <v>18.172979999999999</v>
      </c>
      <c r="FW54" s="17">
        <v>0.62702000000000002</v>
      </c>
      <c r="FX54" s="17">
        <v>90.6</v>
      </c>
      <c r="FY54" s="17">
        <v>87.773570000000007</v>
      </c>
      <c r="FZ54" s="17">
        <v>87.773570000000007</v>
      </c>
      <c r="GA54" s="17">
        <v>2.8264300000000002</v>
      </c>
      <c r="GB54" s="17">
        <v>162.4</v>
      </c>
      <c r="GC54" s="17">
        <v>166.66181</v>
      </c>
      <c r="GD54" s="17">
        <v>166.66181</v>
      </c>
      <c r="GE54" s="17">
        <v>-4.2618099999999997</v>
      </c>
      <c r="GF54" s="17">
        <v>162.80000000000001</v>
      </c>
      <c r="GG54" s="17">
        <v>166.66181</v>
      </c>
      <c r="GH54" s="17">
        <v>166.66181</v>
      </c>
      <c r="GI54" s="17">
        <v>-3.8618100000000002</v>
      </c>
      <c r="GJ54" s="17">
        <v>172.2</v>
      </c>
      <c r="GK54" s="17">
        <v>167.16229000000001</v>
      </c>
      <c r="GL54" s="17">
        <v>167.16229000000001</v>
      </c>
      <c r="GM54" s="17">
        <v>5.0377099999999997</v>
      </c>
      <c r="GN54" s="17">
        <v>106.1</v>
      </c>
      <c r="GO54" s="17">
        <v>110.48202000000001</v>
      </c>
      <c r="GP54" s="17">
        <v>110.48202000000001</v>
      </c>
      <c r="GQ54" s="17">
        <v>-4.3820199999999998</v>
      </c>
      <c r="GR54" s="17">
        <v>41.3</v>
      </c>
      <c r="GS54" s="17">
        <v>45</v>
      </c>
      <c r="GT54" s="17">
        <v>47.082599999999999</v>
      </c>
      <c r="GU54" s="17">
        <v>-5.7826000000000004</v>
      </c>
      <c r="GV54" s="17">
        <v>31</v>
      </c>
      <c r="GW54" s="17">
        <v>24.66667</v>
      </c>
      <c r="GX54" s="17">
        <v>24.66667</v>
      </c>
      <c r="GY54" s="17">
        <v>6.3333300000000001</v>
      </c>
      <c r="GZ54" s="17">
        <v>4</v>
      </c>
      <c r="HA54" s="17">
        <v>4.5483500000000001</v>
      </c>
      <c r="HB54" s="17">
        <v>4.5483500000000001</v>
      </c>
      <c r="HC54" s="17">
        <v>-0.54835</v>
      </c>
      <c r="HD54" s="17">
        <v>17.100000000000001</v>
      </c>
      <c r="HE54" s="17">
        <v>17.28</v>
      </c>
      <c r="HF54" s="17">
        <v>17.28</v>
      </c>
      <c r="HG54" s="17">
        <v>-0.18</v>
      </c>
      <c r="HH54" s="17">
        <v>125.8</v>
      </c>
      <c r="HI54" s="17">
        <v>164.13149000000001</v>
      </c>
      <c r="HJ54" s="17">
        <v>164.13149000000001</v>
      </c>
      <c r="HK54" s="17">
        <v>-38.331490000000002</v>
      </c>
      <c r="HL54" s="17"/>
      <c r="HM54" s="17"/>
      <c r="HN54" s="17"/>
      <c r="HO54" s="17">
        <v>0</v>
      </c>
      <c r="HP54" s="17"/>
      <c r="HQ54" s="17"/>
      <c r="HR54" s="17"/>
      <c r="HS54" s="17">
        <v>0</v>
      </c>
      <c r="HT54" s="17">
        <v>22.5</v>
      </c>
      <c r="HU54" s="17"/>
      <c r="HV54" s="17">
        <v>30.034269999999999</v>
      </c>
      <c r="HW54" s="17">
        <v>-7.5342700000000002</v>
      </c>
      <c r="HX54" s="17"/>
      <c r="HY54" s="17"/>
      <c r="HZ54" s="17"/>
      <c r="IA54" s="17">
        <v>0</v>
      </c>
      <c r="IB54" s="17"/>
      <c r="IC54" s="17"/>
      <c r="ID54" s="17"/>
      <c r="IE54" s="17">
        <v>0</v>
      </c>
      <c r="IF54" s="17">
        <v>45.9</v>
      </c>
      <c r="IG54" s="17">
        <v>45.265309999999999</v>
      </c>
      <c r="IH54" s="17">
        <v>45.265309999999999</v>
      </c>
      <c r="II54" s="17">
        <v>0.63468999999999998</v>
      </c>
      <c r="IJ54" s="17"/>
      <c r="IK54" s="17"/>
      <c r="IL54" s="17"/>
      <c r="IM54" s="17">
        <v>0</v>
      </c>
      <c r="IN54" s="17"/>
      <c r="IO54" s="17"/>
      <c r="IP54" s="17"/>
      <c r="IQ54" s="17">
        <v>0</v>
      </c>
      <c r="IR54" s="17"/>
      <c r="IS54" s="17"/>
      <c r="IT54" s="17"/>
      <c r="IU54" s="17">
        <v>0</v>
      </c>
      <c r="IV54" s="17">
        <v>127.6</v>
      </c>
      <c r="IW54" s="17">
        <v>126.84735999999999</v>
      </c>
      <c r="IX54" s="17">
        <v>132.83837</v>
      </c>
      <c r="IY54" s="17">
        <v>-5.2383699999999997</v>
      </c>
      <c r="IZ54" s="17">
        <v>5.2</v>
      </c>
      <c r="JA54" s="17"/>
      <c r="JB54" s="17"/>
      <c r="JC54" s="17">
        <v>5.2</v>
      </c>
      <c r="JD54" s="17">
        <v>0</v>
      </c>
      <c r="JE54" s="17">
        <v>156.87996999999999</v>
      </c>
      <c r="JF54" s="17"/>
      <c r="JG54" s="17">
        <v>0</v>
      </c>
      <c r="JH54" s="17">
        <v>203.4</v>
      </c>
      <c r="JI54" s="17">
        <v>190.00005999999999</v>
      </c>
      <c r="JJ54" s="17">
        <v>202.72200000000001</v>
      </c>
      <c r="JK54" s="17">
        <v>0.67800000000000005</v>
      </c>
      <c r="JL54" s="17"/>
      <c r="JM54" s="17"/>
      <c r="JN54" s="17"/>
      <c r="JO54" s="17">
        <v>0</v>
      </c>
      <c r="JP54" s="17">
        <v>74</v>
      </c>
      <c r="JQ54" s="17">
        <v>73.590999999999994</v>
      </c>
      <c r="JR54" s="17">
        <v>73.590999999999994</v>
      </c>
      <c r="JS54" s="17">
        <v>0.40899999999999997</v>
      </c>
      <c r="JT54" s="17">
        <v>36.1</v>
      </c>
      <c r="JU54" s="17">
        <v>36.905999999999999</v>
      </c>
      <c r="JV54" s="17">
        <v>36.905999999999999</v>
      </c>
      <c r="JW54" s="17">
        <v>-0.80600000000000005</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2.2999999999999998</v>
      </c>
      <c r="KW54" s="17">
        <v>2.0425800000000001</v>
      </c>
      <c r="KX54" s="17">
        <v>2.0425800000000001</v>
      </c>
      <c r="KY54" s="17">
        <v>0.25741999999999998</v>
      </c>
      <c r="KZ54" s="17">
        <v>47.2</v>
      </c>
      <c r="LA54" s="17">
        <v>67.971159999999998</v>
      </c>
      <c r="LB54" s="17">
        <v>112.13109</v>
      </c>
      <c r="LC54" s="17">
        <v>-64.931089999999998</v>
      </c>
      <c r="LD54" s="17">
        <v>106.7</v>
      </c>
      <c r="LE54" s="17">
        <v>112.4552</v>
      </c>
      <c r="LF54" s="17">
        <v>119.98679</v>
      </c>
      <c r="LG54" s="17">
        <v>-13.28679</v>
      </c>
      <c r="LH54" s="17">
        <v>63</v>
      </c>
      <c r="LI54" s="17">
        <v>67.199219999999997</v>
      </c>
      <c r="LJ54" s="17">
        <v>67.199219999999997</v>
      </c>
      <c r="LK54" s="17">
        <v>-4.1992200000000004</v>
      </c>
      <c r="LL54" s="17">
        <v>63</v>
      </c>
      <c r="LM54" s="17">
        <v>65.84366</v>
      </c>
      <c r="LN54" s="17">
        <v>65.84366</v>
      </c>
      <c r="LO54" s="17">
        <v>-2.8436599999999999</v>
      </c>
      <c r="LP54" s="17">
        <v>30.1</v>
      </c>
      <c r="LQ54" s="17">
        <v>29.980560000000001</v>
      </c>
      <c r="LR54" s="17">
        <v>29.980560000000001</v>
      </c>
      <c r="LS54" s="17">
        <v>0.11944</v>
      </c>
      <c r="LT54" s="17"/>
      <c r="LU54" s="17"/>
      <c r="LV54" s="17"/>
      <c r="LW54" s="17">
        <v>0</v>
      </c>
      <c r="LX54" s="17"/>
      <c r="LY54" s="17"/>
      <c r="LZ54" s="17"/>
      <c r="MA54" s="17">
        <v>0</v>
      </c>
      <c r="MB54" s="17"/>
      <c r="MC54" s="17"/>
      <c r="MD54" s="17"/>
      <c r="ME54" s="17">
        <v>0</v>
      </c>
      <c r="MF54" s="17">
        <v>142.5</v>
      </c>
      <c r="MG54" s="17">
        <v>153.06012000000001</v>
      </c>
      <c r="MH54" s="17">
        <v>153.12568999999999</v>
      </c>
      <c r="MI54" s="17">
        <v>-10.625690000000001</v>
      </c>
      <c r="MJ54" s="17">
        <v>143.6</v>
      </c>
      <c r="MK54" s="17">
        <v>153.06012000000001</v>
      </c>
      <c r="ML54" s="17">
        <v>153.12568999999999</v>
      </c>
      <c r="MM54" s="17">
        <v>-9.5256900000000009</v>
      </c>
      <c r="MN54" s="17">
        <v>147.4</v>
      </c>
      <c r="MO54" s="17">
        <v>153.51975999999999</v>
      </c>
      <c r="MP54" s="17">
        <v>153.58553000000001</v>
      </c>
      <c r="MQ54" s="17">
        <v>-6.18553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0</v>
      </c>
      <c r="NM54" s="17"/>
      <c r="NN54" s="17"/>
      <c r="NO54" s="17">
        <v>0</v>
      </c>
      <c r="NP54" s="17"/>
      <c r="NQ54" s="17"/>
      <c r="NR54" s="17"/>
      <c r="NS54" s="17">
        <v>0</v>
      </c>
      <c r="NT54" s="17">
        <v>6.9</v>
      </c>
      <c r="NU54" s="17">
        <v>7.0432300000000003</v>
      </c>
      <c r="NV54" s="17">
        <v>7.0432300000000003</v>
      </c>
      <c r="NW54" s="17">
        <v>-0.14323</v>
      </c>
      <c r="NX54" s="17">
        <v>3.9</v>
      </c>
      <c r="NY54" s="17">
        <v>7.3890099999999999</v>
      </c>
      <c r="NZ54" s="17">
        <v>7.3890099999999999</v>
      </c>
      <c r="OA54" s="17">
        <v>-3.4890099999999999</v>
      </c>
      <c r="OB54" s="17">
        <v>20</v>
      </c>
      <c r="OC54" s="17">
        <v>20</v>
      </c>
      <c r="OD54" s="17">
        <v>17.492709999999999</v>
      </c>
      <c r="OE54" s="17">
        <v>2.5072899999999998</v>
      </c>
      <c r="OF54" s="17"/>
      <c r="OG54" s="17"/>
      <c r="OH54" s="17"/>
      <c r="OI54" s="17">
        <v>0</v>
      </c>
      <c r="OJ54" s="17">
        <v>105.9</v>
      </c>
      <c r="OK54" s="17">
        <v>79.599999999999994</v>
      </c>
      <c r="OL54" s="17">
        <v>91.44</v>
      </c>
      <c r="OM54" s="17">
        <v>14.46</v>
      </c>
      <c r="ON54" s="17">
        <v>0</v>
      </c>
      <c r="OO54" s="17"/>
      <c r="OP54" s="17"/>
      <c r="OQ54" s="17">
        <v>0</v>
      </c>
      <c r="OR54" s="17">
        <v>0</v>
      </c>
      <c r="OS54" s="17">
        <v>1.0660000000000001</v>
      </c>
      <c r="OT54" s="17">
        <v>1.0660000000000001</v>
      </c>
      <c r="OU54" s="17">
        <v>-1.0660000000000001</v>
      </c>
      <c r="OV54" s="17">
        <v>0</v>
      </c>
      <c r="OW54" s="17"/>
      <c r="OX54" s="17"/>
      <c r="OY54" s="17">
        <v>0</v>
      </c>
      <c r="OZ54" s="17">
        <v>20.2</v>
      </c>
      <c r="PA54" s="17">
        <v>19.436350000000001</v>
      </c>
      <c r="PB54" s="17">
        <v>19.436350000000001</v>
      </c>
      <c r="PC54" s="17">
        <v>0.76365000000000005</v>
      </c>
      <c r="PD54" s="17">
        <v>9.9</v>
      </c>
      <c r="PE54" s="17">
        <v>9.9830000000000005</v>
      </c>
      <c r="PF54" s="17">
        <v>9.9830000000000005</v>
      </c>
      <c r="PG54" s="17">
        <v>-8.3000000000000004E-2</v>
      </c>
      <c r="PH54" s="17">
        <v>5.6</v>
      </c>
      <c r="PI54" s="17">
        <v>5.67</v>
      </c>
      <c r="PJ54" s="17">
        <v>5.67</v>
      </c>
      <c r="PK54" s="17">
        <v>-7.0000000000000007E-2</v>
      </c>
      <c r="PL54" s="17">
        <v>0</v>
      </c>
      <c r="PM54" s="17"/>
      <c r="PN54" s="17"/>
      <c r="PO54" s="17">
        <v>0</v>
      </c>
      <c r="PP54" s="17">
        <v>2.1</v>
      </c>
      <c r="PQ54" s="17">
        <v>1</v>
      </c>
      <c r="PR54" s="17">
        <v>1</v>
      </c>
      <c r="PS54" s="17">
        <v>1.1000000000000001</v>
      </c>
      <c r="PT54" s="17">
        <v>3.6</v>
      </c>
      <c r="PU54" s="17">
        <v>3.55</v>
      </c>
      <c r="PV54" s="17">
        <v>3.55</v>
      </c>
      <c r="PW54" s="17">
        <v>0.05</v>
      </c>
      <c r="PX54" s="17">
        <v>5.2</v>
      </c>
      <c r="PY54" s="17">
        <v>5</v>
      </c>
      <c r="PZ54" s="17">
        <v>5</v>
      </c>
      <c r="QA54" s="17">
        <v>0.2</v>
      </c>
      <c r="QB54" s="17">
        <v>20.2</v>
      </c>
      <c r="QC54" s="17">
        <v>20.274049999999999</v>
      </c>
      <c r="QD54" s="17">
        <v>20.274049999999999</v>
      </c>
      <c r="QE54" s="17">
        <v>-7.4050000000000005E-2</v>
      </c>
      <c r="QF54" s="17">
        <v>20</v>
      </c>
      <c r="QG54" s="17">
        <v>19.436350000000001</v>
      </c>
      <c r="QH54" s="17">
        <v>19.436350000000001</v>
      </c>
      <c r="QI54" s="17">
        <v>0.56364999999999998</v>
      </c>
      <c r="QJ54" s="17">
        <v>18.7</v>
      </c>
      <c r="QK54" s="17">
        <v>17.492709999999999</v>
      </c>
      <c r="QL54" s="17">
        <v>17.492709999999999</v>
      </c>
      <c r="QM54" s="17">
        <v>1.20729</v>
      </c>
      <c r="QN54" s="17">
        <v>3.4</v>
      </c>
      <c r="QO54" s="17">
        <v>3.4</v>
      </c>
      <c r="QP54" s="17">
        <v>3.4</v>
      </c>
      <c r="QQ54" s="17">
        <v>0</v>
      </c>
      <c r="QR54" s="17">
        <v>0</v>
      </c>
      <c r="QS54" s="17"/>
      <c r="QT54" s="17"/>
      <c r="QU54" s="17">
        <v>0</v>
      </c>
      <c r="QV54" s="17">
        <v>0</v>
      </c>
      <c r="QW54" s="17"/>
      <c r="QX54" s="17"/>
      <c r="QY54" s="17">
        <v>0</v>
      </c>
      <c r="QZ54" s="17">
        <v>0</v>
      </c>
      <c r="RA54" s="17"/>
      <c r="RB54" s="17"/>
      <c r="RC54" s="17">
        <v>0</v>
      </c>
      <c r="RD54" s="17">
        <v>22.6</v>
      </c>
      <c r="RE54" s="17">
        <v>19.100000000000001</v>
      </c>
      <c r="RF54" s="17">
        <v>24.297000000000001</v>
      </c>
      <c r="RG54" s="17">
        <v>-1.6970000000000001</v>
      </c>
      <c r="RH54" s="17">
        <v>70</v>
      </c>
      <c r="RI54" s="17">
        <v>55.2</v>
      </c>
      <c r="RJ54" s="17">
        <v>73.070999999999998</v>
      </c>
      <c r="RK54" s="17">
        <v>-3.0710000000000002</v>
      </c>
      <c r="RL54" s="17">
        <v>0</v>
      </c>
      <c r="RM54" s="17"/>
      <c r="RN54" s="17"/>
      <c r="RO54" s="17">
        <v>0</v>
      </c>
      <c r="RP54" s="17">
        <v>3.6</v>
      </c>
      <c r="RQ54" s="17">
        <v>3.5009999999999999</v>
      </c>
      <c r="RR54" s="17">
        <v>3.5009999999999999</v>
      </c>
      <c r="RS54" s="17">
        <v>9.9000000000000005E-2</v>
      </c>
      <c r="RT54" s="17">
        <v>8</v>
      </c>
      <c r="RU54" s="17"/>
      <c r="RV54" s="17">
        <v>12.253970000000001</v>
      </c>
      <c r="RW54" s="17">
        <v>-4.2539699999999998</v>
      </c>
      <c r="RX54" s="17">
        <v>3.1</v>
      </c>
      <c r="RY54" s="17">
        <v>2</v>
      </c>
      <c r="RZ54" s="17">
        <v>2</v>
      </c>
      <c r="SA54" s="17">
        <v>1.1000000000000001</v>
      </c>
      <c r="SB54" s="17"/>
      <c r="SC54" s="17">
        <v>0.4</v>
      </c>
      <c r="SD54" s="17">
        <v>0.4</v>
      </c>
      <c r="SE54" s="17">
        <v>-0.4</v>
      </c>
      <c r="SF54" s="17">
        <v>0</v>
      </c>
      <c r="SG54" s="17"/>
      <c r="SH54" s="17"/>
      <c r="SI54" s="17">
        <v>0</v>
      </c>
      <c r="SJ54" s="17">
        <v>19.8</v>
      </c>
      <c r="SK54" s="17">
        <v>19.1448</v>
      </c>
      <c r="SL54" s="17">
        <v>19.1448</v>
      </c>
      <c r="SM54" s="17">
        <v>0.6552</v>
      </c>
      <c r="SN54" s="17">
        <v>9.1</v>
      </c>
      <c r="SO54" s="17">
        <v>9</v>
      </c>
      <c r="SP54" s="17">
        <v>9</v>
      </c>
      <c r="SQ54" s="17">
        <v>0.1</v>
      </c>
      <c r="SR54" s="17">
        <v>20.399999999999999</v>
      </c>
      <c r="SS54" s="17">
        <v>19.436350000000001</v>
      </c>
      <c r="ST54" s="17">
        <v>19.436350000000001</v>
      </c>
      <c r="SU54" s="17">
        <v>0.96365000000000001</v>
      </c>
      <c r="SV54" s="17">
        <v>20.2</v>
      </c>
      <c r="SW54" s="17">
        <v>19.436350000000001</v>
      </c>
      <c r="SX54" s="17">
        <v>19.436350000000001</v>
      </c>
      <c r="SY54" s="17">
        <v>0.76365000000000005</v>
      </c>
      <c r="SZ54" s="17">
        <v>20</v>
      </c>
      <c r="TA54" s="17">
        <v>19.241980000000002</v>
      </c>
      <c r="TB54" s="17">
        <v>19.241980000000002</v>
      </c>
      <c r="TC54" s="17">
        <v>0.75802000000000003</v>
      </c>
      <c r="TD54" s="17">
        <v>6.2</v>
      </c>
      <c r="TE54" s="17">
        <v>5.4</v>
      </c>
      <c r="TF54" s="17">
        <v>7.3209999999999997</v>
      </c>
      <c r="TG54" s="17">
        <v>-1.121</v>
      </c>
      <c r="TH54" s="17">
        <v>39.299999999999997</v>
      </c>
      <c r="TI54" s="17">
        <v>23</v>
      </c>
      <c r="TJ54" s="17">
        <v>26.045000000000002</v>
      </c>
      <c r="TK54" s="17">
        <v>13.255000000000001</v>
      </c>
      <c r="TL54" s="17">
        <v>0</v>
      </c>
      <c r="TM54" s="17"/>
      <c r="TN54" s="17"/>
      <c r="TO54" s="17">
        <v>0</v>
      </c>
      <c r="TP54" s="17">
        <v>31.8</v>
      </c>
      <c r="TQ54" s="17">
        <v>62.2</v>
      </c>
      <c r="TR54" s="17">
        <v>66.870999999999995</v>
      </c>
      <c r="TS54" s="17">
        <v>-35.070999999999998</v>
      </c>
      <c r="TT54" s="17">
        <v>89</v>
      </c>
      <c r="TU54" s="17">
        <v>74.099999999999994</v>
      </c>
      <c r="TV54" s="17">
        <v>79.62</v>
      </c>
      <c r="TW54" s="17">
        <v>9.3800000000000008</v>
      </c>
      <c r="TX54" s="17">
        <v>3.7</v>
      </c>
      <c r="TY54" s="17">
        <v>3.2</v>
      </c>
      <c r="TZ54" s="17">
        <v>2.0110000000000001</v>
      </c>
      <c r="UA54" s="17">
        <v>1.6890000000000001</v>
      </c>
      <c r="UB54" s="17">
        <v>1.4</v>
      </c>
      <c r="UC54" s="17">
        <v>2.528</v>
      </c>
      <c r="UD54" s="17">
        <v>2.528</v>
      </c>
      <c r="UE54" s="17">
        <v>-1.1279999999999999</v>
      </c>
      <c r="UF54" s="17">
        <v>0</v>
      </c>
      <c r="UG54" s="17"/>
      <c r="UH54" s="17"/>
      <c r="UI54" s="17">
        <v>0</v>
      </c>
      <c r="UJ54" s="17">
        <v>20.9</v>
      </c>
      <c r="UK54" s="17">
        <v>19.436350000000001</v>
      </c>
      <c r="UL54" s="17">
        <v>19.436350000000001</v>
      </c>
      <c r="UM54" s="17">
        <v>1.4636499999999999</v>
      </c>
      <c r="UN54" s="17">
        <v>8.1</v>
      </c>
      <c r="UO54" s="17">
        <v>8.1999999999999993</v>
      </c>
      <c r="UP54" s="17">
        <v>8.1999999999999993</v>
      </c>
      <c r="UQ54" s="17">
        <v>-0.1</v>
      </c>
      <c r="UR54" s="17">
        <v>6.4</v>
      </c>
      <c r="US54" s="17">
        <v>7.1</v>
      </c>
      <c r="UT54" s="17">
        <v>7.1</v>
      </c>
      <c r="UU54" s="17">
        <v>-0.7</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20.100000000000001</v>
      </c>
      <c r="VE54" s="17">
        <v>19.436350000000001</v>
      </c>
      <c r="VF54" s="17">
        <v>19.436350000000001</v>
      </c>
      <c r="VG54" s="17">
        <v>0.66364999999999996</v>
      </c>
      <c r="VH54" s="17">
        <v>0</v>
      </c>
      <c r="VI54" s="17">
        <v>0.86</v>
      </c>
      <c r="VJ54" s="17">
        <v>0.86</v>
      </c>
      <c r="VK54" s="17">
        <v>-0.86</v>
      </c>
      <c r="VL54" s="17">
        <v>0</v>
      </c>
      <c r="VM54" s="17"/>
      <c r="VN54" s="17"/>
      <c r="VO54" s="17">
        <v>0</v>
      </c>
      <c r="VP54" s="17">
        <v>0</v>
      </c>
      <c r="VQ54" s="17"/>
      <c r="VR54" s="17"/>
      <c r="VS54" s="17">
        <v>0</v>
      </c>
      <c r="VT54" s="17">
        <v>0</v>
      </c>
      <c r="VU54" s="17"/>
      <c r="VV54" s="17"/>
      <c r="VW54" s="17">
        <v>0</v>
      </c>
      <c r="VX54" s="17">
        <v>0.3</v>
      </c>
      <c r="VY54" s="17">
        <v>0.6</v>
      </c>
      <c r="VZ54" s="17">
        <v>0.6</v>
      </c>
      <c r="WA54" s="17">
        <v>-0.3</v>
      </c>
      <c r="WB54" s="17">
        <v>57.1</v>
      </c>
      <c r="WC54" s="17">
        <v>58.4</v>
      </c>
      <c r="WD54" s="17">
        <v>52</v>
      </c>
      <c r="WE54" s="17">
        <v>5.0999999999999996</v>
      </c>
      <c r="WF54" s="17">
        <v>55.2</v>
      </c>
      <c r="WG54" s="17">
        <v>53.8</v>
      </c>
      <c r="WH54" s="17">
        <v>52</v>
      </c>
      <c r="WI54" s="17">
        <v>3.2</v>
      </c>
      <c r="WJ54" s="17">
        <v>0</v>
      </c>
      <c r="WK54" s="17"/>
      <c r="WL54" s="17"/>
      <c r="WM54" s="17">
        <v>0</v>
      </c>
      <c r="WN54" s="17">
        <v>4.4000000000000004</v>
      </c>
      <c r="WO54" s="17">
        <v>4.2</v>
      </c>
      <c r="WP54" s="17">
        <v>4.2</v>
      </c>
      <c r="WQ54" s="17">
        <v>0.2</v>
      </c>
      <c r="WR54" s="17">
        <v>1.1000000000000001</v>
      </c>
      <c r="WS54" s="17">
        <v>1.2</v>
      </c>
      <c r="WT54" s="17">
        <v>1.2</v>
      </c>
      <c r="WU54" s="17">
        <v>-0.1</v>
      </c>
      <c r="WV54" s="17">
        <v>1.2</v>
      </c>
      <c r="WW54" s="17">
        <v>1.2</v>
      </c>
      <c r="WX54" s="17">
        <v>1.2</v>
      </c>
      <c r="WY54" s="17">
        <v>0</v>
      </c>
      <c r="WZ54" s="17">
        <v>1.2</v>
      </c>
      <c r="XA54" s="17">
        <v>1.4</v>
      </c>
      <c r="XB54" s="17">
        <v>1.4</v>
      </c>
      <c r="XC54" s="17">
        <v>-0.2</v>
      </c>
      <c r="XD54" s="17">
        <v>0</v>
      </c>
      <c r="XE54" s="17"/>
      <c r="XF54" s="17"/>
      <c r="XG54" s="17">
        <v>0</v>
      </c>
      <c r="XH54" s="17">
        <v>9</v>
      </c>
      <c r="XI54" s="17">
        <v>9</v>
      </c>
      <c r="XJ54" s="17">
        <v>9</v>
      </c>
      <c r="XK54" s="17">
        <v>0</v>
      </c>
      <c r="XL54" s="17">
        <v>20</v>
      </c>
      <c r="XM54" s="17">
        <v>19.241980000000002</v>
      </c>
      <c r="XN54" s="17">
        <v>19.241980000000002</v>
      </c>
      <c r="XO54" s="17">
        <v>0.75802000000000003</v>
      </c>
      <c r="XP54" s="17">
        <v>0</v>
      </c>
      <c r="XQ54" s="17">
        <v>10.7</v>
      </c>
      <c r="XR54" s="17">
        <v>10.7</v>
      </c>
      <c r="XS54" s="17">
        <v>-10.7</v>
      </c>
      <c r="XT54" s="17">
        <v>27.9</v>
      </c>
      <c r="XU54" s="17">
        <v>29</v>
      </c>
      <c r="XV54" s="17">
        <v>29</v>
      </c>
      <c r="XW54" s="17">
        <v>-1.1000000000000001</v>
      </c>
      <c r="XX54" s="17">
        <v>35</v>
      </c>
      <c r="XY54" s="17">
        <v>29</v>
      </c>
      <c r="XZ54" s="17">
        <v>29</v>
      </c>
      <c r="YA54" s="17">
        <v>6</v>
      </c>
      <c r="YB54" s="17">
        <v>13.9</v>
      </c>
      <c r="YC54" s="17">
        <v>14</v>
      </c>
      <c r="YD54" s="17">
        <v>14</v>
      </c>
      <c r="YE54" s="17">
        <v>-0.1</v>
      </c>
      <c r="YF54" s="17">
        <v>17.600000000000001</v>
      </c>
      <c r="YG54" s="17">
        <v>18</v>
      </c>
      <c r="YH54" s="17">
        <v>18</v>
      </c>
      <c r="YI54" s="17">
        <v>-0.4</v>
      </c>
      <c r="YJ54" s="17">
        <v>5.6</v>
      </c>
      <c r="YK54" s="17">
        <v>8.25</v>
      </c>
      <c r="YL54" s="17">
        <v>8.25</v>
      </c>
      <c r="YM54" s="17">
        <v>-2.65</v>
      </c>
      <c r="YN54" s="17">
        <v>11.1</v>
      </c>
      <c r="YO54" s="17">
        <v>11</v>
      </c>
      <c r="YP54" s="17">
        <v>11</v>
      </c>
      <c r="YQ54" s="17">
        <v>0.1</v>
      </c>
      <c r="YR54" s="17">
        <v>19.399999999999999</v>
      </c>
      <c r="YS54" s="17">
        <v>22</v>
      </c>
      <c r="YT54" s="17">
        <v>22</v>
      </c>
      <c r="YU54" s="17">
        <v>-2.6</v>
      </c>
    </row>
    <row r="55" spans="1:671" ht="24" customHeight="1" x14ac:dyDescent="0.25">
      <c r="A55" s="1"/>
      <c r="B55" s="16" t="s">
        <v>72</v>
      </c>
      <c r="C55" s="16" t="s">
        <v>844</v>
      </c>
      <c r="D55" s="17">
        <v>201.4</v>
      </c>
      <c r="E55" s="17">
        <v>203.40136000000001</v>
      </c>
      <c r="F55" s="17">
        <v>203.40136000000001</v>
      </c>
      <c r="G55" s="17">
        <v>-2.00136</v>
      </c>
      <c r="H55" s="17">
        <v>634.20000000000005</v>
      </c>
      <c r="I55" s="17">
        <v>631.22380999999996</v>
      </c>
      <c r="J55" s="17">
        <v>631.22380999999996</v>
      </c>
      <c r="K55" s="17">
        <v>2.9761899999999999</v>
      </c>
      <c r="L55" s="17">
        <v>213.1</v>
      </c>
      <c r="M55" s="17">
        <v>205.54789</v>
      </c>
      <c r="N55" s="17">
        <v>205.54789</v>
      </c>
      <c r="O55" s="17">
        <v>7.5521099999999999</v>
      </c>
      <c r="P55" s="17"/>
      <c r="Q55" s="17"/>
      <c r="R55" s="17"/>
      <c r="S55" s="17">
        <v>0</v>
      </c>
      <c r="T55" s="17"/>
      <c r="U55" s="17"/>
      <c r="V55" s="17"/>
      <c r="W55" s="17">
        <v>0</v>
      </c>
      <c r="X55" s="17">
        <v>89.9</v>
      </c>
      <c r="Y55" s="17">
        <v>91.867829999999998</v>
      </c>
      <c r="Z55" s="17">
        <v>91.867829999999998</v>
      </c>
      <c r="AA55" s="17">
        <v>-1.96783</v>
      </c>
      <c r="AB55" s="17">
        <v>243</v>
      </c>
      <c r="AC55" s="17">
        <v>242</v>
      </c>
      <c r="AD55" s="17">
        <v>242</v>
      </c>
      <c r="AE55" s="17">
        <v>1</v>
      </c>
      <c r="AF55" s="17"/>
      <c r="AG55" s="17"/>
      <c r="AH55" s="17"/>
      <c r="AI55" s="17">
        <v>0</v>
      </c>
      <c r="AJ55" s="17"/>
      <c r="AK55" s="17"/>
      <c r="AL55" s="17"/>
      <c r="AM55" s="17">
        <v>0</v>
      </c>
      <c r="AN55" s="17">
        <v>25</v>
      </c>
      <c r="AO55" s="17"/>
      <c r="AP55" s="17"/>
      <c r="AQ55" s="17">
        <v>25</v>
      </c>
      <c r="AR55" s="17">
        <v>138.1</v>
      </c>
      <c r="AS55" s="17">
        <v>160.94450000000001</v>
      </c>
      <c r="AT55" s="17"/>
      <c r="AU55" s="17">
        <v>138.1</v>
      </c>
      <c r="AV55" s="17">
        <v>203.6</v>
      </c>
      <c r="AW55" s="17">
        <v>205.26275000000001</v>
      </c>
      <c r="AX55" s="17">
        <v>205.26275000000001</v>
      </c>
      <c r="AY55" s="17">
        <v>-1.66275</v>
      </c>
      <c r="AZ55" s="17"/>
      <c r="BA55" s="17"/>
      <c r="BB55" s="17"/>
      <c r="BC55" s="17">
        <v>0</v>
      </c>
      <c r="BD55" s="17">
        <v>206.7</v>
      </c>
      <c r="BE55" s="17">
        <v>207.24285</v>
      </c>
      <c r="BF55" s="17">
        <v>207.24285</v>
      </c>
      <c r="BG55" s="17">
        <v>-0.54285000000000005</v>
      </c>
      <c r="BH55" s="17">
        <v>109.3</v>
      </c>
      <c r="BI55" s="17">
        <v>103.93259999999999</v>
      </c>
      <c r="BJ55" s="17">
        <v>103.93259999999999</v>
      </c>
      <c r="BK55" s="17">
        <v>5.3673999999999999</v>
      </c>
      <c r="BL55" s="17">
        <v>551.70000000000005</v>
      </c>
      <c r="BM55" s="17">
        <v>557.29155000000003</v>
      </c>
      <c r="BN55" s="17">
        <v>566.08941000000004</v>
      </c>
      <c r="BO55" s="17">
        <v>-14.38941</v>
      </c>
      <c r="BP55" s="17">
        <v>10.3</v>
      </c>
      <c r="BQ55" s="17">
        <v>10.52094</v>
      </c>
      <c r="BR55" s="17">
        <v>10.52094</v>
      </c>
      <c r="BS55" s="17">
        <v>-0.22094</v>
      </c>
      <c r="BT55" s="17"/>
      <c r="BU55" s="17"/>
      <c r="BV55" s="17"/>
      <c r="BW55" s="17">
        <v>0</v>
      </c>
      <c r="BX55" s="17"/>
      <c r="BY55" s="17"/>
      <c r="BZ55" s="17"/>
      <c r="CA55" s="17">
        <v>0</v>
      </c>
      <c r="CB55" s="17"/>
      <c r="CC55" s="17"/>
      <c r="CD55" s="17"/>
      <c r="CE55" s="17">
        <v>0</v>
      </c>
      <c r="CF55" s="17"/>
      <c r="CG55" s="17"/>
      <c r="CH55" s="17"/>
      <c r="CI55" s="17">
        <v>0</v>
      </c>
      <c r="CJ55" s="17">
        <v>167.2</v>
      </c>
      <c r="CK55" s="17">
        <v>164.06706</v>
      </c>
      <c r="CL55" s="17">
        <v>164.06706</v>
      </c>
      <c r="CM55" s="17">
        <v>3.1329400000000001</v>
      </c>
      <c r="CN55" s="17">
        <v>7.7</v>
      </c>
      <c r="CO55" s="17">
        <v>5.1383299999999998</v>
      </c>
      <c r="CP55" s="17">
        <v>5.1383299999999998</v>
      </c>
      <c r="CQ55" s="17">
        <v>2.5616699999999999</v>
      </c>
      <c r="CR55" s="17">
        <v>6.1</v>
      </c>
      <c r="CS55" s="17">
        <v>2.8205</v>
      </c>
      <c r="CT55" s="17">
        <v>2.8205</v>
      </c>
      <c r="CU55" s="17">
        <v>3.2795000000000001</v>
      </c>
      <c r="CV55" s="17"/>
      <c r="CW55" s="17"/>
      <c r="CX55" s="17">
        <v>22.410769999999999</v>
      </c>
      <c r="CY55" s="17">
        <v>-22.410769999999999</v>
      </c>
      <c r="CZ55" s="17">
        <v>6</v>
      </c>
      <c r="DA55" s="17">
        <v>5.1590299999999996</v>
      </c>
      <c r="DB55" s="17">
        <v>5.1590199999999999</v>
      </c>
      <c r="DC55" s="17">
        <v>0.84097999999999995</v>
      </c>
      <c r="DD55" s="17">
        <v>12.6</v>
      </c>
      <c r="DE55" s="17">
        <v>12</v>
      </c>
      <c r="DF55" s="17">
        <v>12</v>
      </c>
      <c r="DG55" s="17">
        <v>0.6</v>
      </c>
      <c r="DH55" s="17">
        <v>142.4</v>
      </c>
      <c r="DI55" s="17">
        <v>142.01455000000001</v>
      </c>
      <c r="DJ55" s="17">
        <v>142.44412</v>
      </c>
      <c r="DK55" s="17">
        <v>-4.4119999999999999E-2</v>
      </c>
      <c r="DL55" s="17"/>
      <c r="DM55" s="17"/>
      <c r="DN55" s="17"/>
      <c r="DO55" s="17">
        <v>0</v>
      </c>
      <c r="DP55" s="17"/>
      <c r="DQ55" s="17"/>
      <c r="DR55" s="17"/>
      <c r="DS55" s="17">
        <v>0</v>
      </c>
      <c r="DT55" s="17">
        <v>0</v>
      </c>
      <c r="DU55" s="17"/>
      <c r="DV55" s="17"/>
      <c r="DW55" s="17">
        <v>0</v>
      </c>
      <c r="DX55" s="17"/>
      <c r="DY55" s="17"/>
      <c r="DZ55" s="17"/>
      <c r="EA55" s="17">
        <v>0</v>
      </c>
      <c r="EB55" s="17">
        <v>110.8</v>
      </c>
      <c r="EC55" s="17">
        <v>112.46647</v>
      </c>
      <c r="ED55" s="17">
        <v>112.46647</v>
      </c>
      <c r="EE55" s="17">
        <v>-1.6664699999999999</v>
      </c>
      <c r="EF55" s="17">
        <v>142.6</v>
      </c>
      <c r="EG55" s="17">
        <v>220.69499999999999</v>
      </c>
      <c r="EH55" s="17">
        <v>220.69499999999999</v>
      </c>
      <c r="EI55" s="17">
        <v>-78.094999999999999</v>
      </c>
      <c r="EJ55" s="17"/>
      <c r="EK55" s="17"/>
      <c r="EL55" s="17"/>
      <c r="EM55" s="17">
        <v>0</v>
      </c>
      <c r="EN55" s="17"/>
      <c r="EO55" s="17"/>
      <c r="EP55" s="17"/>
      <c r="EQ55" s="17">
        <v>0</v>
      </c>
      <c r="ER55" s="17"/>
      <c r="ES55" s="17"/>
      <c r="ET55" s="17"/>
      <c r="EU55" s="17">
        <v>0</v>
      </c>
      <c r="EV55" s="17">
        <v>6.5</v>
      </c>
      <c r="EW55" s="17">
        <v>6.39</v>
      </c>
      <c r="EX55" s="17">
        <v>6.39</v>
      </c>
      <c r="EY55" s="17">
        <v>0.11</v>
      </c>
      <c r="EZ55" s="17">
        <v>451.9</v>
      </c>
      <c r="FA55" s="17">
        <v>449.28086000000002</v>
      </c>
      <c r="FB55" s="17">
        <v>457.09426999999999</v>
      </c>
      <c r="FC55" s="17">
        <v>-5.1942700000000004</v>
      </c>
      <c r="FD55" s="17">
        <v>79.5</v>
      </c>
      <c r="FE55" s="17">
        <v>81.635570000000001</v>
      </c>
      <c r="FF55" s="17">
        <v>81.635570000000001</v>
      </c>
      <c r="FG55" s="17">
        <v>-2.13557</v>
      </c>
      <c r="FH55" s="17">
        <v>133.9</v>
      </c>
      <c r="FI55" s="17">
        <v>142.04259999999999</v>
      </c>
      <c r="FJ55" s="17">
        <v>149.98721</v>
      </c>
      <c r="FK55" s="17">
        <v>-16.087209999999999</v>
      </c>
      <c r="FL55" s="17">
        <v>41.8</v>
      </c>
      <c r="FM55" s="17">
        <v>41.89893</v>
      </c>
      <c r="FN55" s="17">
        <v>41.89893</v>
      </c>
      <c r="FO55" s="17">
        <v>-9.8930000000000004E-2</v>
      </c>
      <c r="FP55" s="17">
        <v>18.399999999999999</v>
      </c>
      <c r="FQ55" s="17">
        <v>19.21088</v>
      </c>
      <c r="FR55" s="17">
        <v>19.21088</v>
      </c>
      <c r="FS55" s="17">
        <v>-0.81088000000000005</v>
      </c>
      <c r="FT55" s="17">
        <v>18.8</v>
      </c>
      <c r="FU55" s="17">
        <v>18.172979999999999</v>
      </c>
      <c r="FV55" s="17">
        <v>18.172979999999999</v>
      </c>
      <c r="FW55" s="17">
        <v>0.62702000000000002</v>
      </c>
      <c r="FX55" s="17">
        <v>91.3</v>
      </c>
      <c r="FY55" s="17">
        <v>87.773570000000007</v>
      </c>
      <c r="FZ55" s="17">
        <v>87.773570000000007</v>
      </c>
      <c r="GA55" s="17">
        <v>3.52643</v>
      </c>
      <c r="GB55" s="17">
        <v>159.69999999999999</v>
      </c>
      <c r="GC55" s="17">
        <v>166.66181</v>
      </c>
      <c r="GD55" s="17">
        <v>166.66181</v>
      </c>
      <c r="GE55" s="17">
        <v>-6.9618099999999998</v>
      </c>
      <c r="GF55" s="17">
        <v>160</v>
      </c>
      <c r="GG55" s="17">
        <v>166.66181</v>
      </c>
      <c r="GH55" s="17">
        <v>166.66181</v>
      </c>
      <c r="GI55" s="17">
        <v>-6.66181</v>
      </c>
      <c r="GJ55" s="17">
        <v>169.4</v>
      </c>
      <c r="GK55" s="17">
        <v>167.16229000000001</v>
      </c>
      <c r="GL55" s="17">
        <v>167.16229000000001</v>
      </c>
      <c r="GM55" s="17">
        <v>2.2377099999999999</v>
      </c>
      <c r="GN55" s="17">
        <v>106.2</v>
      </c>
      <c r="GO55" s="17">
        <v>110.48202000000001</v>
      </c>
      <c r="GP55" s="17">
        <v>110.48202000000001</v>
      </c>
      <c r="GQ55" s="17">
        <v>-4.2820200000000002</v>
      </c>
      <c r="GR55" s="17">
        <v>29.1</v>
      </c>
      <c r="GS55" s="17">
        <v>35.957239999999999</v>
      </c>
      <c r="GT55" s="17">
        <v>18.46453</v>
      </c>
      <c r="GU55" s="17">
        <v>10.63547</v>
      </c>
      <c r="GV55" s="17">
        <v>44.9</v>
      </c>
      <c r="GW55" s="17">
        <v>44.103009999999998</v>
      </c>
      <c r="GX55" s="17">
        <v>44.103009999999998</v>
      </c>
      <c r="GY55" s="17">
        <v>0.79698999999999998</v>
      </c>
      <c r="GZ55" s="17">
        <v>4</v>
      </c>
      <c r="HA55" s="17">
        <v>4.5483500000000001</v>
      </c>
      <c r="HB55" s="17">
        <v>4.5483500000000001</v>
      </c>
      <c r="HC55" s="17">
        <v>-0.54835</v>
      </c>
      <c r="HD55" s="17">
        <v>17.2</v>
      </c>
      <c r="HE55" s="17">
        <v>17.28</v>
      </c>
      <c r="HF55" s="17">
        <v>17.28</v>
      </c>
      <c r="HG55" s="17">
        <v>-0.08</v>
      </c>
      <c r="HH55" s="17">
        <v>124</v>
      </c>
      <c r="HI55" s="17">
        <v>164.13149000000001</v>
      </c>
      <c r="HJ55" s="17">
        <v>164.13149000000001</v>
      </c>
      <c r="HK55" s="17">
        <v>-40.131489999999999</v>
      </c>
      <c r="HL55" s="17"/>
      <c r="HM55" s="17"/>
      <c r="HN55" s="17"/>
      <c r="HO55" s="17">
        <v>0</v>
      </c>
      <c r="HP55" s="17"/>
      <c r="HQ55" s="17"/>
      <c r="HR55" s="17"/>
      <c r="HS55" s="17">
        <v>0</v>
      </c>
      <c r="HT55" s="17">
        <v>22.5</v>
      </c>
      <c r="HU55" s="17"/>
      <c r="HV55" s="17">
        <v>48.206969999999998</v>
      </c>
      <c r="HW55" s="17">
        <v>-25.706969999999998</v>
      </c>
      <c r="HX55" s="17"/>
      <c r="HY55" s="17"/>
      <c r="HZ55" s="17"/>
      <c r="IA55" s="17">
        <v>0</v>
      </c>
      <c r="IB55" s="17"/>
      <c r="IC55" s="17"/>
      <c r="ID55" s="17"/>
      <c r="IE55" s="17">
        <v>0</v>
      </c>
      <c r="IF55" s="17">
        <v>45.8</v>
      </c>
      <c r="IG55" s="17">
        <v>45.265309999999999</v>
      </c>
      <c r="IH55" s="17">
        <v>45.265309999999999</v>
      </c>
      <c r="II55" s="17">
        <v>0.53469</v>
      </c>
      <c r="IJ55" s="17"/>
      <c r="IK55" s="17"/>
      <c r="IL55" s="17"/>
      <c r="IM55" s="17">
        <v>0</v>
      </c>
      <c r="IN55" s="17"/>
      <c r="IO55" s="17"/>
      <c r="IP55" s="17"/>
      <c r="IQ55" s="17">
        <v>0</v>
      </c>
      <c r="IR55" s="17"/>
      <c r="IS55" s="17"/>
      <c r="IT55" s="17"/>
      <c r="IU55" s="17">
        <v>0</v>
      </c>
      <c r="IV55" s="17">
        <v>127.8</v>
      </c>
      <c r="IW55" s="17">
        <v>126.84735999999999</v>
      </c>
      <c r="IX55" s="17">
        <v>132.83837</v>
      </c>
      <c r="IY55" s="17">
        <v>-5.0383699999999996</v>
      </c>
      <c r="IZ55" s="17">
        <v>0</v>
      </c>
      <c r="JA55" s="17"/>
      <c r="JB55" s="17"/>
      <c r="JC55" s="17">
        <v>0</v>
      </c>
      <c r="JD55" s="17">
        <v>0</v>
      </c>
      <c r="JE55" s="17"/>
      <c r="JF55" s="17"/>
      <c r="JG55" s="17">
        <v>0</v>
      </c>
      <c r="JH55" s="17">
        <v>202.1</v>
      </c>
      <c r="JI55" s="17">
        <v>190.00005999999999</v>
      </c>
      <c r="JJ55" s="17">
        <v>202.72200000000001</v>
      </c>
      <c r="JK55" s="17">
        <v>-0.622</v>
      </c>
      <c r="JL55" s="17"/>
      <c r="JM55" s="17"/>
      <c r="JN55" s="17"/>
      <c r="JO55" s="17">
        <v>0</v>
      </c>
      <c r="JP55" s="17">
        <v>74</v>
      </c>
      <c r="JQ55" s="17">
        <v>73.590999999999994</v>
      </c>
      <c r="JR55" s="17">
        <v>73.590999999999994</v>
      </c>
      <c r="JS55" s="17">
        <v>0.40899999999999997</v>
      </c>
      <c r="JT55" s="17">
        <v>36.200000000000003</v>
      </c>
      <c r="JU55" s="17">
        <v>36.905999999999999</v>
      </c>
      <c r="JV55" s="17">
        <v>36.905999999999999</v>
      </c>
      <c r="JW55" s="17">
        <v>-0.70599999999999996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2.2999999999999998</v>
      </c>
      <c r="KW55" s="17">
        <v>2.0425800000000001</v>
      </c>
      <c r="KX55" s="17">
        <v>2.0425800000000001</v>
      </c>
      <c r="KY55" s="17">
        <v>0.25741999999999998</v>
      </c>
      <c r="KZ55" s="17">
        <v>50</v>
      </c>
      <c r="LA55" s="17">
        <v>88.481870000000001</v>
      </c>
      <c r="LB55" s="17">
        <v>105.90152</v>
      </c>
      <c r="LC55" s="17">
        <v>-55.901519999999998</v>
      </c>
      <c r="LD55" s="17">
        <v>103.3</v>
      </c>
      <c r="LE55" s="17">
        <v>112.4552</v>
      </c>
      <c r="LF55" s="17">
        <v>119.98679</v>
      </c>
      <c r="LG55" s="17">
        <v>-16.686789999999998</v>
      </c>
      <c r="LH55" s="17">
        <v>63</v>
      </c>
      <c r="LI55" s="17">
        <v>67.199219999999997</v>
      </c>
      <c r="LJ55" s="17">
        <v>67.199219999999997</v>
      </c>
      <c r="LK55" s="17">
        <v>-4.1992200000000004</v>
      </c>
      <c r="LL55" s="17">
        <v>63.3</v>
      </c>
      <c r="LM55" s="17">
        <v>65.84366</v>
      </c>
      <c r="LN55" s="17">
        <v>65.84366</v>
      </c>
      <c r="LO55" s="17">
        <v>-2.54366</v>
      </c>
      <c r="LP55" s="17">
        <v>30.2</v>
      </c>
      <c r="LQ55" s="17">
        <v>29.980560000000001</v>
      </c>
      <c r="LR55" s="17">
        <v>29.980560000000001</v>
      </c>
      <c r="LS55" s="17">
        <v>0.21944</v>
      </c>
      <c r="LT55" s="17"/>
      <c r="LU55" s="17"/>
      <c r="LV55" s="17"/>
      <c r="LW55" s="17">
        <v>0</v>
      </c>
      <c r="LX55" s="17"/>
      <c r="LY55" s="17"/>
      <c r="LZ55" s="17"/>
      <c r="MA55" s="17">
        <v>0</v>
      </c>
      <c r="MB55" s="17"/>
      <c r="MC55" s="17"/>
      <c r="MD55" s="17"/>
      <c r="ME55" s="17">
        <v>0</v>
      </c>
      <c r="MF55" s="17">
        <v>142.69999999999999</v>
      </c>
      <c r="MG55" s="17">
        <v>153.06012000000001</v>
      </c>
      <c r="MH55" s="17">
        <v>153.12568999999999</v>
      </c>
      <c r="MI55" s="17">
        <v>-10.425689999999999</v>
      </c>
      <c r="MJ55" s="17">
        <v>143.69999999999999</v>
      </c>
      <c r="MK55" s="17">
        <v>153.06012000000001</v>
      </c>
      <c r="ML55" s="17">
        <v>153.12568999999999</v>
      </c>
      <c r="MM55" s="17">
        <v>-9.4256899999999995</v>
      </c>
      <c r="MN55" s="17">
        <v>147</v>
      </c>
      <c r="MO55" s="17">
        <v>153.51975999999999</v>
      </c>
      <c r="MP55" s="17">
        <v>153.58553000000001</v>
      </c>
      <c r="MQ55" s="17">
        <v>-6.5855300000000003</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0</v>
      </c>
      <c r="NM55" s="17"/>
      <c r="NN55" s="17"/>
      <c r="NO55" s="17">
        <v>0</v>
      </c>
      <c r="NP55" s="17"/>
      <c r="NQ55" s="17"/>
      <c r="NR55" s="17"/>
      <c r="NS55" s="17">
        <v>0</v>
      </c>
      <c r="NT55" s="17">
        <v>7</v>
      </c>
      <c r="NU55" s="17">
        <v>7.0432300000000003</v>
      </c>
      <c r="NV55" s="17">
        <v>7.0432300000000003</v>
      </c>
      <c r="NW55" s="17">
        <v>-4.3229999999999998E-2</v>
      </c>
      <c r="NX55" s="17">
        <v>3.9</v>
      </c>
      <c r="NY55" s="17">
        <v>7.3890099999999999</v>
      </c>
      <c r="NZ55" s="17">
        <v>7.3890099999999999</v>
      </c>
      <c r="OA55" s="17">
        <v>-3.4890099999999999</v>
      </c>
      <c r="OB55" s="17">
        <v>20</v>
      </c>
      <c r="OC55" s="17">
        <v>20</v>
      </c>
      <c r="OD55" s="17">
        <v>17.492709999999999</v>
      </c>
      <c r="OE55" s="17">
        <v>2.5072899999999998</v>
      </c>
      <c r="OF55" s="17"/>
      <c r="OG55" s="17"/>
      <c r="OH55" s="17"/>
      <c r="OI55" s="17">
        <v>0</v>
      </c>
      <c r="OJ55" s="17">
        <v>93</v>
      </c>
      <c r="OK55" s="17">
        <v>76.8</v>
      </c>
      <c r="OL55" s="17">
        <v>90.06</v>
      </c>
      <c r="OM55" s="17">
        <v>2.94</v>
      </c>
      <c r="ON55" s="17">
        <v>0</v>
      </c>
      <c r="OO55" s="17"/>
      <c r="OP55" s="17"/>
      <c r="OQ55" s="17">
        <v>0</v>
      </c>
      <c r="OR55" s="17">
        <v>0</v>
      </c>
      <c r="OS55" s="17">
        <v>1.1279999999999999</v>
      </c>
      <c r="OT55" s="17">
        <v>1.1279999999999999</v>
      </c>
      <c r="OU55" s="17">
        <v>-1.1279999999999999</v>
      </c>
      <c r="OV55" s="17">
        <v>0</v>
      </c>
      <c r="OW55" s="17"/>
      <c r="OX55" s="17"/>
      <c r="OY55" s="17">
        <v>0</v>
      </c>
      <c r="OZ55" s="17">
        <v>20.3</v>
      </c>
      <c r="PA55" s="17">
        <v>19.436350000000001</v>
      </c>
      <c r="PB55" s="17">
        <v>19.436350000000001</v>
      </c>
      <c r="PC55" s="17">
        <v>0.86365000000000003</v>
      </c>
      <c r="PD55" s="17">
        <v>9.9</v>
      </c>
      <c r="PE55" s="17">
        <v>9.9830000000000005</v>
      </c>
      <c r="PF55" s="17">
        <v>9.9830000000000005</v>
      </c>
      <c r="PG55" s="17">
        <v>-8.3000000000000004E-2</v>
      </c>
      <c r="PH55" s="17">
        <v>5.3</v>
      </c>
      <c r="PI55" s="17">
        <v>5.67</v>
      </c>
      <c r="PJ55" s="17">
        <v>5.67</v>
      </c>
      <c r="PK55" s="17">
        <v>-0.37</v>
      </c>
      <c r="PL55" s="17">
        <v>0</v>
      </c>
      <c r="PM55" s="17"/>
      <c r="PN55" s="17"/>
      <c r="PO55" s="17">
        <v>0</v>
      </c>
      <c r="PP55" s="17">
        <v>2.2000000000000002</v>
      </c>
      <c r="PQ55" s="17">
        <v>1</v>
      </c>
      <c r="PR55" s="17">
        <v>1</v>
      </c>
      <c r="PS55" s="17">
        <v>1.2</v>
      </c>
      <c r="PT55" s="17">
        <v>3.6</v>
      </c>
      <c r="PU55" s="17">
        <v>3.55</v>
      </c>
      <c r="PV55" s="17">
        <v>3.55</v>
      </c>
      <c r="PW55" s="17">
        <v>0.05</v>
      </c>
      <c r="PX55" s="17">
        <v>5.0999999999999996</v>
      </c>
      <c r="PY55" s="17">
        <v>5</v>
      </c>
      <c r="PZ55" s="17">
        <v>5</v>
      </c>
      <c r="QA55" s="17">
        <v>0.1</v>
      </c>
      <c r="QB55" s="17">
        <v>20.3</v>
      </c>
      <c r="QC55" s="17">
        <v>20.274049999999999</v>
      </c>
      <c r="QD55" s="17">
        <v>20.274049999999999</v>
      </c>
      <c r="QE55" s="17">
        <v>2.5950000000000001E-2</v>
      </c>
      <c r="QF55" s="17">
        <v>20</v>
      </c>
      <c r="QG55" s="17">
        <v>19.436350000000001</v>
      </c>
      <c r="QH55" s="17">
        <v>19.436350000000001</v>
      </c>
      <c r="QI55" s="17">
        <v>0.56364999999999998</v>
      </c>
      <c r="QJ55" s="17">
        <v>18.8</v>
      </c>
      <c r="QK55" s="17">
        <v>17.492709999999999</v>
      </c>
      <c r="QL55" s="17">
        <v>17.492709999999999</v>
      </c>
      <c r="QM55" s="17">
        <v>1.3072900000000001</v>
      </c>
      <c r="QN55" s="17">
        <v>3.4</v>
      </c>
      <c r="QO55" s="17">
        <v>3.4</v>
      </c>
      <c r="QP55" s="17">
        <v>3.4</v>
      </c>
      <c r="QQ55" s="17">
        <v>0</v>
      </c>
      <c r="QR55" s="17">
        <v>0</v>
      </c>
      <c r="QS55" s="17"/>
      <c r="QT55" s="17"/>
      <c r="QU55" s="17">
        <v>0</v>
      </c>
      <c r="QV55" s="17">
        <v>0</v>
      </c>
      <c r="QW55" s="17"/>
      <c r="QX55" s="17"/>
      <c r="QY55" s="17">
        <v>0</v>
      </c>
      <c r="QZ55" s="17">
        <v>0</v>
      </c>
      <c r="RA55" s="17"/>
      <c r="RB55" s="17"/>
      <c r="RC55" s="17">
        <v>0</v>
      </c>
      <c r="RD55" s="17">
        <v>22.7</v>
      </c>
      <c r="RE55" s="17">
        <v>18.399999999999999</v>
      </c>
      <c r="RF55" s="17">
        <v>24.305</v>
      </c>
      <c r="RG55" s="17">
        <v>-1.605</v>
      </c>
      <c r="RH55" s="17">
        <v>69.7</v>
      </c>
      <c r="RI55" s="17">
        <v>52.3</v>
      </c>
      <c r="RJ55" s="17">
        <v>73.147000000000006</v>
      </c>
      <c r="RK55" s="17">
        <v>-3.4470000000000001</v>
      </c>
      <c r="RL55" s="17">
        <v>0</v>
      </c>
      <c r="RM55" s="17"/>
      <c r="RN55" s="17"/>
      <c r="RO55" s="17">
        <v>0</v>
      </c>
      <c r="RP55" s="17">
        <v>3.5</v>
      </c>
      <c r="RQ55" s="17">
        <v>3.5009999999999999</v>
      </c>
      <c r="RR55" s="17">
        <v>3.5009999999999999</v>
      </c>
      <c r="RS55" s="17">
        <v>-1E-3</v>
      </c>
      <c r="RT55" s="17">
        <v>8.1</v>
      </c>
      <c r="RU55" s="17"/>
      <c r="RV55" s="17">
        <v>16.461539999999999</v>
      </c>
      <c r="RW55" s="17">
        <v>-8.3615399999999998</v>
      </c>
      <c r="RX55" s="17">
        <v>3</v>
      </c>
      <c r="RY55" s="17">
        <v>2</v>
      </c>
      <c r="RZ55" s="17">
        <v>2</v>
      </c>
      <c r="SA55" s="17">
        <v>1</v>
      </c>
      <c r="SB55" s="17"/>
      <c r="SC55" s="17">
        <v>0.4</v>
      </c>
      <c r="SD55" s="17">
        <v>0.4</v>
      </c>
      <c r="SE55" s="17">
        <v>-0.4</v>
      </c>
      <c r="SF55" s="17">
        <v>0</v>
      </c>
      <c r="SG55" s="17"/>
      <c r="SH55" s="17"/>
      <c r="SI55" s="17">
        <v>0</v>
      </c>
      <c r="SJ55" s="17">
        <v>19.8</v>
      </c>
      <c r="SK55" s="17">
        <v>19.1448</v>
      </c>
      <c r="SL55" s="17">
        <v>19.1448</v>
      </c>
      <c r="SM55" s="17">
        <v>0.6552</v>
      </c>
      <c r="SN55" s="17">
        <v>9.6999999999999993</v>
      </c>
      <c r="SO55" s="17">
        <v>9</v>
      </c>
      <c r="SP55" s="17">
        <v>9</v>
      </c>
      <c r="SQ55" s="17">
        <v>0.7</v>
      </c>
      <c r="SR55" s="17">
        <v>20.3</v>
      </c>
      <c r="SS55" s="17">
        <v>19.436350000000001</v>
      </c>
      <c r="ST55" s="17">
        <v>19.436350000000001</v>
      </c>
      <c r="SU55" s="17">
        <v>0.86365000000000003</v>
      </c>
      <c r="SV55" s="17">
        <v>20.2</v>
      </c>
      <c r="SW55" s="17">
        <v>19.436350000000001</v>
      </c>
      <c r="SX55" s="17">
        <v>19.436350000000001</v>
      </c>
      <c r="SY55" s="17">
        <v>0.76365000000000005</v>
      </c>
      <c r="SZ55" s="17">
        <v>20</v>
      </c>
      <c r="TA55" s="17">
        <v>19.241980000000002</v>
      </c>
      <c r="TB55" s="17">
        <v>19.241980000000002</v>
      </c>
      <c r="TC55" s="17">
        <v>0.75802000000000003</v>
      </c>
      <c r="TD55" s="17">
        <v>6.8</v>
      </c>
      <c r="TE55" s="17">
        <v>5.2</v>
      </c>
      <c r="TF55" s="17">
        <v>6.4169999999999998</v>
      </c>
      <c r="TG55" s="17">
        <v>0.38300000000000001</v>
      </c>
      <c r="TH55" s="17">
        <v>37.799999999999997</v>
      </c>
      <c r="TI55" s="17">
        <v>21.7</v>
      </c>
      <c r="TJ55" s="17">
        <v>22.539000000000001</v>
      </c>
      <c r="TK55" s="17">
        <v>15.260999999999999</v>
      </c>
      <c r="TL55" s="17">
        <v>0</v>
      </c>
      <c r="TM55" s="17"/>
      <c r="TN55" s="17"/>
      <c r="TO55" s="17">
        <v>0</v>
      </c>
      <c r="TP55" s="17">
        <v>41.8</v>
      </c>
      <c r="TQ55" s="17">
        <v>59.8</v>
      </c>
      <c r="TR55" s="17">
        <v>64.683000000000007</v>
      </c>
      <c r="TS55" s="17">
        <v>-22.882999999999999</v>
      </c>
      <c r="TT55" s="17">
        <v>88.8</v>
      </c>
      <c r="TU55" s="17">
        <v>72.2</v>
      </c>
      <c r="TV55" s="17">
        <v>77.891000000000005</v>
      </c>
      <c r="TW55" s="17">
        <v>10.909000000000001</v>
      </c>
      <c r="TX55" s="17">
        <v>5.6</v>
      </c>
      <c r="TY55" s="17">
        <v>3</v>
      </c>
      <c r="TZ55" s="17">
        <v>1.9259999999999999</v>
      </c>
      <c r="UA55" s="17">
        <v>3.6739999999999999</v>
      </c>
      <c r="UB55" s="17">
        <v>3.1</v>
      </c>
      <c r="UC55" s="17">
        <v>2.4079999999999999</v>
      </c>
      <c r="UD55" s="17">
        <v>2.4079999999999999</v>
      </c>
      <c r="UE55" s="17">
        <v>0.69199999999999995</v>
      </c>
      <c r="UF55" s="17">
        <v>0</v>
      </c>
      <c r="UG55" s="17"/>
      <c r="UH55" s="17"/>
      <c r="UI55" s="17">
        <v>0</v>
      </c>
      <c r="UJ55" s="17">
        <v>20.9</v>
      </c>
      <c r="UK55" s="17">
        <v>19.436350000000001</v>
      </c>
      <c r="UL55" s="17">
        <v>19.436350000000001</v>
      </c>
      <c r="UM55" s="17">
        <v>1.4636499999999999</v>
      </c>
      <c r="UN55" s="17">
        <v>8.1</v>
      </c>
      <c r="UO55" s="17">
        <v>8.1999999999999993</v>
      </c>
      <c r="UP55" s="17">
        <v>8.1999999999999993</v>
      </c>
      <c r="UQ55" s="17">
        <v>-0.1</v>
      </c>
      <c r="UR55" s="17">
        <v>6.4</v>
      </c>
      <c r="US55" s="17">
        <v>7.1</v>
      </c>
      <c r="UT55" s="17">
        <v>7.1</v>
      </c>
      <c r="UU55" s="17">
        <v>-0.7</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20.100000000000001</v>
      </c>
      <c r="VE55" s="17">
        <v>19.436350000000001</v>
      </c>
      <c r="VF55" s="17">
        <v>19.436350000000001</v>
      </c>
      <c r="VG55" s="17">
        <v>0.66364999999999996</v>
      </c>
      <c r="VH55" s="17">
        <v>0</v>
      </c>
      <c r="VI55" s="17">
        <v>0.84799999999999998</v>
      </c>
      <c r="VJ55" s="17">
        <v>0.84799999999999998</v>
      </c>
      <c r="VK55" s="17">
        <v>-0.84799999999999998</v>
      </c>
      <c r="VL55" s="17">
        <v>0</v>
      </c>
      <c r="VM55" s="17"/>
      <c r="VN55" s="17"/>
      <c r="VO55" s="17">
        <v>0</v>
      </c>
      <c r="VP55" s="17">
        <v>0</v>
      </c>
      <c r="VQ55" s="17"/>
      <c r="VR55" s="17"/>
      <c r="VS55" s="17">
        <v>0</v>
      </c>
      <c r="VT55" s="17">
        <v>0</v>
      </c>
      <c r="VU55" s="17"/>
      <c r="VV55" s="17"/>
      <c r="VW55" s="17">
        <v>0</v>
      </c>
      <c r="VX55" s="17">
        <v>0.3</v>
      </c>
      <c r="VY55" s="17">
        <v>0.6</v>
      </c>
      <c r="VZ55" s="17">
        <v>0.6</v>
      </c>
      <c r="WA55" s="17">
        <v>-0.3</v>
      </c>
      <c r="WB55" s="17">
        <v>48.5</v>
      </c>
      <c r="WC55" s="17">
        <v>54</v>
      </c>
      <c r="WD55" s="17">
        <v>49</v>
      </c>
      <c r="WE55" s="17">
        <v>-0.5</v>
      </c>
      <c r="WF55" s="17">
        <v>53.2</v>
      </c>
      <c r="WG55" s="17">
        <v>50.1</v>
      </c>
      <c r="WH55" s="17">
        <v>49</v>
      </c>
      <c r="WI55" s="17">
        <v>4.2</v>
      </c>
      <c r="WJ55" s="17">
        <v>0</v>
      </c>
      <c r="WK55" s="17"/>
      <c r="WL55" s="17"/>
      <c r="WM55" s="17">
        <v>0</v>
      </c>
      <c r="WN55" s="17">
        <v>4.4000000000000004</v>
      </c>
      <c r="WO55" s="17">
        <v>4.2</v>
      </c>
      <c r="WP55" s="17">
        <v>4.2</v>
      </c>
      <c r="WQ55" s="17">
        <v>0.2</v>
      </c>
      <c r="WR55" s="17">
        <v>1.1000000000000001</v>
      </c>
      <c r="WS55" s="17">
        <v>1.2</v>
      </c>
      <c r="WT55" s="17">
        <v>1.2</v>
      </c>
      <c r="WU55" s="17">
        <v>-0.1</v>
      </c>
      <c r="WV55" s="17">
        <v>1.2</v>
      </c>
      <c r="WW55" s="17">
        <v>1.2</v>
      </c>
      <c r="WX55" s="17">
        <v>1.2</v>
      </c>
      <c r="WY55" s="17">
        <v>0</v>
      </c>
      <c r="WZ55" s="17">
        <v>1.2</v>
      </c>
      <c r="XA55" s="17">
        <v>1.4</v>
      </c>
      <c r="XB55" s="17">
        <v>1.4</v>
      </c>
      <c r="XC55" s="17">
        <v>-0.2</v>
      </c>
      <c r="XD55" s="17">
        <v>0</v>
      </c>
      <c r="XE55" s="17"/>
      <c r="XF55" s="17"/>
      <c r="XG55" s="17">
        <v>0</v>
      </c>
      <c r="XH55" s="17">
        <v>9.1</v>
      </c>
      <c r="XI55" s="17">
        <v>9</v>
      </c>
      <c r="XJ55" s="17">
        <v>9</v>
      </c>
      <c r="XK55" s="17">
        <v>0.1</v>
      </c>
      <c r="XL55" s="17">
        <v>20</v>
      </c>
      <c r="XM55" s="17">
        <v>19.241980000000002</v>
      </c>
      <c r="XN55" s="17">
        <v>19.241980000000002</v>
      </c>
      <c r="XO55" s="17">
        <v>0.75802000000000003</v>
      </c>
      <c r="XP55" s="17">
        <v>0</v>
      </c>
      <c r="XQ55" s="17">
        <v>10.7</v>
      </c>
      <c r="XR55" s="17">
        <v>10.7</v>
      </c>
      <c r="XS55" s="17">
        <v>-10.7</v>
      </c>
      <c r="XT55" s="17">
        <v>27.9</v>
      </c>
      <c r="XU55" s="17">
        <v>29</v>
      </c>
      <c r="XV55" s="17">
        <v>29</v>
      </c>
      <c r="XW55" s="17">
        <v>-1.1000000000000001</v>
      </c>
      <c r="XX55" s="17">
        <v>35.1</v>
      </c>
      <c r="XY55" s="17">
        <v>29</v>
      </c>
      <c r="XZ55" s="17">
        <v>29</v>
      </c>
      <c r="YA55" s="17">
        <v>6.1</v>
      </c>
      <c r="YB55" s="17">
        <v>13.9</v>
      </c>
      <c r="YC55" s="17">
        <v>14</v>
      </c>
      <c r="YD55" s="17">
        <v>14</v>
      </c>
      <c r="YE55" s="17">
        <v>-0.1</v>
      </c>
      <c r="YF55" s="17">
        <v>16.3</v>
      </c>
      <c r="YG55" s="17">
        <v>18</v>
      </c>
      <c r="YH55" s="17">
        <v>18</v>
      </c>
      <c r="YI55" s="17">
        <v>-1.7</v>
      </c>
      <c r="YJ55" s="17">
        <v>9.1999999999999993</v>
      </c>
      <c r="YK55" s="17">
        <v>8.25</v>
      </c>
      <c r="YL55" s="17">
        <v>8.25</v>
      </c>
      <c r="YM55" s="17">
        <v>0.95</v>
      </c>
      <c r="YN55" s="17">
        <v>11</v>
      </c>
      <c r="YO55" s="17">
        <v>11</v>
      </c>
      <c r="YP55" s="17">
        <v>11</v>
      </c>
      <c r="YQ55" s="17">
        <v>0</v>
      </c>
      <c r="YR55" s="17">
        <v>19.399999999999999</v>
      </c>
      <c r="YS55" s="17">
        <v>22</v>
      </c>
      <c r="YT55" s="17">
        <v>22</v>
      </c>
      <c r="YU55" s="17">
        <v>-2.6</v>
      </c>
    </row>
    <row r="56" spans="1:671" ht="24" customHeight="1" x14ac:dyDescent="0.25">
      <c r="A56" s="1"/>
      <c r="B56" s="18" t="s">
        <v>845</v>
      </c>
      <c r="C56" s="18" t="s">
        <v>73</v>
      </c>
      <c r="D56" s="19">
        <v>203.8</v>
      </c>
      <c r="E56" s="19">
        <v>203.40136000000001</v>
      </c>
      <c r="F56" s="19">
        <v>203.40136000000001</v>
      </c>
      <c r="G56" s="19">
        <v>0.39863999999999999</v>
      </c>
      <c r="H56" s="19">
        <v>631.70000000000005</v>
      </c>
      <c r="I56" s="19">
        <v>631.22380999999996</v>
      </c>
      <c r="J56" s="19">
        <v>631.22380999999996</v>
      </c>
      <c r="K56" s="19">
        <v>0.47619</v>
      </c>
      <c r="L56" s="19">
        <v>212.9</v>
      </c>
      <c r="M56" s="19">
        <v>205.54789</v>
      </c>
      <c r="N56" s="19">
        <v>205.54789</v>
      </c>
      <c r="O56" s="19">
        <v>7.3521099999999997</v>
      </c>
      <c r="P56" s="19"/>
      <c r="Q56" s="19"/>
      <c r="R56" s="19"/>
      <c r="S56" s="19">
        <v>0</v>
      </c>
      <c r="T56" s="19"/>
      <c r="U56" s="19"/>
      <c r="V56" s="19"/>
      <c r="W56" s="19">
        <v>0</v>
      </c>
      <c r="X56" s="19">
        <v>90</v>
      </c>
      <c r="Y56" s="19">
        <v>91.867829999999998</v>
      </c>
      <c r="Z56" s="19">
        <v>91.867829999999998</v>
      </c>
      <c r="AA56" s="19">
        <v>-1.8678300000000001</v>
      </c>
      <c r="AB56" s="19">
        <v>240.8</v>
      </c>
      <c r="AC56" s="19">
        <v>242</v>
      </c>
      <c r="AD56" s="19">
        <v>242</v>
      </c>
      <c r="AE56" s="19">
        <v>-1.2</v>
      </c>
      <c r="AF56" s="19"/>
      <c r="AG56" s="19"/>
      <c r="AH56" s="19"/>
      <c r="AI56" s="19">
        <v>0</v>
      </c>
      <c r="AJ56" s="19"/>
      <c r="AK56" s="19"/>
      <c r="AL56" s="19"/>
      <c r="AM56" s="19">
        <v>0</v>
      </c>
      <c r="AN56" s="19">
        <v>0</v>
      </c>
      <c r="AO56" s="19"/>
      <c r="AP56" s="19"/>
      <c r="AQ56" s="19">
        <v>0</v>
      </c>
      <c r="AR56" s="19">
        <v>105.4</v>
      </c>
      <c r="AS56" s="19"/>
      <c r="AT56" s="19"/>
      <c r="AU56" s="19">
        <v>105.4</v>
      </c>
      <c r="AV56" s="19">
        <v>105.1</v>
      </c>
      <c r="AW56" s="19">
        <v>204.04487</v>
      </c>
      <c r="AX56" s="19">
        <v>151.77279999999999</v>
      </c>
      <c r="AY56" s="19">
        <v>-46.672800000000002</v>
      </c>
      <c r="AZ56" s="19"/>
      <c r="BA56" s="19"/>
      <c r="BB56" s="19"/>
      <c r="BC56" s="19">
        <v>0</v>
      </c>
      <c r="BD56" s="19">
        <v>209.8</v>
      </c>
      <c r="BE56" s="19">
        <v>207.24285</v>
      </c>
      <c r="BF56" s="19">
        <v>207.24285</v>
      </c>
      <c r="BG56" s="19">
        <v>2.55715</v>
      </c>
      <c r="BH56" s="19">
        <v>109.5</v>
      </c>
      <c r="BI56" s="19">
        <v>103.93259999999999</v>
      </c>
      <c r="BJ56" s="19">
        <v>103.93259999999999</v>
      </c>
      <c r="BK56" s="19">
        <v>5.5674000000000001</v>
      </c>
      <c r="BL56" s="19">
        <v>554</v>
      </c>
      <c r="BM56" s="19">
        <v>566.08941000000004</v>
      </c>
      <c r="BN56" s="19">
        <v>566.08941000000004</v>
      </c>
      <c r="BO56" s="19">
        <v>-12.089410000000001</v>
      </c>
      <c r="BP56" s="19">
        <v>10.3</v>
      </c>
      <c r="BQ56" s="19">
        <v>10.52094</v>
      </c>
      <c r="BR56" s="19">
        <v>10.52094</v>
      </c>
      <c r="BS56" s="19">
        <v>-0.22094</v>
      </c>
      <c r="BT56" s="19"/>
      <c r="BU56" s="19"/>
      <c r="BV56" s="19"/>
      <c r="BW56" s="19">
        <v>0</v>
      </c>
      <c r="BX56" s="19"/>
      <c r="BY56" s="19"/>
      <c r="BZ56" s="19"/>
      <c r="CA56" s="19">
        <v>0</v>
      </c>
      <c r="CB56" s="19"/>
      <c r="CC56" s="19"/>
      <c r="CD56" s="19"/>
      <c r="CE56" s="19">
        <v>0</v>
      </c>
      <c r="CF56" s="19"/>
      <c r="CG56" s="19"/>
      <c r="CH56" s="19"/>
      <c r="CI56" s="19">
        <v>0</v>
      </c>
      <c r="CJ56" s="19">
        <v>165.4</v>
      </c>
      <c r="CK56" s="19">
        <v>164.06706</v>
      </c>
      <c r="CL56" s="19">
        <v>164.06706</v>
      </c>
      <c r="CM56" s="19">
        <v>1.33294</v>
      </c>
      <c r="CN56" s="19">
        <v>7.5</v>
      </c>
      <c r="CO56" s="19">
        <v>5.1383299999999998</v>
      </c>
      <c r="CP56" s="19">
        <v>5.1383299999999998</v>
      </c>
      <c r="CQ56" s="19">
        <v>2.3616700000000002</v>
      </c>
      <c r="CR56" s="19">
        <v>5</v>
      </c>
      <c r="CS56" s="19">
        <v>2.8205</v>
      </c>
      <c r="CT56" s="19">
        <v>2.8205</v>
      </c>
      <c r="CU56" s="19">
        <v>2.1795</v>
      </c>
      <c r="CV56" s="19"/>
      <c r="CW56" s="19"/>
      <c r="CX56" s="19"/>
      <c r="CY56" s="19">
        <v>0</v>
      </c>
      <c r="CZ56" s="19">
        <v>6.1</v>
      </c>
      <c r="DA56" s="19">
        <v>5.1590299999999996</v>
      </c>
      <c r="DB56" s="19">
        <v>5.1590199999999999</v>
      </c>
      <c r="DC56" s="19">
        <v>0.94098000000000004</v>
      </c>
      <c r="DD56" s="19">
        <v>12.6</v>
      </c>
      <c r="DE56" s="19">
        <v>12</v>
      </c>
      <c r="DF56" s="19">
        <v>12</v>
      </c>
      <c r="DG56" s="19">
        <v>0.6</v>
      </c>
      <c r="DH56" s="19">
        <v>142.1</v>
      </c>
      <c r="DI56" s="19">
        <v>142.01455000000001</v>
      </c>
      <c r="DJ56" s="19">
        <v>142.44412</v>
      </c>
      <c r="DK56" s="19">
        <v>-0.34411999999999998</v>
      </c>
      <c r="DL56" s="19"/>
      <c r="DM56" s="19"/>
      <c r="DN56" s="19"/>
      <c r="DO56" s="19">
        <v>0</v>
      </c>
      <c r="DP56" s="19"/>
      <c r="DQ56" s="19"/>
      <c r="DR56" s="19"/>
      <c r="DS56" s="19">
        <v>0</v>
      </c>
      <c r="DT56" s="19">
        <v>0</v>
      </c>
      <c r="DU56" s="19"/>
      <c r="DV56" s="19"/>
      <c r="DW56" s="19">
        <v>0</v>
      </c>
      <c r="DX56" s="19"/>
      <c r="DY56" s="19"/>
      <c r="DZ56" s="19"/>
      <c r="EA56" s="19">
        <v>0</v>
      </c>
      <c r="EB56" s="19">
        <v>111.2</v>
      </c>
      <c r="EC56" s="19">
        <v>112.46647</v>
      </c>
      <c r="ED56" s="19">
        <v>112.46647</v>
      </c>
      <c r="EE56" s="19">
        <v>-1.26647</v>
      </c>
      <c r="EF56" s="19">
        <v>188.5</v>
      </c>
      <c r="EG56" s="19">
        <v>220.69499999999999</v>
      </c>
      <c r="EH56" s="19">
        <v>220.69499999999999</v>
      </c>
      <c r="EI56" s="19">
        <v>-32.195</v>
      </c>
      <c r="EJ56" s="19"/>
      <c r="EK56" s="19"/>
      <c r="EL56" s="19"/>
      <c r="EM56" s="19">
        <v>0</v>
      </c>
      <c r="EN56" s="19"/>
      <c r="EO56" s="19"/>
      <c r="EP56" s="19"/>
      <c r="EQ56" s="19">
        <v>0</v>
      </c>
      <c r="ER56" s="19"/>
      <c r="ES56" s="19"/>
      <c r="ET56" s="19"/>
      <c r="EU56" s="19">
        <v>0</v>
      </c>
      <c r="EV56" s="19">
        <v>6.5</v>
      </c>
      <c r="EW56" s="19">
        <v>6.39</v>
      </c>
      <c r="EX56" s="19">
        <v>6.39</v>
      </c>
      <c r="EY56" s="19">
        <v>0.11</v>
      </c>
      <c r="EZ56" s="19">
        <v>451.4</v>
      </c>
      <c r="FA56" s="19">
        <v>449.28086000000002</v>
      </c>
      <c r="FB56" s="19">
        <v>457.09426999999999</v>
      </c>
      <c r="FC56" s="19">
        <v>-5.6942700000000004</v>
      </c>
      <c r="FD56" s="19">
        <v>79.5</v>
      </c>
      <c r="FE56" s="19">
        <v>81.635570000000001</v>
      </c>
      <c r="FF56" s="19">
        <v>81.635570000000001</v>
      </c>
      <c r="FG56" s="19">
        <v>-2.13557</v>
      </c>
      <c r="FH56" s="19">
        <v>135.30000000000001</v>
      </c>
      <c r="FI56" s="19">
        <v>149.98721</v>
      </c>
      <c r="FJ56" s="19">
        <v>149.98721</v>
      </c>
      <c r="FK56" s="19">
        <v>-14.68721</v>
      </c>
      <c r="FL56" s="19">
        <v>41.9</v>
      </c>
      <c r="FM56" s="19">
        <v>41.89893</v>
      </c>
      <c r="FN56" s="19">
        <v>41.89893</v>
      </c>
      <c r="FO56" s="19">
        <v>1.07E-3</v>
      </c>
      <c r="FP56" s="19">
        <v>18.399999999999999</v>
      </c>
      <c r="FQ56" s="19">
        <v>19.21088</v>
      </c>
      <c r="FR56" s="19">
        <v>19.21088</v>
      </c>
      <c r="FS56" s="19">
        <v>-0.81088000000000005</v>
      </c>
      <c r="FT56" s="19">
        <v>18.8</v>
      </c>
      <c r="FU56" s="19">
        <v>18.172979999999999</v>
      </c>
      <c r="FV56" s="19">
        <v>18.172979999999999</v>
      </c>
      <c r="FW56" s="19">
        <v>0.62702000000000002</v>
      </c>
      <c r="FX56" s="19">
        <v>89.5</v>
      </c>
      <c r="FY56" s="19">
        <v>87.773570000000007</v>
      </c>
      <c r="FZ56" s="19">
        <v>87.773570000000007</v>
      </c>
      <c r="GA56" s="19">
        <v>1.7264299999999999</v>
      </c>
      <c r="GB56" s="19">
        <v>153.9</v>
      </c>
      <c r="GC56" s="19">
        <v>166.66181</v>
      </c>
      <c r="GD56" s="19">
        <v>166.66181</v>
      </c>
      <c r="GE56" s="19">
        <v>-12.761810000000001</v>
      </c>
      <c r="GF56" s="19">
        <v>154.4</v>
      </c>
      <c r="GG56" s="19">
        <v>166.66181</v>
      </c>
      <c r="GH56" s="19">
        <v>166.66181</v>
      </c>
      <c r="GI56" s="19">
        <v>-12.261810000000001</v>
      </c>
      <c r="GJ56" s="19">
        <v>169</v>
      </c>
      <c r="GK56" s="19">
        <v>167.16229000000001</v>
      </c>
      <c r="GL56" s="19">
        <v>167.16229000000001</v>
      </c>
      <c r="GM56" s="19">
        <v>1.83771</v>
      </c>
      <c r="GN56" s="19">
        <v>106.2</v>
      </c>
      <c r="GO56" s="19">
        <v>110.48202000000001</v>
      </c>
      <c r="GP56" s="19">
        <v>110.48202000000001</v>
      </c>
      <c r="GQ56" s="19">
        <v>-4.2820200000000002</v>
      </c>
      <c r="GR56" s="19">
        <v>24.6</v>
      </c>
      <c r="GS56" s="19">
        <v>24.29543</v>
      </c>
      <c r="GT56" s="19">
        <v>18.46453</v>
      </c>
      <c r="GU56" s="19">
        <v>6.1354699999999998</v>
      </c>
      <c r="GV56" s="19">
        <v>44.9</v>
      </c>
      <c r="GW56" s="19">
        <v>44.103009999999998</v>
      </c>
      <c r="GX56" s="19">
        <v>44.103009999999998</v>
      </c>
      <c r="GY56" s="19">
        <v>0.79698999999999998</v>
      </c>
      <c r="GZ56" s="19">
        <v>4</v>
      </c>
      <c r="HA56" s="19">
        <v>4.5483500000000001</v>
      </c>
      <c r="HB56" s="19">
        <v>4.5483500000000001</v>
      </c>
      <c r="HC56" s="19">
        <v>-0.54835</v>
      </c>
      <c r="HD56" s="19">
        <v>17</v>
      </c>
      <c r="HE56" s="19">
        <v>17.28</v>
      </c>
      <c r="HF56" s="19">
        <v>17.28</v>
      </c>
      <c r="HG56" s="19">
        <v>-0.28000000000000003</v>
      </c>
      <c r="HH56" s="19">
        <v>120</v>
      </c>
      <c r="HI56" s="19">
        <v>164.13149000000001</v>
      </c>
      <c r="HJ56" s="19">
        <v>164.13149000000001</v>
      </c>
      <c r="HK56" s="19">
        <v>-44.131489999999999</v>
      </c>
      <c r="HL56" s="19"/>
      <c r="HM56" s="19"/>
      <c r="HN56" s="19"/>
      <c r="HO56" s="19">
        <v>0</v>
      </c>
      <c r="HP56" s="19"/>
      <c r="HQ56" s="19"/>
      <c r="HR56" s="19"/>
      <c r="HS56" s="19">
        <v>0</v>
      </c>
      <c r="HT56" s="19">
        <v>22.6</v>
      </c>
      <c r="HU56" s="19"/>
      <c r="HV56" s="19"/>
      <c r="HW56" s="19">
        <v>22.6</v>
      </c>
      <c r="HX56" s="19"/>
      <c r="HY56" s="19"/>
      <c r="HZ56" s="19"/>
      <c r="IA56" s="19">
        <v>0</v>
      </c>
      <c r="IB56" s="19"/>
      <c r="IC56" s="19"/>
      <c r="ID56" s="19"/>
      <c r="IE56" s="19">
        <v>0</v>
      </c>
      <c r="IF56" s="19">
        <v>46.1</v>
      </c>
      <c r="IG56" s="19">
        <v>45.265309999999999</v>
      </c>
      <c r="IH56" s="19">
        <v>45.265309999999999</v>
      </c>
      <c r="II56" s="19">
        <v>0.83469000000000004</v>
      </c>
      <c r="IJ56" s="19"/>
      <c r="IK56" s="19"/>
      <c r="IL56" s="19"/>
      <c r="IM56" s="19">
        <v>0</v>
      </c>
      <c r="IN56" s="19"/>
      <c r="IO56" s="19"/>
      <c r="IP56" s="19"/>
      <c r="IQ56" s="19">
        <v>0</v>
      </c>
      <c r="IR56" s="19"/>
      <c r="IS56" s="19"/>
      <c r="IT56" s="19"/>
      <c r="IU56" s="19">
        <v>0</v>
      </c>
      <c r="IV56" s="19">
        <v>127.5</v>
      </c>
      <c r="IW56" s="19">
        <v>126.84735999999999</v>
      </c>
      <c r="IX56" s="19">
        <v>132.83837</v>
      </c>
      <c r="IY56" s="19">
        <v>-5.3383700000000003</v>
      </c>
      <c r="IZ56" s="19">
        <v>0</v>
      </c>
      <c r="JA56" s="19"/>
      <c r="JB56" s="19"/>
      <c r="JC56" s="19">
        <v>0</v>
      </c>
      <c r="JD56" s="19">
        <v>0</v>
      </c>
      <c r="JE56" s="19"/>
      <c r="JF56" s="19"/>
      <c r="JG56" s="19">
        <v>0</v>
      </c>
      <c r="JH56" s="19">
        <v>203.1</v>
      </c>
      <c r="JI56" s="19">
        <v>190.00005999999999</v>
      </c>
      <c r="JJ56" s="19">
        <v>202.72200000000001</v>
      </c>
      <c r="JK56" s="19">
        <v>0.378</v>
      </c>
      <c r="JL56" s="19"/>
      <c r="JM56" s="19"/>
      <c r="JN56" s="19"/>
      <c r="JO56" s="19">
        <v>0</v>
      </c>
      <c r="JP56" s="19">
        <v>73.7</v>
      </c>
      <c r="JQ56" s="19">
        <v>73.590999999999994</v>
      </c>
      <c r="JR56" s="19">
        <v>73.590999999999994</v>
      </c>
      <c r="JS56" s="19">
        <v>0.109</v>
      </c>
      <c r="JT56" s="19">
        <v>36.299999999999997</v>
      </c>
      <c r="JU56" s="19">
        <v>36.905999999999999</v>
      </c>
      <c r="JV56" s="19">
        <v>36.905999999999999</v>
      </c>
      <c r="JW56" s="19">
        <v>-0.60599999999999998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2.2999999999999998</v>
      </c>
      <c r="KW56" s="19">
        <v>2.0425800000000001</v>
      </c>
      <c r="KX56" s="19">
        <v>2.0425800000000001</v>
      </c>
      <c r="KY56" s="19">
        <v>0.25741999999999998</v>
      </c>
      <c r="KZ56" s="19">
        <v>52.4</v>
      </c>
      <c r="LA56" s="19">
        <v>105.90152</v>
      </c>
      <c r="LB56" s="19">
        <v>105.90152</v>
      </c>
      <c r="LC56" s="19">
        <v>-53.501519999999999</v>
      </c>
      <c r="LD56" s="19">
        <v>98.3</v>
      </c>
      <c r="LE56" s="19">
        <v>112.4552</v>
      </c>
      <c r="LF56" s="19">
        <v>112.4552</v>
      </c>
      <c r="LG56" s="19">
        <v>-14.155200000000001</v>
      </c>
      <c r="LH56" s="19">
        <v>63</v>
      </c>
      <c r="LI56" s="19">
        <v>67.199219999999997</v>
      </c>
      <c r="LJ56" s="19">
        <v>67.199219999999997</v>
      </c>
      <c r="LK56" s="19">
        <v>-4.1992200000000004</v>
      </c>
      <c r="LL56" s="19">
        <v>63.3</v>
      </c>
      <c r="LM56" s="19">
        <v>65.84366</v>
      </c>
      <c r="LN56" s="19">
        <v>65.84366</v>
      </c>
      <c r="LO56" s="19">
        <v>-2.54366</v>
      </c>
      <c r="LP56" s="19">
        <v>30.2</v>
      </c>
      <c r="LQ56" s="19">
        <v>29.980560000000001</v>
      </c>
      <c r="LR56" s="19">
        <v>29.980560000000001</v>
      </c>
      <c r="LS56" s="19">
        <v>0.21944</v>
      </c>
      <c r="LT56" s="19"/>
      <c r="LU56" s="19"/>
      <c r="LV56" s="19"/>
      <c r="LW56" s="19">
        <v>0</v>
      </c>
      <c r="LX56" s="19"/>
      <c r="LY56" s="19"/>
      <c r="LZ56" s="19"/>
      <c r="MA56" s="19">
        <v>0</v>
      </c>
      <c r="MB56" s="19"/>
      <c r="MC56" s="19"/>
      <c r="MD56" s="19"/>
      <c r="ME56" s="19">
        <v>0</v>
      </c>
      <c r="MF56" s="19">
        <v>142.9</v>
      </c>
      <c r="MG56" s="19">
        <v>153.06012000000001</v>
      </c>
      <c r="MH56" s="19">
        <v>153.06012000000001</v>
      </c>
      <c r="MI56" s="19">
        <v>-10.160119999999999</v>
      </c>
      <c r="MJ56" s="19">
        <v>144.1</v>
      </c>
      <c r="MK56" s="19">
        <v>153.06012000000001</v>
      </c>
      <c r="ML56" s="19">
        <v>153.06012000000001</v>
      </c>
      <c r="MM56" s="19">
        <v>-8.9601199999999999</v>
      </c>
      <c r="MN56" s="19">
        <v>147.80000000000001</v>
      </c>
      <c r="MO56" s="19">
        <v>153.51975999999999</v>
      </c>
      <c r="MP56" s="19">
        <v>153.51975999999999</v>
      </c>
      <c r="MQ56" s="19">
        <v>-5.71976</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c r="NN56" s="19"/>
      <c r="NO56" s="19">
        <v>0</v>
      </c>
      <c r="NP56" s="19"/>
      <c r="NQ56" s="19"/>
      <c r="NR56" s="19"/>
      <c r="NS56" s="19">
        <v>0</v>
      </c>
      <c r="NT56" s="19">
        <v>7</v>
      </c>
      <c r="NU56" s="19">
        <v>7.0432300000000003</v>
      </c>
      <c r="NV56" s="19">
        <v>7.0432300000000003</v>
      </c>
      <c r="NW56" s="19">
        <v>-4.3229999999999998E-2</v>
      </c>
      <c r="NX56" s="19">
        <v>4.0999999999999996</v>
      </c>
      <c r="NY56" s="19">
        <v>7.3890099999999999</v>
      </c>
      <c r="NZ56" s="19">
        <v>7.3890099999999999</v>
      </c>
      <c r="OA56" s="19">
        <v>-3.2890100000000002</v>
      </c>
      <c r="OB56" s="19">
        <v>20.2</v>
      </c>
      <c r="OC56" s="19">
        <v>20</v>
      </c>
      <c r="OD56" s="19">
        <v>17.492709999999999</v>
      </c>
      <c r="OE56" s="19">
        <v>2.70729</v>
      </c>
      <c r="OF56" s="19"/>
      <c r="OG56" s="19"/>
      <c r="OH56" s="19"/>
      <c r="OI56" s="19">
        <v>0</v>
      </c>
      <c r="OJ56" s="19">
        <v>91.5</v>
      </c>
      <c r="OK56" s="19">
        <v>74.2</v>
      </c>
      <c r="OL56" s="19">
        <v>88.7</v>
      </c>
      <c r="OM56" s="19">
        <v>2.8</v>
      </c>
      <c r="ON56" s="19">
        <v>0</v>
      </c>
      <c r="OO56" s="19"/>
      <c r="OP56" s="19"/>
      <c r="OQ56" s="19">
        <v>0</v>
      </c>
      <c r="OR56" s="19">
        <v>0</v>
      </c>
      <c r="OS56" s="19">
        <v>1.177</v>
      </c>
      <c r="OT56" s="19">
        <v>1.177</v>
      </c>
      <c r="OU56" s="19">
        <v>-1.177</v>
      </c>
      <c r="OV56" s="19">
        <v>0</v>
      </c>
      <c r="OW56" s="19"/>
      <c r="OX56" s="19"/>
      <c r="OY56" s="19">
        <v>0</v>
      </c>
      <c r="OZ56" s="19">
        <v>20.2</v>
      </c>
      <c r="PA56" s="19">
        <v>19.436350000000001</v>
      </c>
      <c r="PB56" s="19">
        <v>19.436350000000001</v>
      </c>
      <c r="PC56" s="19">
        <v>0.76365000000000005</v>
      </c>
      <c r="PD56" s="19">
        <v>9.8000000000000007</v>
      </c>
      <c r="PE56" s="19">
        <v>9.9830000000000005</v>
      </c>
      <c r="PF56" s="19">
        <v>9.9830000000000005</v>
      </c>
      <c r="PG56" s="19">
        <v>-0.183</v>
      </c>
      <c r="PH56" s="19">
        <v>5.4</v>
      </c>
      <c r="PI56" s="19">
        <v>5.67</v>
      </c>
      <c r="PJ56" s="19">
        <v>5.67</v>
      </c>
      <c r="PK56" s="19">
        <v>-0.27</v>
      </c>
      <c r="PL56" s="19">
        <v>0</v>
      </c>
      <c r="PM56" s="19"/>
      <c r="PN56" s="19"/>
      <c r="PO56" s="19">
        <v>0</v>
      </c>
      <c r="PP56" s="19">
        <v>2.2000000000000002</v>
      </c>
      <c r="PQ56" s="19">
        <v>1</v>
      </c>
      <c r="PR56" s="19">
        <v>1</v>
      </c>
      <c r="PS56" s="19">
        <v>1.2</v>
      </c>
      <c r="PT56" s="19">
        <v>3.6</v>
      </c>
      <c r="PU56" s="19">
        <v>3.55</v>
      </c>
      <c r="PV56" s="19">
        <v>3.55</v>
      </c>
      <c r="PW56" s="19">
        <v>0.05</v>
      </c>
      <c r="PX56" s="19">
        <v>5.0999999999999996</v>
      </c>
      <c r="PY56" s="19">
        <v>5</v>
      </c>
      <c r="PZ56" s="19">
        <v>5</v>
      </c>
      <c r="QA56" s="19">
        <v>0.1</v>
      </c>
      <c r="QB56" s="19">
        <v>20.399999999999999</v>
      </c>
      <c r="QC56" s="19">
        <v>20.274049999999999</v>
      </c>
      <c r="QD56" s="19">
        <v>20.274049999999999</v>
      </c>
      <c r="QE56" s="19">
        <v>0.12595000000000001</v>
      </c>
      <c r="QF56" s="19">
        <v>20</v>
      </c>
      <c r="QG56" s="19">
        <v>19.436350000000001</v>
      </c>
      <c r="QH56" s="19">
        <v>19.436350000000001</v>
      </c>
      <c r="QI56" s="19">
        <v>0.56364999999999998</v>
      </c>
      <c r="QJ56" s="19">
        <v>18.7</v>
      </c>
      <c r="QK56" s="19">
        <v>17.492709999999999</v>
      </c>
      <c r="QL56" s="19">
        <v>17.492709999999999</v>
      </c>
      <c r="QM56" s="19">
        <v>1.20729</v>
      </c>
      <c r="QN56" s="19">
        <v>3.4</v>
      </c>
      <c r="QO56" s="19">
        <v>3.4</v>
      </c>
      <c r="QP56" s="19">
        <v>3.4</v>
      </c>
      <c r="QQ56" s="19">
        <v>0</v>
      </c>
      <c r="QR56" s="19">
        <v>0</v>
      </c>
      <c r="QS56" s="19"/>
      <c r="QT56" s="19"/>
      <c r="QU56" s="19">
        <v>0</v>
      </c>
      <c r="QV56" s="19">
        <v>0</v>
      </c>
      <c r="QW56" s="19"/>
      <c r="QX56" s="19"/>
      <c r="QY56" s="19">
        <v>0</v>
      </c>
      <c r="QZ56" s="19">
        <v>0</v>
      </c>
      <c r="RA56" s="19"/>
      <c r="RB56" s="19"/>
      <c r="RC56" s="19">
        <v>0</v>
      </c>
      <c r="RD56" s="19">
        <v>22.7</v>
      </c>
      <c r="RE56" s="19">
        <v>17.8</v>
      </c>
      <c r="RF56" s="19">
        <v>24.315999999999999</v>
      </c>
      <c r="RG56" s="19">
        <v>-1.6160000000000001</v>
      </c>
      <c r="RH56" s="19">
        <v>68.900000000000006</v>
      </c>
      <c r="RI56" s="19">
        <v>49.8</v>
      </c>
      <c r="RJ56" s="19">
        <v>73.256</v>
      </c>
      <c r="RK56" s="19">
        <v>-4.3559999999999999</v>
      </c>
      <c r="RL56" s="19">
        <v>0</v>
      </c>
      <c r="RM56" s="19"/>
      <c r="RN56" s="19"/>
      <c r="RO56" s="19">
        <v>0</v>
      </c>
      <c r="RP56" s="19">
        <v>3.5</v>
      </c>
      <c r="RQ56" s="19">
        <v>3.5009999999999999</v>
      </c>
      <c r="RR56" s="19">
        <v>3.5009999999999999</v>
      </c>
      <c r="RS56" s="19">
        <v>-1E-3</v>
      </c>
      <c r="RT56" s="19">
        <v>8.1999999999999993</v>
      </c>
      <c r="RU56" s="19"/>
      <c r="RV56" s="19">
        <v>5.3000600000000002</v>
      </c>
      <c r="RW56" s="19">
        <v>2.89994</v>
      </c>
      <c r="RX56" s="19">
        <v>3</v>
      </c>
      <c r="RY56" s="19">
        <v>2</v>
      </c>
      <c r="RZ56" s="19">
        <v>2</v>
      </c>
      <c r="SA56" s="19">
        <v>1</v>
      </c>
      <c r="SB56" s="19"/>
      <c r="SC56" s="19">
        <v>0.4</v>
      </c>
      <c r="SD56" s="19">
        <v>0.4</v>
      </c>
      <c r="SE56" s="19">
        <v>-0.4</v>
      </c>
      <c r="SF56" s="19">
        <v>0</v>
      </c>
      <c r="SG56" s="19"/>
      <c r="SH56" s="19"/>
      <c r="SI56" s="19">
        <v>0</v>
      </c>
      <c r="SJ56" s="19">
        <v>19.8</v>
      </c>
      <c r="SK56" s="19">
        <v>19.1448</v>
      </c>
      <c r="SL56" s="19">
        <v>19.1448</v>
      </c>
      <c r="SM56" s="19">
        <v>0.6552</v>
      </c>
      <c r="SN56" s="19">
        <v>9.6</v>
      </c>
      <c r="SO56" s="19">
        <v>9</v>
      </c>
      <c r="SP56" s="19">
        <v>9</v>
      </c>
      <c r="SQ56" s="19">
        <v>0.6</v>
      </c>
      <c r="SR56" s="19">
        <v>20.3</v>
      </c>
      <c r="SS56" s="19">
        <v>19.436350000000001</v>
      </c>
      <c r="ST56" s="19">
        <v>19.436350000000001</v>
      </c>
      <c r="SU56" s="19">
        <v>0.86365000000000003</v>
      </c>
      <c r="SV56" s="19">
        <v>20.2</v>
      </c>
      <c r="SW56" s="19">
        <v>19.436350000000001</v>
      </c>
      <c r="SX56" s="19">
        <v>19.436350000000001</v>
      </c>
      <c r="SY56" s="19">
        <v>0.76365000000000005</v>
      </c>
      <c r="SZ56" s="19">
        <v>20</v>
      </c>
      <c r="TA56" s="19">
        <v>19.241980000000002</v>
      </c>
      <c r="TB56" s="19">
        <v>19.241980000000002</v>
      </c>
      <c r="TC56" s="19">
        <v>0.75802000000000003</v>
      </c>
      <c r="TD56" s="19">
        <v>7.6</v>
      </c>
      <c r="TE56" s="19">
        <v>5.0999999999999996</v>
      </c>
      <c r="TF56" s="19">
        <v>6.3609999999999998</v>
      </c>
      <c r="TG56" s="19">
        <v>1.2390000000000001</v>
      </c>
      <c r="TH56" s="19">
        <v>27.7</v>
      </c>
      <c r="TI56" s="19">
        <v>20.5</v>
      </c>
      <c r="TJ56" s="19">
        <v>20.318000000000001</v>
      </c>
      <c r="TK56" s="19">
        <v>7.3819999999999997</v>
      </c>
      <c r="TL56" s="19">
        <v>0</v>
      </c>
      <c r="TM56" s="19"/>
      <c r="TN56" s="19"/>
      <c r="TO56" s="19">
        <v>0</v>
      </c>
      <c r="TP56" s="19">
        <v>44.1</v>
      </c>
      <c r="TQ56" s="19">
        <v>57.4</v>
      </c>
      <c r="TR56" s="19">
        <v>63.542000000000002</v>
      </c>
      <c r="TS56" s="19">
        <v>-19.442</v>
      </c>
      <c r="TT56" s="19">
        <v>0</v>
      </c>
      <c r="TU56" s="19">
        <v>70.099999999999994</v>
      </c>
      <c r="TV56" s="19">
        <v>76.393000000000001</v>
      </c>
      <c r="TW56" s="19">
        <v>-76.393000000000001</v>
      </c>
      <c r="TX56" s="19">
        <v>3.3</v>
      </c>
      <c r="TY56" s="19">
        <v>2.9</v>
      </c>
      <c r="TZ56" s="19">
        <v>1.871</v>
      </c>
      <c r="UA56" s="19">
        <v>1.429</v>
      </c>
      <c r="UB56" s="19">
        <v>3.7</v>
      </c>
      <c r="UC56" s="19">
        <v>2.323</v>
      </c>
      <c r="UD56" s="19">
        <v>2.323</v>
      </c>
      <c r="UE56" s="19">
        <v>1.377</v>
      </c>
      <c r="UF56" s="19">
        <v>0</v>
      </c>
      <c r="UG56" s="19"/>
      <c r="UH56" s="19"/>
      <c r="UI56" s="19">
        <v>0</v>
      </c>
      <c r="UJ56" s="19">
        <v>20.9</v>
      </c>
      <c r="UK56" s="19">
        <v>19.436350000000001</v>
      </c>
      <c r="UL56" s="19">
        <v>19.436350000000001</v>
      </c>
      <c r="UM56" s="19">
        <v>1.4636499999999999</v>
      </c>
      <c r="UN56" s="19">
        <v>8.1</v>
      </c>
      <c r="UO56" s="19">
        <v>8.1999999999999993</v>
      </c>
      <c r="UP56" s="19">
        <v>8.1999999999999993</v>
      </c>
      <c r="UQ56" s="19">
        <v>-0.1</v>
      </c>
      <c r="UR56" s="19">
        <v>0</v>
      </c>
      <c r="US56" s="19">
        <v>7.1</v>
      </c>
      <c r="UT56" s="19">
        <v>7.1</v>
      </c>
      <c r="UU56" s="19">
        <v>-7.1</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20.100000000000001</v>
      </c>
      <c r="VE56" s="19">
        <v>19.436350000000001</v>
      </c>
      <c r="VF56" s="19">
        <v>19.436350000000001</v>
      </c>
      <c r="VG56" s="19">
        <v>0.66364999999999996</v>
      </c>
      <c r="VH56" s="19">
        <v>0</v>
      </c>
      <c r="VI56" s="19">
        <v>0.80800000000000005</v>
      </c>
      <c r="VJ56" s="19">
        <v>0.80800000000000005</v>
      </c>
      <c r="VK56" s="19">
        <v>-0.80800000000000005</v>
      </c>
      <c r="VL56" s="19">
        <v>0</v>
      </c>
      <c r="VM56" s="19"/>
      <c r="VN56" s="19"/>
      <c r="VO56" s="19">
        <v>0</v>
      </c>
      <c r="VP56" s="19">
        <v>0</v>
      </c>
      <c r="VQ56" s="19"/>
      <c r="VR56" s="19"/>
      <c r="VS56" s="19">
        <v>0</v>
      </c>
      <c r="VT56" s="19">
        <v>0</v>
      </c>
      <c r="VU56" s="19"/>
      <c r="VV56" s="19"/>
      <c r="VW56" s="19">
        <v>0</v>
      </c>
      <c r="VX56" s="19">
        <v>0.3</v>
      </c>
      <c r="VY56" s="19">
        <v>0.6</v>
      </c>
      <c r="VZ56" s="19">
        <v>0.6</v>
      </c>
      <c r="WA56" s="19">
        <v>-0.3</v>
      </c>
      <c r="WB56" s="19">
        <v>27.7</v>
      </c>
      <c r="WC56" s="19">
        <v>51.6</v>
      </c>
      <c r="WD56" s="19">
        <v>46</v>
      </c>
      <c r="WE56" s="19">
        <v>-18.3</v>
      </c>
      <c r="WF56" s="19">
        <v>41.9</v>
      </c>
      <c r="WG56" s="19">
        <v>48.3</v>
      </c>
      <c r="WH56" s="19">
        <v>46</v>
      </c>
      <c r="WI56" s="19">
        <v>-4.0999999999999996</v>
      </c>
      <c r="WJ56" s="19">
        <v>0</v>
      </c>
      <c r="WK56" s="19"/>
      <c r="WL56" s="19"/>
      <c r="WM56" s="19">
        <v>0</v>
      </c>
      <c r="WN56" s="19">
        <v>4.4000000000000004</v>
      </c>
      <c r="WO56" s="19">
        <v>4.2</v>
      </c>
      <c r="WP56" s="19">
        <v>4.2</v>
      </c>
      <c r="WQ56" s="19">
        <v>0.2</v>
      </c>
      <c r="WR56" s="19">
        <v>1.1000000000000001</v>
      </c>
      <c r="WS56" s="19">
        <v>1.2</v>
      </c>
      <c r="WT56" s="19">
        <v>1.2</v>
      </c>
      <c r="WU56" s="19">
        <v>-0.1</v>
      </c>
      <c r="WV56" s="19">
        <v>1.2</v>
      </c>
      <c r="WW56" s="19">
        <v>1.2</v>
      </c>
      <c r="WX56" s="19">
        <v>1.2</v>
      </c>
      <c r="WY56" s="19">
        <v>0</v>
      </c>
      <c r="WZ56" s="19">
        <v>1.2</v>
      </c>
      <c r="XA56" s="19">
        <v>1.4</v>
      </c>
      <c r="XB56" s="19">
        <v>1.4</v>
      </c>
      <c r="XC56" s="19">
        <v>-0.2</v>
      </c>
      <c r="XD56" s="19">
        <v>0</v>
      </c>
      <c r="XE56" s="19"/>
      <c r="XF56" s="19"/>
      <c r="XG56" s="19">
        <v>0</v>
      </c>
      <c r="XH56" s="19">
        <v>9.1</v>
      </c>
      <c r="XI56" s="19">
        <v>9</v>
      </c>
      <c r="XJ56" s="19">
        <v>9</v>
      </c>
      <c r="XK56" s="19">
        <v>0.1</v>
      </c>
      <c r="XL56" s="19">
        <v>20</v>
      </c>
      <c r="XM56" s="19">
        <v>19.241980000000002</v>
      </c>
      <c r="XN56" s="19">
        <v>19.241980000000002</v>
      </c>
      <c r="XO56" s="19">
        <v>0.75802000000000003</v>
      </c>
      <c r="XP56" s="19">
        <v>0</v>
      </c>
      <c r="XQ56" s="19">
        <v>10.7</v>
      </c>
      <c r="XR56" s="19">
        <v>10.7</v>
      </c>
      <c r="XS56" s="19">
        <v>-10.7</v>
      </c>
      <c r="XT56" s="19">
        <v>27.4</v>
      </c>
      <c r="XU56" s="19">
        <v>29</v>
      </c>
      <c r="XV56" s="19">
        <v>29</v>
      </c>
      <c r="XW56" s="19">
        <v>-1.6</v>
      </c>
      <c r="XX56" s="19">
        <v>34.5</v>
      </c>
      <c r="XY56" s="19">
        <v>29</v>
      </c>
      <c r="XZ56" s="19">
        <v>29</v>
      </c>
      <c r="YA56" s="19">
        <v>5.5</v>
      </c>
      <c r="YB56" s="19">
        <v>13.9</v>
      </c>
      <c r="YC56" s="19">
        <v>14</v>
      </c>
      <c r="YD56" s="19">
        <v>14</v>
      </c>
      <c r="YE56" s="19">
        <v>-0.1</v>
      </c>
      <c r="YF56" s="19">
        <v>16.3</v>
      </c>
      <c r="YG56" s="19">
        <v>18</v>
      </c>
      <c r="YH56" s="19">
        <v>18</v>
      </c>
      <c r="YI56" s="19">
        <v>-1.7</v>
      </c>
      <c r="YJ56" s="19">
        <v>8.5</v>
      </c>
      <c r="YK56" s="19">
        <v>8.25</v>
      </c>
      <c r="YL56" s="19">
        <v>8.25</v>
      </c>
      <c r="YM56" s="19">
        <v>0.25</v>
      </c>
      <c r="YN56" s="19">
        <v>11</v>
      </c>
      <c r="YO56" s="19">
        <v>11</v>
      </c>
      <c r="YP56" s="19">
        <v>11</v>
      </c>
      <c r="YQ56" s="19">
        <v>0</v>
      </c>
      <c r="YR56" s="19">
        <v>21.7</v>
      </c>
      <c r="YS56" s="19">
        <v>22</v>
      </c>
      <c r="YT56" s="19">
        <v>22</v>
      </c>
      <c r="YU56" s="19">
        <v>-0.3</v>
      </c>
    </row>
    <row r="57" spans="1:671" ht="24.95" customHeight="1" x14ac:dyDescent="0.25">
      <c r="A57" s="1"/>
      <c r="B57" s="203" t="s">
        <v>2831</v>
      </c>
      <c r="C57" s="204"/>
      <c r="D57" s="20">
        <v>4863.8500000000004</v>
      </c>
      <c r="E57" s="20">
        <v>4881.6326399999998</v>
      </c>
      <c r="F57" s="20">
        <v>4881.6326399999998</v>
      </c>
      <c r="G57" s="20"/>
      <c r="H57" s="20">
        <v>14712.1</v>
      </c>
      <c r="I57" s="20">
        <v>14480.551219999999</v>
      </c>
      <c r="J57" s="20">
        <v>15149.371440000001</v>
      </c>
      <c r="K57" s="20"/>
      <c r="L57" s="20">
        <v>4976.05</v>
      </c>
      <c r="M57" s="20">
        <v>4715.3587349999998</v>
      </c>
      <c r="N57" s="20">
        <v>4933.1493600000003</v>
      </c>
      <c r="O57" s="20"/>
      <c r="P57" s="20">
        <v>0</v>
      </c>
      <c r="Q57" s="20">
        <v>0</v>
      </c>
      <c r="R57" s="20">
        <v>0</v>
      </c>
      <c r="S57" s="20"/>
      <c r="T57" s="20">
        <v>0</v>
      </c>
      <c r="U57" s="20">
        <v>0</v>
      </c>
      <c r="V57" s="20">
        <v>0</v>
      </c>
      <c r="W57" s="20"/>
      <c r="X57" s="20">
        <v>2160.6</v>
      </c>
      <c r="Y57" s="20">
        <v>2204.8279200000002</v>
      </c>
      <c r="Z57" s="20">
        <v>2204.8279200000002</v>
      </c>
      <c r="AA57" s="20"/>
      <c r="AB57" s="20">
        <v>5770</v>
      </c>
      <c r="AC57" s="20">
        <v>5808</v>
      </c>
      <c r="AD57" s="20">
        <v>5808</v>
      </c>
      <c r="AE57" s="20"/>
      <c r="AF57" s="20">
        <v>0</v>
      </c>
      <c r="AG57" s="20">
        <v>0</v>
      </c>
      <c r="AH57" s="20">
        <v>0</v>
      </c>
      <c r="AI57" s="20"/>
      <c r="AJ57" s="20">
        <v>0</v>
      </c>
      <c r="AK57" s="20">
        <v>0</v>
      </c>
      <c r="AL57" s="20">
        <v>0</v>
      </c>
      <c r="AM57" s="20"/>
      <c r="AN57" s="20">
        <v>1181.3499999999999</v>
      </c>
      <c r="AO57" s="20">
        <v>1839.67355</v>
      </c>
      <c r="AP57" s="20">
        <v>0</v>
      </c>
      <c r="AQ57" s="20"/>
      <c r="AR57" s="20">
        <v>3046.35</v>
      </c>
      <c r="AS57" s="20">
        <v>2883.9156050000001</v>
      </c>
      <c r="AT57" s="20">
        <v>2616.1582450000001</v>
      </c>
      <c r="AU57" s="20"/>
      <c r="AV57" s="20">
        <v>3172.15</v>
      </c>
      <c r="AW57" s="20">
        <v>3214.2952100000002</v>
      </c>
      <c r="AX57" s="20">
        <v>3342.094505</v>
      </c>
      <c r="AY57" s="20"/>
      <c r="AZ57" s="20">
        <v>0</v>
      </c>
      <c r="BA57" s="20">
        <v>0</v>
      </c>
      <c r="BB57" s="20">
        <v>0</v>
      </c>
      <c r="BC57" s="20"/>
      <c r="BD57" s="20">
        <v>4937.8500000000004</v>
      </c>
      <c r="BE57" s="20">
        <v>4973.8283650000003</v>
      </c>
      <c r="BF57" s="20">
        <v>4973.8284000000003</v>
      </c>
      <c r="BG57" s="20"/>
      <c r="BH57" s="20">
        <v>2609.0500000000002</v>
      </c>
      <c r="BI57" s="20">
        <v>2494.3824</v>
      </c>
      <c r="BJ57" s="20">
        <v>2494.3824</v>
      </c>
      <c r="BK57" s="20"/>
      <c r="BL57" s="20">
        <v>13242.85</v>
      </c>
      <c r="BM57" s="20">
        <v>13432.183235</v>
      </c>
      <c r="BN57" s="20">
        <v>13528.95975</v>
      </c>
      <c r="BO57" s="20"/>
      <c r="BP57" s="20">
        <v>245.8</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3991.6</v>
      </c>
      <c r="CK57" s="20">
        <v>3937.6093850000002</v>
      </c>
      <c r="CL57" s="20">
        <v>3937.6094400000002</v>
      </c>
      <c r="CM57" s="20"/>
      <c r="CN57" s="20">
        <v>194.35</v>
      </c>
      <c r="CO57" s="20">
        <v>123.31992</v>
      </c>
      <c r="CP57" s="20">
        <v>123.31992</v>
      </c>
      <c r="CQ57" s="20"/>
      <c r="CR57" s="20">
        <v>136.5</v>
      </c>
      <c r="CS57" s="20">
        <v>67.691945000000004</v>
      </c>
      <c r="CT57" s="20">
        <v>67.691999999999993</v>
      </c>
      <c r="CU57" s="20"/>
      <c r="CV57" s="20">
        <v>0</v>
      </c>
      <c r="CW57" s="20">
        <v>0</v>
      </c>
      <c r="CX57" s="20">
        <v>324.956165</v>
      </c>
      <c r="CY57" s="20"/>
      <c r="CZ57" s="20">
        <v>150.85</v>
      </c>
      <c r="DA57" s="20">
        <v>135.85441</v>
      </c>
      <c r="DB57" s="20">
        <v>135.85424</v>
      </c>
      <c r="DC57" s="20"/>
      <c r="DD57" s="20">
        <v>301.25</v>
      </c>
      <c r="DE57" s="20">
        <v>288</v>
      </c>
      <c r="DF57" s="20">
        <v>288</v>
      </c>
      <c r="DG57" s="20"/>
      <c r="DH57" s="20">
        <v>3414.25</v>
      </c>
      <c r="DI57" s="20">
        <v>3398.5152899999998</v>
      </c>
      <c r="DJ57" s="20">
        <v>3408.3492249999999</v>
      </c>
      <c r="DK57" s="20"/>
      <c r="DL57" s="20">
        <v>0</v>
      </c>
      <c r="DM57" s="20">
        <v>0</v>
      </c>
      <c r="DN57" s="20">
        <v>0</v>
      </c>
      <c r="DO57" s="20"/>
      <c r="DP57" s="20">
        <v>0</v>
      </c>
      <c r="DQ57" s="20">
        <v>0</v>
      </c>
      <c r="DR57" s="20">
        <v>0</v>
      </c>
      <c r="DS57" s="20"/>
      <c r="DT57" s="20">
        <v>0.75</v>
      </c>
      <c r="DU57" s="20">
        <v>0</v>
      </c>
      <c r="DV57" s="20">
        <v>0</v>
      </c>
      <c r="DW57" s="20"/>
      <c r="DX57" s="20">
        <v>0</v>
      </c>
      <c r="DY57" s="20">
        <v>0</v>
      </c>
      <c r="DZ57" s="20">
        <v>0</v>
      </c>
      <c r="EA57" s="20"/>
      <c r="EB57" s="20">
        <v>2654.1</v>
      </c>
      <c r="EC57" s="20">
        <v>2699.1952799999999</v>
      </c>
      <c r="ED57" s="20">
        <v>2699.1952799999999</v>
      </c>
      <c r="EE57" s="20"/>
      <c r="EF57" s="20">
        <v>4267.3500000000004</v>
      </c>
      <c r="EG57" s="20">
        <v>4910.4243800000004</v>
      </c>
      <c r="EH57" s="20">
        <v>5047.48513</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10910.6</v>
      </c>
      <c r="FA57" s="20">
        <v>10786.647290000001</v>
      </c>
      <c r="FB57" s="20">
        <v>10829.6211</v>
      </c>
      <c r="FC57" s="20"/>
      <c r="FD57" s="20">
        <v>1889.1</v>
      </c>
      <c r="FE57" s="20">
        <v>1959.25368</v>
      </c>
      <c r="FF57" s="20">
        <v>1959.25368</v>
      </c>
      <c r="FG57" s="20"/>
      <c r="FH57" s="20">
        <v>3263.6</v>
      </c>
      <c r="FI57" s="20">
        <v>3440.8008399999999</v>
      </c>
      <c r="FJ57" s="20">
        <v>3483.9621649999999</v>
      </c>
      <c r="FK57" s="20"/>
      <c r="FL57" s="20">
        <v>1004.9</v>
      </c>
      <c r="FM57" s="20">
        <v>1005.5743199999999</v>
      </c>
      <c r="FN57" s="20">
        <v>1005.5743199999999</v>
      </c>
      <c r="FO57" s="20"/>
      <c r="FP57" s="20">
        <v>441.2</v>
      </c>
      <c r="FQ57" s="20">
        <v>461.06112000000002</v>
      </c>
      <c r="FR57" s="20">
        <v>461.06112000000002</v>
      </c>
      <c r="FS57" s="20"/>
      <c r="FT57" s="20">
        <v>451.55</v>
      </c>
      <c r="FU57" s="20">
        <v>436.15152</v>
      </c>
      <c r="FV57" s="20">
        <v>436.15152</v>
      </c>
      <c r="FW57" s="20"/>
      <c r="FX57" s="20">
        <v>2177.4499999999998</v>
      </c>
      <c r="FY57" s="20">
        <v>2106.5656800000002</v>
      </c>
      <c r="FZ57" s="20">
        <v>2106.5656800000002</v>
      </c>
      <c r="GA57" s="20"/>
      <c r="GB57" s="20">
        <v>3859.85</v>
      </c>
      <c r="GC57" s="20">
        <v>4023.3307100000002</v>
      </c>
      <c r="GD57" s="20">
        <v>4027.7693650000001</v>
      </c>
      <c r="GE57" s="20"/>
      <c r="GF57" s="20">
        <v>3868.4</v>
      </c>
      <c r="GG57" s="20">
        <v>4023.3307100000002</v>
      </c>
      <c r="GH57" s="20">
        <v>4027.7693650000001</v>
      </c>
      <c r="GI57" s="20"/>
      <c r="GJ57" s="20">
        <v>4137.55</v>
      </c>
      <c r="GK57" s="20">
        <v>4035.412675</v>
      </c>
      <c r="GL57" s="20">
        <v>4039.8646549999999</v>
      </c>
      <c r="GM57" s="20"/>
      <c r="GN57" s="20">
        <v>2548.4499999999998</v>
      </c>
      <c r="GO57" s="20">
        <v>2651.5684799999999</v>
      </c>
      <c r="GP57" s="20">
        <v>2651.5684799999999</v>
      </c>
      <c r="GQ57" s="20"/>
      <c r="GR57" s="20">
        <v>742.55</v>
      </c>
      <c r="GS57" s="20">
        <v>864.44461000000001</v>
      </c>
      <c r="GT57" s="20">
        <v>721.95901000000003</v>
      </c>
      <c r="GU57" s="20"/>
      <c r="GV57" s="20">
        <v>876.1</v>
      </c>
      <c r="GW57" s="20">
        <v>889.09599000000003</v>
      </c>
      <c r="GX57" s="20">
        <v>899.51603</v>
      </c>
      <c r="GY57" s="20"/>
      <c r="GZ57" s="20">
        <v>96</v>
      </c>
      <c r="HA57" s="20">
        <v>109.1604</v>
      </c>
      <c r="HB57" s="20">
        <v>109.1604</v>
      </c>
      <c r="HC57" s="20"/>
      <c r="HD57" s="20">
        <v>410.1</v>
      </c>
      <c r="HE57" s="20">
        <v>414.72</v>
      </c>
      <c r="HF57" s="20">
        <v>414.72</v>
      </c>
      <c r="HG57" s="20"/>
      <c r="HH57" s="20">
        <v>3219.15</v>
      </c>
      <c r="HI57" s="20">
        <v>3746.18678</v>
      </c>
      <c r="HJ57" s="20">
        <v>3709.012635</v>
      </c>
      <c r="HK57" s="20"/>
      <c r="HL57" s="20">
        <v>0</v>
      </c>
      <c r="HM57" s="20">
        <v>0</v>
      </c>
      <c r="HN57" s="20">
        <v>0</v>
      </c>
      <c r="HO57" s="20"/>
      <c r="HP57" s="20">
        <v>0</v>
      </c>
      <c r="HQ57" s="20">
        <v>0</v>
      </c>
      <c r="HR57" s="20">
        <v>0</v>
      </c>
      <c r="HS57" s="20"/>
      <c r="HT57" s="20">
        <v>586.15</v>
      </c>
      <c r="HU57" s="20">
        <v>489.13173499999999</v>
      </c>
      <c r="HV57" s="20">
        <v>704.47334499999999</v>
      </c>
      <c r="HW57" s="20"/>
      <c r="HX57" s="20">
        <v>0</v>
      </c>
      <c r="HY57" s="20">
        <v>0</v>
      </c>
      <c r="HZ57" s="20">
        <v>0</v>
      </c>
      <c r="IA57" s="20"/>
      <c r="IB57" s="20">
        <v>0</v>
      </c>
      <c r="IC57" s="20">
        <v>0</v>
      </c>
      <c r="ID57" s="20">
        <v>0</v>
      </c>
      <c r="IE57" s="20"/>
      <c r="IF57" s="20">
        <v>800.1</v>
      </c>
      <c r="IG57" s="20">
        <v>792.14291000000003</v>
      </c>
      <c r="IH57" s="20">
        <v>814.77557999999999</v>
      </c>
      <c r="II57" s="20"/>
      <c r="IJ57" s="20">
        <v>0</v>
      </c>
      <c r="IK57" s="20">
        <v>0</v>
      </c>
      <c r="IL57" s="20">
        <v>0</v>
      </c>
      <c r="IM57" s="20"/>
      <c r="IN57" s="20">
        <v>0</v>
      </c>
      <c r="IO57" s="20">
        <v>0</v>
      </c>
      <c r="IP57" s="20">
        <v>0</v>
      </c>
      <c r="IQ57" s="20"/>
      <c r="IR57" s="20">
        <v>0</v>
      </c>
      <c r="IS57" s="20">
        <v>0</v>
      </c>
      <c r="IT57" s="20">
        <v>0</v>
      </c>
      <c r="IU57" s="20"/>
      <c r="IV57" s="20">
        <v>3061.2</v>
      </c>
      <c r="IW57" s="20">
        <v>3044.33664</v>
      </c>
      <c r="IX57" s="20">
        <v>3188.1208799999999</v>
      </c>
      <c r="IY57" s="20"/>
      <c r="IZ57" s="20">
        <v>1879.45</v>
      </c>
      <c r="JA57" s="20">
        <v>996.57494999999994</v>
      </c>
      <c r="JB57" s="20">
        <v>912.03386999999998</v>
      </c>
      <c r="JC57" s="20"/>
      <c r="JD57" s="20">
        <v>1657.35</v>
      </c>
      <c r="JE57" s="20">
        <v>1918.8495</v>
      </c>
      <c r="JF57" s="20">
        <v>1177.93506</v>
      </c>
      <c r="JG57" s="20"/>
      <c r="JH57" s="20">
        <v>3332.45</v>
      </c>
      <c r="JI57" s="20">
        <v>3363.0528749999999</v>
      </c>
      <c r="JJ57" s="20">
        <v>3130.5334899999998</v>
      </c>
      <c r="JK57" s="20"/>
      <c r="JL57" s="20">
        <v>0</v>
      </c>
      <c r="JM57" s="20">
        <v>0</v>
      </c>
      <c r="JN57" s="20">
        <v>0</v>
      </c>
      <c r="JO57" s="20"/>
      <c r="JP57" s="20">
        <v>1587.95</v>
      </c>
      <c r="JQ57" s="20">
        <v>1708.54529</v>
      </c>
      <c r="JR57" s="20">
        <v>1651.2137600000001</v>
      </c>
      <c r="JS57" s="20"/>
      <c r="JT57" s="20">
        <v>813.5</v>
      </c>
      <c r="JU57" s="20">
        <v>856.838075</v>
      </c>
      <c r="JV57" s="20">
        <v>828.08623999999998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53.95</v>
      </c>
      <c r="KW57" s="20">
        <v>49.021920000000001</v>
      </c>
      <c r="KX57" s="20">
        <v>49.021920000000001</v>
      </c>
      <c r="KY57" s="20"/>
      <c r="KZ57" s="20">
        <v>1775.6</v>
      </c>
      <c r="LA57" s="20">
        <v>1899.6130149999999</v>
      </c>
      <c r="LB57" s="20">
        <v>2510</v>
      </c>
      <c r="LC57" s="20"/>
      <c r="LD57" s="20">
        <v>2455.1999999999998</v>
      </c>
      <c r="LE57" s="20">
        <v>2542.0428750000001</v>
      </c>
      <c r="LF57" s="20">
        <v>2698.9247599999999</v>
      </c>
      <c r="LG57" s="20"/>
      <c r="LH57" s="20">
        <v>1526.3</v>
      </c>
      <c r="LI57" s="20">
        <v>1612.7812799999999</v>
      </c>
      <c r="LJ57" s="20">
        <v>1612.7812799999999</v>
      </c>
      <c r="LK57" s="20"/>
      <c r="LL57" s="20">
        <v>1510.1</v>
      </c>
      <c r="LM57" s="20">
        <v>1580.24784</v>
      </c>
      <c r="LN57" s="20">
        <v>1580.24784</v>
      </c>
      <c r="LO57" s="20"/>
      <c r="LP57" s="20">
        <v>722.9</v>
      </c>
      <c r="LQ57" s="20">
        <v>715.56282999999996</v>
      </c>
      <c r="LR57" s="20">
        <v>718.23253999999997</v>
      </c>
      <c r="LS57" s="20"/>
      <c r="LT57" s="20">
        <v>0</v>
      </c>
      <c r="LU57" s="20">
        <v>0</v>
      </c>
      <c r="LV57" s="20">
        <v>0</v>
      </c>
      <c r="LW57" s="20"/>
      <c r="LX57" s="20">
        <v>0</v>
      </c>
      <c r="LY57" s="20">
        <v>0</v>
      </c>
      <c r="LZ57" s="20">
        <v>0</v>
      </c>
      <c r="MA57" s="20"/>
      <c r="MB57" s="20">
        <v>0</v>
      </c>
      <c r="MC57" s="20">
        <v>0</v>
      </c>
      <c r="MD57" s="20">
        <v>0</v>
      </c>
      <c r="ME57" s="20"/>
      <c r="MF57" s="20">
        <v>3333.1</v>
      </c>
      <c r="MG57" s="20">
        <v>3623.7363949999999</v>
      </c>
      <c r="MH57" s="20">
        <v>3558.990425</v>
      </c>
      <c r="MI57" s="20"/>
      <c r="MJ57" s="20">
        <v>3348.75</v>
      </c>
      <c r="MK57" s="20">
        <v>3623.7363949999999</v>
      </c>
      <c r="ML57" s="20">
        <v>3558.990425</v>
      </c>
      <c r="MM57" s="20"/>
      <c r="MN57" s="20">
        <v>3488.1</v>
      </c>
      <c r="MO57" s="20">
        <v>3634.618485</v>
      </c>
      <c r="MP57" s="20">
        <v>3569.6781099999998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505.7</v>
      </c>
      <c r="NM57" s="20">
        <v>0</v>
      </c>
      <c r="NN57" s="20">
        <v>0</v>
      </c>
      <c r="NO57" s="20"/>
      <c r="NP57" s="20">
        <v>0</v>
      </c>
      <c r="NQ57" s="20">
        <v>0</v>
      </c>
      <c r="NR57" s="20">
        <v>0</v>
      </c>
      <c r="NS57" s="20"/>
      <c r="NT57" s="20">
        <v>166.2</v>
      </c>
      <c r="NU57" s="20">
        <v>105.64845</v>
      </c>
      <c r="NV57" s="20">
        <v>105.64845</v>
      </c>
      <c r="NW57" s="20"/>
      <c r="NX57" s="20">
        <v>98.7</v>
      </c>
      <c r="NY57" s="20">
        <v>177.33624</v>
      </c>
      <c r="NZ57" s="20">
        <v>177.33624</v>
      </c>
      <c r="OA57" s="20"/>
      <c r="OB57" s="20">
        <v>480.45</v>
      </c>
      <c r="OC57" s="20">
        <v>451.16616499999998</v>
      </c>
      <c r="OD57" s="20">
        <v>419.82504</v>
      </c>
      <c r="OE57" s="20"/>
      <c r="OF57" s="20">
        <v>0</v>
      </c>
      <c r="OG57" s="20">
        <v>0</v>
      </c>
      <c r="OH57" s="20">
        <v>0</v>
      </c>
      <c r="OI57" s="20"/>
      <c r="OJ57" s="20">
        <v>2189.65</v>
      </c>
      <c r="OK57" s="20">
        <v>2132.06</v>
      </c>
      <c r="OL57" s="20">
        <v>2246.5149999999999</v>
      </c>
      <c r="OM57" s="20"/>
      <c r="ON57" s="20">
        <v>415.9</v>
      </c>
      <c r="OO57" s="20">
        <v>0</v>
      </c>
      <c r="OP57" s="20">
        <v>438.73899999999998</v>
      </c>
      <c r="OQ57" s="20"/>
      <c r="OR57" s="20">
        <v>3.6</v>
      </c>
      <c r="OS57" s="20">
        <v>49.54</v>
      </c>
      <c r="OT57" s="20">
        <v>49.54</v>
      </c>
      <c r="OU57" s="20"/>
      <c r="OV57" s="20">
        <v>2</v>
      </c>
      <c r="OW57" s="20">
        <v>0</v>
      </c>
      <c r="OX57" s="20">
        <v>2.1</v>
      </c>
      <c r="OY57" s="20"/>
      <c r="OZ57" s="20">
        <v>484.7</v>
      </c>
      <c r="PA57" s="20">
        <v>466.47235000000001</v>
      </c>
      <c r="PB57" s="20">
        <v>466.47239999999999</v>
      </c>
      <c r="PC57" s="20"/>
      <c r="PD57" s="20">
        <v>238.45</v>
      </c>
      <c r="PE57" s="20">
        <v>239.59200000000001</v>
      </c>
      <c r="PF57" s="20">
        <v>239.59200000000001</v>
      </c>
      <c r="PG57" s="20"/>
      <c r="PH57" s="20">
        <v>132</v>
      </c>
      <c r="PI57" s="20">
        <v>136.08000000000001</v>
      </c>
      <c r="PJ57" s="20">
        <v>136.08000000000001</v>
      </c>
      <c r="PK57" s="20"/>
      <c r="PL57" s="20">
        <v>1438.9</v>
      </c>
      <c r="PM57" s="20">
        <v>0</v>
      </c>
      <c r="PN57" s="20">
        <v>887.18449999999996</v>
      </c>
      <c r="PO57" s="20"/>
      <c r="PP57" s="20">
        <v>49.05</v>
      </c>
      <c r="PQ57" s="20">
        <v>24</v>
      </c>
      <c r="PR57" s="20">
        <v>24</v>
      </c>
      <c r="PS57" s="20"/>
      <c r="PT57" s="20">
        <v>81</v>
      </c>
      <c r="PU57" s="20">
        <v>85</v>
      </c>
      <c r="PV57" s="20">
        <v>85</v>
      </c>
      <c r="PW57" s="20"/>
      <c r="PX57" s="20">
        <v>112.55</v>
      </c>
      <c r="PY57" s="20">
        <v>120</v>
      </c>
      <c r="PZ57" s="20">
        <v>120</v>
      </c>
      <c r="QA57" s="20"/>
      <c r="QB57" s="20">
        <v>486.55</v>
      </c>
      <c r="QC57" s="20">
        <v>486.5772</v>
      </c>
      <c r="QD57" s="20">
        <v>486.5772</v>
      </c>
      <c r="QE57" s="20"/>
      <c r="QF57" s="20">
        <v>384.75</v>
      </c>
      <c r="QG57" s="20">
        <v>466.47236500000002</v>
      </c>
      <c r="QH57" s="20">
        <v>466.47239999999999</v>
      </c>
      <c r="QI57" s="20"/>
      <c r="QJ57" s="20">
        <v>451.35</v>
      </c>
      <c r="QK57" s="20">
        <v>419.82504</v>
      </c>
      <c r="QL57" s="20">
        <v>419.82504</v>
      </c>
      <c r="QM57" s="20"/>
      <c r="QN57" s="20">
        <v>81.5</v>
      </c>
      <c r="QO57" s="20">
        <v>81.599999999999994</v>
      </c>
      <c r="QP57" s="20">
        <v>81.599999999999994</v>
      </c>
      <c r="QQ57" s="20"/>
      <c r="QR57" s="20">
        <v>88.95</v>
      </c>
      <c r="QS57" s="20">
        <v>0</v>
      </c>
      <c r="QT57" s="20">
        <v>89.407200000000003</v>
      </c>
      <c r="QU57" s="20"/>
      <c r="QV57" s="20">
        <v>76.900000000000006</v>
      </c>
      <c r="QW57" s="20">
        <v>0</v>
      </c>
      <c r="QX57" s="20">
        <v>105.2625</v>
      </c>
      <c r="QY57" s="20"/>
      <c r="QZ57" s="20">
        <v>85.15</v>
      </c>
      <c r="RA57" s="20">
        <v>0</v>
      </c>
      <c r="RB57" s="20">
        <v>128.92250000000001</v>
      </c>
      <c r="RC57" s="20"/>
      <c r="RD57" s="20">
        <v>517.45000000000005</v>
      </c>
      <c r="RE57" s="20">
        <v>512.9905</v>
      </c>
      <c r="RF57" s="20">
        <v>553.55200000000002</v>
      </c>
      <c r="RG57" s="20"/>
      <c r="RH57" s="20">
        <v>1625.25</v>
      </c>
      <c r="RI57" s="20">
        <v>1571.9090000000001</v>
      </c>
      <c r="RJ57" s="20">
        <v>1715.931</v>
      </c>
      <c r="RK57" s="20"/>
      <c r="RL57" s="20">
        <v>112.5</v>
      </c>
      <c r="RM57" s="20">
        <v>0</v>
      </c>
      <c r="RN57" s="20">
        <v>136.28450000000001</v>
      </c>
      <c r="RO57" s="20"/>
      <c r="RP57" s="20">
        <v>85.85</v>
      </c>
      <c r="RQ57" s="20">
        <v>84.024000000000001</v>
      </c>
      <c r="RR57" s="20">
        <v>84.024000000000001</v>
      </c>
      <c r="RS57" s="20"/>
      <c r="RT57" s="20">
        <v>197.3</v>
      </c>
      <c r="RU57" s="20">
        <v>106.04421499999999</v>
      </c>
      <c r="RV57" s="20">
        <v>271.81088499999998</v>
      </c>
      <c r="RW57" s="20"/>
      <c r="RX57" s="20">
        <v>63.05</v>
      </c>
      <c r="RY57" s="20">
        <v>48</v>
      </c>
      <c r="RZ57" s="20">
        <v>48</v>
      </c>
      <c r="SA57" s="20"/>
      <c r="SB57" s="20">
        <v>0</v>
      </c>
      <c r="SC57" s="20">
        <v>9.6</v>
      </c>
      <c r="SD57" s="20">
        <v>9.6</v>
      </c>
      <c r="SE57" s="20"/>
      <c r="SF57" s="20">
        <v>2</v>
      </c>
      <c r="SG57" s="20">
        <v>2.7305000000000001</v>
      </c>
      <c r="SH57" s="20">
        <v>2.7305000000000001</v>
      </c>
      <c r="SI57" s="20"/>
      <c r="SJ57" s="20">
        <v>473.3</v>
      </c>
      <c r="SK57" s="20">
        <v>459.47519999999997</v>
      </c>
      <c r="SL57" s="20">
        <v>459.47519999999997</v>
      </c>
      <c r="SM57" s="20"/>
      <c r="SN57" s="20">
        <v>208.6</v>
      </c>
      <c r="SO57" s="20">
        <v>216</v>
      </c>
      <c r="SP57" s="20">
        <v>216</v>
      </c>
      <c r="SQ57" s="20"/>
      <c r="SR57" s="20">
        <v>486.2</v>
      </c>
      <c r="SS57" s="20">
        <v>466.47236500000002</v>
      </c>
      <c r="ST57" s="20">
        <v>466.47239999999999</v>
      </c>
      <c r="SU57" s="20"/>
      <c r="SV57" s="20">
        <v>484.65</v>
      </c>
      <c r="SW57" s="20">
        <v>466.47236500000002</v>
      </c>
      <c r="SX57" s="20">
        <v>466.47239999999999</v>
      </c>
      <c r="SY57" s="20"/>
      <c r="SZ57" s="20">
        <v>479.9</v>
      </c>
      <c r="TA57" s="20">
        <v>461.80752000000001</v>
      </c>
      <c r="TB57" s="20">
        <v>461.80752000000001</v>
      </c>
      <c r="TC57" s="20"/>
      <c r="TD57" s="20">
        <v>376.35</v>
      </c>
      <c r="TE57" s="20">
        <v>317.68549999999999</v>
      </c>
      <c r="TF57" s="20">
        <v>299.56150000000002</v>
      </c>
      <c r="TG57" s="20"/>
      <c r="TH57" s="20">
        <v>1327.5</v>
      </c>
      <c r="TI57" s="20">
        <v>998.81299999999999</v>
      </c>
      <c r="TJ57" s="20">
        <v>1035.2635</v>
      </c>
      <c r="TK57" s="20"/>
      <c r="TL57" s="20">
        <v>85.1</v>
      </c>
      <c r="TM57" s="20">
        <v>0</v>
      </c>
      <c r="TN57" s="20">
        <v>192.89850000000001</v>
      </c>
      <c r="TO57" s="20"/>
      <c r="TP57" s="20">
        <v>1424.55</v>
      </c>
      <c r="TQ57" s="20">
        <v>1828.299</v>
      </c>
      <c r="TR57" s="20">
        <v>1898.6367</v>
      </c>
      <c r="TS57" s="20"/>
      <c r="TT57" s="20">
        <v>2212.25</v>
      </c>
      <c r="TU57" s="20">
        <v>2084.0915</v>
      </c>
      <c r="TV57" s="20">
        <v>2127.2650450000001</v>
      </c>
      <c r="TW57" s="20"/>
      <c r="TX57" s="20">
        <v>233.3</v>
      </c>
      <c r="TY57" s="20">
        <v>113.79</v>
      </c>
      <c r="TZ57" s="20">
        <v>77.694035</v>
      </c>
      <c r="UA57" s="20"/>
      <c r="UB57" s="20">
        <v>171.75</v>
      </c>
      <c r="UC57" s="20">
        <v>130.50200000000001</v>
      </c>
      <c r="UD57" s="20">
        <v>129.68678</v>
      </c>
      <c r="UE57" s="20"/>
      <c r="UF57" s="20">
        <v>110.65</v>
      </c>
      <c r="UG57" s="20">
        <v>0</v>
      </c>
      <c r="UH57" s="20">
        <v>79.905000000000001</v>
      </c>
      <c r="UI57" s="20"/>
      <c r="UJ57" s="20">
        <v>501.65</v>
      </c>
      <c r="UK57" s="20">
        <v>466.47236500000002</v>
      </c>
      <c r="UL57" s="20">
        <v>466.47239999999999</v>
      </c>
      <c r="UM57" s="20"/>
      <c r="UN57" s="20">
        <v>188.8</v>
      </c>
      <c r="UO57" s="20">
        <v>196.8</v>
      </c>
      <c r="UP57" s="20">
        <v>196.8</v>
      </c>
      <c r="UQ57" s="20"/>
      <c r="UR57" s="20">
        <v>137.05000000000001</v>
      </c>
      <c r="US57" s="20">
        <v>170.4</v>
      </c>
      <c r="UT57" s="20">
        <v>170.4</v>
      </c>
      <c r="UU57" s="20"/>
      <c r="UV57" s="20">
        <v>489.6</v>
      </c>
      <c r="UW57" s="20">
        <v>466.47234500000002</v>
      </c>
      <c r="UX57" s="20">
        <v>466.47239999999999</v>
      </c>
      <c r="UY57" s="20"/>
      <c r="UZ57" s="20">
        <v>489.6</v>
      </c>
      <c r="VA57" s="20">
        <v>466.47234500000002</v>
      </c>
      <c r="VB57" s="20">
        <v>466.47239999999999</v>
      </c>
      <c r="VC57" s="20"/>
      <c r="VD57" s="20">
        <v>482.4</v>
      </c>
      <c r="VE57" s="20">
        <v>466.47234500000002</v>
      </c>
      <c r="VF57" s="20">
        <v>466.47239999999999</v>
      </c>
      <c r="VG57" s="20"/>
      <c r="VH57" s="20">
        <v>12.35</v>
      </c>
      <c r="VI57" s="20">
        <v>64.049499999999995</v>
      </c>
      <c r="VJ57" s="20">
        <v>64.049499999999995</v>
      </c>
      <c r="VK57" s="20"/>
      <c r="VL57" s="20">
        <v>1140.8</v>
      </c>
      <c r="VM57" s="20">
        <v>0</v>
      </c>
      <c r="VN57" s="20">
        <v>1094.2004999999999</v>
      </c>
      <c r="VO57" s="20"/>
      <c r="VP57" s="20">
        <v>89.35</v>
      </c>
      <c r="VQ57" s="20">
        <v>85.88</v>
      </c>
      <c r="VR57" s="20">
        <v>85.88</v>
      </c>
      <c r="VS57" s="20"/>
      <c r="VT57" s="20">
        <v>299.39999999999998</v>
      </c>
      <c r="VU57" s="20">
        <v>0</v>
      </c>
      <c r="VV57" s="20">
        <v>663.39250000000004</v>
      </c>
      <c r="VW57" s="20"/>
      <c r="VX57" s="20">
        <v>7.05</v>
      </c>
      <c r="VY57" s="20">
        <v>14.4</v>
      </c>
      <c r="VZ57" s="20">
        <v>14.4</v>
      </c>
      <c r="WA57" s="20"/>
      <c r="WB57" s="20">
        <v>1690.4</v>
      </c>
      <c r="WC57" s="20">
        <v>1529.55</v>
      </c>
      <c r="WD57" s="20">
        <v>1591</v>
      </c>
      <c r="WE57" s="20"/>
      <c r="WF57" s="20">
        <v>1872.45</v>
      </c>
      <c r="WG57" s="20">
        <v>1545.05</v>
      </c>
      <c r="WH57" s="20">
        <v>1591</v>
      </c>
      <c r="WI57" s="20"/>
      <c r="WJ57" s="20">
        <v>235.3</v>
      </c>
      <c r="WK57" s="20">
        <v>0</v>
      </c>
      <c r="WL57" s="20">
        <v>526.46400000000006</v>
      </c>
      <c r="WM57" s="20"/>
      <c r="WN57" s="20">
        <v>93.85</v>
      </c>
      <c r="WO57" s="20">
        <v>100.8</v>
      </c>
      <c r="WP57" s="20">
        <v>100.8</v>
      </c>
      <c r="WQ57" s="20"/>
      <c r="WR57" s="20">
        <v>27.55</v>
      </c>
      <c r="WS57" s="20">
        <v>28.8</v>
      </c>
      <c r="WT57" s="20">
        <v>28.8</v>
      </c>
      <c r="WU57" s="20"/>
      <c r="WV57" s="20">
        <v>32.9</v>
      </c>
      <c r="WW57" s="20">
        <v>34.799999999999997</v>
      </c>
      <c r="WX57" s="20">
        <v>34.799999999999997</v>
      </c>
      <c r="WY57" s="20"/>
      <c r="WZ57" s="20">
        <v>27.45</v>
      </c>
      <c r="XA57" s="20">
        <v>33.6</v>
      </c>
      <c r="XB57" s="20">
        <v>33.6</v>
      </c>
      <c r="XC57" s="20"/>
      <c r="XD57" s="20">
        <v>58.05</v>
      </c>
      <c r="XE57" s="20">
        <v>0</v>
      </c>
      <c r="XF57" s="20">
        <v>59.722000000000001</v>
      </c>
      <c r="XG57" s="20"/>
      <c r="XH57" s="20">
        <v>216.55</v>
      </c>
      <c r="XI57" s="20">
        <v>216</v>
      </c>
      <c r="XJ57" s="20">
        <v>216</v>
      </c>
      <c r="XK57" s="20"/>
      <c r="XL57" s="20">
        <v>480.2</v>
      </c>
      <c r="XM57" s="20">
        <v>461.80752000000001</v>
      </c>
      <c r="XN57" s="20">
        <v>461.80752000000001</v>
      </c>
      <c r="XO57" s="20"/>
      <c r="XP57" s="20">
        <v>179.9</v>
      </c>
      <c r="XQ57" s="20">
        <v>256.8</v>
      </c>
      <c r="XR57" s="20">
        <v>256.8</v>
      </c>
      <c r="XS57" s="20"/>
      <c r="XT57" s="20">
        <v>631.75</v>
      </c>
      <c r="XU57" s="20">
        <v>696</v>
      </c>
      <c r="XV57" s="20">
        <v>696</v>
      </c>
      <c r="XW57" s="20"/>
      <c r="XX57" s="20">
        <v>829.3</v>
      </c>
      <c r="XY57" s="20">
        <v>696</v>
      </c>
      <c r="XZ57" s="20">
        <v>696</v>
      </c>
      <c r="YA57" s="20"/>
      <c r="YB57" s="20">
        <v>327.64999999999998</v>
      </c>
      <c r="YC57" s="20">
        <v>336</v>
      </c>
      <c r="YD57" s="20">
        <v>336</v>
      </c>
      <c r="YE57" s="20"/>
      <c r="YF57" s="20">
        <v>396.9</v>
      </c>
      <c r="YG57" s="20">
        <v>432</v>
      </c>
      <c r="YH57" s="20">
        <v>432</v>
      </c>
      <c r="YI57" s="20"/>
      <c r="YJ57" s="20">
        <v>194.55</v>
      </c>
      <c r="YK57" s="20">
        <v>198</v>
      </c>
      <c r="YL57" s="20">
        <v>198</v>
      </c>
      <c r="YM57" s="20"/>
      <c r="YN57" s="20">
        <v>259.10000000000002</v>
      </c>
      <c r="YO57" s="20">
        <v>264</v>
      </c>
      <c r="YP57" s="20">
        <v>264</v>
      </c>
      <c r="YQ57" s="20"/>
      <c r="YR57" s="20">
        <v>520.70000000000005</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2832</v>
      </c>
      <c r="C6" s="1"/>
      <c r="D6" s="1"/>
      <c r="E6" s="1"/>
    </row>
    <row r="7" spans="1:7" ht="33" customHeight="1" x14ac:dyDescent="0.25">
      <c r="A7" s="1"/>
      <c r="B7" s="3" t="s">
        <v>2833</v>
      </c>
      <c r="C7" s="3" t="s">
        <v>2834</v>
      </c>
      <c r="D7" s="3" t="s">
        <v>2835</v>
      </c>
      <c r="E7" s="3" t="s">
        <v>1001</v>
      </c>
    </row>
    <row r="8" spans="1:7" x14ac:dyDescent="0.25">
      <c r="A8" s="1"/>
      <c r="B8" s="147" t="s">
        <v>2836</v>
      </c>
      <c r="C8" s="53">
        <v>5636610.0633699996</v>
      </c>
      <c r="D8" s="53">
        <v>5037534.1230669003</v>
      </c>
      <c r="E8" s="178">
        <v>0.11892245802562956</v>
      </c>
    </row>
    <row r="9" spans="1:7" x14ac:dyDescent="0.25">
      <c r="A9" s="1"/>
      <c r="B9" s="147" t="s">
        <v>2837</v>
      </c>
      <c r="C9" s="53">
        <v>5458945.8485200005</v>
      </c>
      <c r="D9" s="53">
        <v>6167856.5819688998</v>
      </c>
      <c r="E9" s="178">
        <v>-0.11493631929142585</v>
      </c>
    </row>
    <row r="10" spans="1:7" x14ac:dyDescent="0.25">
      <c r="A10" s="1"/>
      <c r="B10" s="147" t="s">
        <v>2838</v>
      </c>
      <c r="C10" s="53">
        <v>6379851.0946000004</v>
      </c>
      <c r="D10" s="53">
        <v>5928548.0977085996</v>
      </c>
      <c r="E10" s="178">
        <v>7.6123696637601684E-2</v>
      </c>
    </row>
    <row r="11" spans="1:7" x14ac:dyDescent="0.25">
      <c r="A11" s="1"/>
      <c r="B11" s="147" t="s">
        <v>2839</v>
      </c>
      <c r="C11" s="53">
        <v>6783442.8886299999</v>
      </c>
      <c r="D11" s="53">
        <v>5711751.5542291999</v>
      </c>
      <c r="E11" s="178">
        <v>0.18762919294122285</v>
      </c>
    </row>
    <row r="12" spans="1:7" x14ac:dyDescent="0.25">
      <c r="A12" s="1"/>
      <c r="B12" s="147" t="s">
        <v>2840</v>
      </c>
      <c r="C12" s="53">
        <v>4152663.8896699999</v>
      </c>
      <c r="D12" s="53">
        <v>3813155.5845356998</v>
      </c>
      <c r="E12" s="178">
        <v>8.9036048387634681E-2</v>
      </c>
    </row>
    <row r="13" spans="1:7" x14ac:dyDescent="0.25">
      <c r="A13" s="1"/>
      <c r="B13" s="147" t="s">
        <v>2841</v>
      </c>
      <c r="C13" s="53">
        <v>4567059.2944599995</v>
      </c>
      <c r="D13" s="53">
        <v>4656582.5330320001</v>
      </c>
      <c r="E13" s="178">
        <v>-1.9225094355561551E-2</v>
      </c>
    </row>
    <row r="14" spans="1:7" x14ac:dyDescent="0.25">
      <c r="A14" s="1"/>
      <c r="B14" s="147" t="s">
        <v>2842</v>
      </c>
      <c r="C14" s="53">
        <v>4966877.5878499998</v>
      </c>
      <c r="D14" s="53">
        <v>4889038.5389404995</v>
      </c>
      <c r="E14" s="178">
        <v>1.5921136290811166E-2</v>
      </c>
    </row>
    <row r="15" spans="1:7" x14ac:dyDescent="0.25">
      <c r="A15" s="1"/>
      <c r="B15" s="147" t="s">
        <v>2843</v>
      </c>
      <c r="C15" s="53">
        <v>5165328.3410099996</v>
      </c>
      <c r="D15" s="53">
        <v>5115940.3295173999</v>
      </c>
      <c r="E15" s="178">
        <v>9.6537504958074637E-3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2844</v>
      </c>
      <c r="C5" s="1"/>
      <c r="D5" s="1"/>
      <c r="E5" s="1"/>
      <c r="F5" s="1"/>
      <c r="G5" s="1"/>
      <c r="H5" s="1"/>
      <c r="I5" s="1"/>
      <c r="J5" s="1"/>
      <c r="K5" s="1"/>
      <c r="L5" s="1"/>
      <c r="M5" s="1"/>
      <c r="N5" s="1"/>
      <c r="O5" s="1"/>
      <c r="P5" s="1"/>
    </row>
    <row r="6" spans="1:16" ht="30" x14ac:dyDescent="0.25">
      <c r="A6" s="1"/>
      <c r="B6" s="3" t="s">
        <v>179</v>
      </c>
      <c r="C6" s="3" t="s">
        <v>1224</v>
      </c>
      <c r="D6" s="3" t="s">
        <v>1225</v>
      </c>
      <c r="E6" s="3" t="s">
        <v>1226</v>
      </c>
      <c r="F6" s="3" t="s">
        <v>182</v>
      </c>
      <c r="G6" s="3" t="s">
        <v>183</v>
      </c>
      <c r="H6" s="3" t="s">
        <v>1227</v>
      </c>
      <c r="I6" s="3" t="s">
        <v>1228</v>
      </c>
      <c r="J6" s="3" t="s">
        <v>1229</v>
      </c>
      <c r="K6" s="3" t="s">
        <v>1230</v>
      </c>
      <c r="L6" s="3" t="s">
        <v>1231</v>
      </c>
      <c r="M6" s="3" t="s">
        <v>1232</v>
      </c>
      <c r="N6" s="3" t="s">
        <v>1233</v>
      </c>
      <c r="O6" s="3" t="s">
        <v>1234</v>
      </c>
      <c r="P6" s="3" t="s">
        <v>1235</v>
      </c>
    </row>
    <row r="7" spans="1:16" x14ac:dyDescent="0.25">
      <c r="A7" s="1"/>
      <c r="B7" s="6" t="s">
        <v>621</v>
      </c>
      <c r="C7" s="6" t="s">
        <v>1022</v>
      </c>
      <c r="D7" s="85" t="s">
        <v>17</v>
      </c>
      <c r="E7" s="6" t="s">
        <v>1236</v>
      </c>
      <c r="F7" s="85" t="s">
        <v>40</v>
      </c>
      <c r="G7" s="85" t="s">
        <v>28</v>
      </c>
      <c r="H7" s="85" t="s">
        <v>954</v>
      </c>
      <c r="I7" s="85" t="s">
        <v>954</v>
      </c>
      <c r="J7" s="179" t="s">
        <v>1237</v>
      </c>
      <c r="K7" s="85" t="s">
        <v>954</v>
      </c>
      <c r="L7" s="85" t="s">
        <v>954</v>
      </c>
      <c r="M7" s="85" t="s">
        <v>954</v>
      </c>
      <c r="N7" s="85" t="s">
        <v>954</v>
      </c>
      <c r="O7" s="6" t="s">
        <v>1238</v>
      </c>
      <c r="P7" s="6"/>
    </row>
    <row r="8" spans="1:16" x14ac:dyDescent="0.25">
      <c r="A8" s="1"/>
      <c r="B8" s="6" t="s">
        <v>622</v>
      </c>
      <c r="C8" s="6" t="s">
        <v>1108</v>
      </c>
      <c r="D8" s="85" t="s">
        <v>17</v>
      </c>
      <c r="E8" s="6" t="s">
        <v>1239</v>
      </c>
      <c r="F8" s="85" t="s">
        <v>40</v>
      </c>
      <c r="G8" s="85" t="s">
        <v>28</v>
      </c>
      <c r="H8" s="85" t="s">
        <v>954</v>
      </c>
      <c r="I8" s="85" t="s">
        <v>954</v>
      </c>
      <c r="J8" s="179" t="s">
        <v>1237</v>
      </c>
      <c r="K8" s="85" t="s">
        <v>954</v>
      </c>
      <c r="L8" s="85" t="s">
        <v>954</v>
      </c>
      <c r="M8" s="85" t="s">
        <v>954</v>
      </c>
      <c r="N8" s="85" t="s">
        <v>954</v>
      </c>
      <c r="O8" s="6" t="s">
        <v>1238</v>
      </c>
      <c r="P8" s="6"/>
    </row>
    <row r="9" spans="1:16" x14ac:dyDescent="0.25">
      <c r="A9" s="1"/>
      <c r="B9" s="6" t="s">
        <v>623</v>
      </c>
      <c r="C9" s="6" t="s">
        <v>1109</v>
      </c>
      <c r="D9" s="85" t="s">
        <v>17</v>
      </c>
      <c r="E9" s="6" t="s">
        <v>1240</v>
      </c>
      <c r="F9" s="85" t="s">
        <v>40</v>
      </c>
      <c r="G9" s="85" t="s">
        <v>28</v>
      </c>
      <c r="H9" s="85" t="s">
        <v>954</v>
      </c>
      <c r="I9" s="85" t="s">
        <v>954</v>
      </c>
      <c r="J9" s="179" t="s">
        <v>1237</v>
      </c>
      <c r="K9" s="85" t="s">
        <v>954</v>
      </c>
      <c r="L9" s="85" t="s">
        <v>954</v>
      </c>
      <c r="M9" s="85" t="s">
        <v>954</v>
      </c>
      <c r="N9" s="85" t="s">
        <v>954</v>
      </c>
      <c r="O9" s="6" t="s">
        <v>1238</v>
      </c>
      <c r="P9" s="6"/>
    </row>
    <row r="10" spans="1:16" ht="25.5" x14ac:dyDescent="0.25">
      <c r="A10" s="1"/>
      <c r="B10" s="6" t="s">
        <v>624</v>
      </c>
      <c r="C10" s="6" t="s">
        <v>1025</v>
      </c>
      <c r="D10" s="85" t="s">
        <v>17</v>
      </c>
      <c r="E10" s="6" t="s">
        <v>1241</v>
      </c>
      <c r="F10" s="85" t="s">
        <v>40</v>
      </c>
      <c r="G10" s="85" t="s">
        <v>28</v>
      </c>
      <c r="H10" s="85" t="s">
        <v>954</v>
      </c>
      <c r="I10" s="85" t="s">
        <v>954</v>
      </c>
      <c r="J10" s="179" t="s">
        <v>1237</v>
      </c>
      <c r="K10" s="85" t="s">
        <v>954</v>
      </c>
      <c r="L10" s="85" t="s">
        <v>954</v>
      </c>
      <c r="M10" s="85" t="s">
        <v>954</v>
      </c>
      <c r="N10" s="85" t="s">
        <v>954</v>
      </c>
      <c r="O10" s="6" t="s">
        <v>1238</v>
      </c>
      <c r="P10" s="6"/>
    </row>
    <row r="11" spans="1:16" x14ac:dyDescent="0.25">
      <c r="A11" s="1"/>
      <c r="B11" s="6" t="s">
        <v>23</v>
      </c>
      <c r="C11" s="6" t="s">
        <v>1028</v>
      </c>
      <c r="D11" s="85" t="s">
        <v>26</v>
      </c>
      <c r="E11" s="6" t="s">
        <v>1242</v>
      </c>
      <c r="F11" s="85" t="s">
        <v>40</v>
      </c>
      <c r="G11" s="85" t="s">
        <v>27</v>
      </c>
      <c r="H11" s="85" t="s">
        <v>954</v>
      </c>
      <c r="I11" s="85" t="s">
        <v>954</v>
      </c>
      <c r="J11" s="179" t="s">
        <v>1237</v>
      </c>
      <c r="K11" s="85" t="s">
        <v>954</v>
      </c>
      <c r="L11" s="85" t="s">
        <v>954</v>
      </c>
      <c r="M11" s="85" t="s">
        <v>954</v>
      </c>
      <c r="N11" s="85" t="s">
        <v>954</v>
      </c>
      <c r="O11" s="6" t="s">
        <v>1238</v>
      </c>
      <c r="P11" s="6"/>
    </row>
    <row r="12" spans="1:16" x14ac:dyDescent="0.25">
      <c r="A12" s="1"/>
      <c r="B12" s="6" t="s">
        <v>625</v>
      </c>
      <c r="C12" s="6" t="s">
        <v>1029</v>
      </c>
      <c r="D12" s="85" t="s">
        <v>17</v>
      </c>
      <c r="E12" s="6" t="s">
        <v>1243</v>
      </c>
      <c r="F12" s="85" t="s">
        <v>40</v>
      </c>
      <c r="G12" s="85" t="s">
        <v>28</v>
      </c>
      <c r="H12" s="85" t="s">
        <v>954</v>
      </c>
      <c r="I12" s="85" t="s">
        <v>954</v>
      </c>
      <c r="J12" s="179" t="s">
        <v>1237</v>
      </c>
      <c r="K12" s="85" t="s">
        <v>954</v>
      </c>
      <c r="L12" s="85" t="s">
        <v>954</v>
      </c>
      <c r="M12" s="85" t="s">
        <v>954</v>
      </c>
      <c r="N12" s="85" t="s">
        <v>954</v>
      </c>
      <c r="O12" s="6" t="s">
        <v>1238</v>
      </c>
      <c r="P12" s="6"/>
    </row>
    <row r="13" spans="1:16" x14ac:dyDescent="0.25">
      <c r="A13" s="1"/>
      <c r="B13" s="6" t="s">
        <v>80</v>
      </c>
      <c r="C13" s="6" t="s">
        <v>1117</v>
      </c>
      <c r="D13" s="85" t="s">
        <v>245</v>
      </c>
      <c r="E13" s="6" t="s">
        <v>1244</v>
      </c>
      <c r="F13" s="85" t="s">
        <v>1245</v>
      </c>
      <c r="G13" s="85" t="s">
        <v>1246</v>
      </c>
      <c r="H13" s="85" t="s">
        <v>1247</v>
      </c>
      <c r="I13" s="85" t="s">
        <v>954</v>
      </c>
      <c r="J13" s="180" t="s">
        <v>1248</v>
      </c>
      <c r="K13" s="85" t="s">
        <v>954</v>
      </c>
      <c r="L13" s="85" t="s">
        <v>954</v>
      </c>
      <c r="M13" s="85" t="s">
        <v>954</v>
      </c>
      <c r="N13" s="85" t="s">
        <v>954</v>
      </c>
      <c r="O13" s="6" t="s">
        <v>1238</v>
      </c>
      <c r="P13" s="6"/>
    </row>
    <row r="14" spans="1:16" x14ac:dyDescent="0.25">
      <c r="A14" s="1"/>
      <c r="B14" s="6" t="s">
        <v>80</v>
      </c>
      <c r="C14" s="6" t="s">
        <v>1117</v>
      </c>
      <c r="D14" s="85" t="s">
        <v>245</v>
      </c>
      <c r="E14" s="6" t="s">
        <v>1244</v>
      </c>
      <c r="F14" s="85" t="s">
        <v>1249</v>
      </c>
      <c r="G14" s="85" t="s">
        <v>1250</v>
      </c>
      <c r="H14" s="85" t="s">
        <v>1251</v>
      </c>
      <c r="I14" s="85" t="s">
        <v>954</v>
      </c>
      <c r="J14" s="180" t="s">
        <v>1248</v>
      </c>
      <c r="K14" s="85" t="s">
        <v>954</v>
      </c>
      <c r="L14" s="85" t="s">
        <v>954</v>
      </c>
      <c r="M14" s="85" t="s">
        <v>954</v>
      </c>
      <c r="N14" s="85" t="s">
        <v>954</v>
      </c>
      <c r="O14" s="6" t="s">
        <v>1238</v>
      </c>
      <c r="P14" s="6"/>
    </row>
    <row r="15" spans="1:16" x14ac:dyDescent="0.25">
      <c r="A15" s="1"/>
      <c r="B15" s="6" t="s">
        <v>88</v>
      </c>
      <c r="C15" s="6" t="s">
        <v>1123</v>
      </c>
      <c r="D15" s="85" t="s">
        <v>17</v>
      </c>
      <c r="E15" s="6" t="s">
        <v>1252</v>
      </c>
      <c r="F15" s="85" t="s">
        <v>40</v>
      </c>
      <c r="G15" s="85" t="s">
        <v>1253</v>
      </c>
      <c r="H15" s="85" t="s">
        <v>954</v>
      </c>
      <c r="I15" s="85" t="s">
        <v>1254</v>
      </c>
      <c r="J15" s="181" t="s">
        <v>1255</v>
      </c>
      <c r="K15" s="85" t="s">
        <v>954</v>
      </c>
      <c r="L15" s="85" t="s">
        <v>954</v>
      </c>
      <c r="M15" s="85" t="s">
        <v>954</v>
      </c>
      <c r="N15" s="85" t="s">
        <v>954</v>
      </c>
      <c r="O15" s="6" t="s">
        <v>1238</v>
      </c>
      <c r="P15" s="6"/>
    </row>
    <row r="16" spans="1:16" x14ac:dyDescent="0.25">
      <c r="A16" s="1"/>
      <c r="B16" s="6" t="s">
        <v>88</v>
      </c>
      <c r="C16" s="6" t="s">
        <v>1123</v>
      </c>
      <c r="D16" s="85" t="s">
        <v>17</v>
      </c>
      <c r="E16" s="6" t="s">
        <v>1252</v>
      </c>
      <c r="F16" s="85" t="s">
        <v>1256</v>
      </c>
      <c r="G16" s="85" t="s">
        <v>28</v>
      </c>
      <c r="H16" s="85" t="s">
        <v>954</v>
      </c>
      <c r="I16" s="85" t="s">
        <v>954</v>
      </c>
      <c r="J16" s="181" t="s">
        <v>1255</v>
      </c>
      <c r="K16" s="85" t="s">
        <v>954</v>
      </c>
      <c r="L16" s="85" t="s">
        <v>954</v>
      </c>
      <c r="M16" s="85" t="s">
        <v>954</v>
      </c>
      <c r="N16" s="85" t="s">
        <v>954</v>
      </c>
      <c r="O16" s="6" t="s">
        <v>1238</v>
      </c>
      <c r="P16" s="6"/>
    </row>
    <row r="17" spans="1:16" x14ac:dyDescent="0.25">
      <c r="A17" s="1"/>
      <c r="B17" s="6" t="s">
        <v>95</v>
      </c>
      <c r="C17" s="6" t="s">
        <v>100</v>
      </c>
      <c r="D17" s="85" t="s">
        <v>1138</v>
      </c>
      <c r="E17" s="6" t="s">
        <v>1257</v>
      </c>
      <c r="F17" s="85" t="s">
        <v>40</v>
      </c>
      <c r="G17" s="85" t="s">
        <v>1258</v>
      </c>
      <c r="H17" s="85" t="s">
        <v>954</v>
      </c>
      <c r="I17" s="85" t="s">
        <v>1259</v>
      </c>
      <c r="J17" s="182" t="s">
        <v>1260</v>
      </c>
      <c r="K17" s="85" t="s">
        <v>954</v>
      </c>
      <c r="L17" s="85" t="s">
        <v>954</v>
      </c>
      <c r="M17" s="85" t="s">
        <v>954</v>
      </c>
      <c r="N17" s="85" t="s">
        <v>954</v>
      </c>
      <c r="O17" s="6" t="s">
        <v>1238</v>
      </c>
      <c r="P17" s="6"/>
    </row>
    <row r="18" spans="1:16" x14ac:dyDescent="0.25">
      <c r="A18" s="1"/>
      <c r="B18" s="6" t="s">
        <v>95</v>
      </c>
      <c r="C18" s="6" t="s">
        <v>100</v>
      </c>
      <c r="D18" s="85" t="s">
        <v>1138</v>
      </c>
      <c r="E18" s="6" t="s">
        <v>1257</v>
      </c>
      <c r="F18" s="85" t="s">
        <v>1261</v>
      </c>
      <c r="G18" s="85" t="s">
        <v>28</v>
      </c>
      <c r="H18" s="85" t="s">
        <v>1262</v>
      </c>
      <c r="I18" s="85" t="s">
        <v>954</v>
      </c>
      <c r="J18" s="181" t="s">
        <v>1255</v>
      </c>
      <c r="K18" s="85" t="s">
        <v>954</v>
      </c>
      <c r="L18" s="85" t="s">
        <v>954</v>
      </c>
      <c r="M18" s="85" t="s">
        <v>954</v>
      </c>
      <c r="N18" s="85" t="s">
        <v>954</v>
      </c>
      <c r="O18" s="6" t="s">
        <v>1238</v>
      </c>
      <c r="P18" s="6"/>
    </row>
    <row r="19" spans="1:16" ht="89.25" x14ac:dyDescent="0.25">
      <c r="A19" s="1"/>
      <c r="B19" s="6" t="s">
        <v>95</v>
      </c>
      <c r="C19" s="6" t="s">
        <v>100</v>
      </c>
      <c r="D19" s="85" t="s">
        <v>1146</v>
      </c>
      <c r="E19" s="6" t="s">
        <v>1263</v>
      </c>
      <c r="F19" s="85" t="s">
        <v>1264</v>
      </c>
      <c r="G19" s="85" t="s">
        <v>1265</v>
      </c>
      <c r="H19" s="85" t="s">
        <v>1266</v>
      </c>
      <c r="I19" s="85" t="s">
        <v>1267</v>
      </c>
      <c r="J19" s="181" t="s">
        <v>1255</v>
      </c>
      <c r="K19" s="85" t="s">
        <v>954</v>
      </c>
      <c r="L19" s="85" t="s">
        <v>954</v>
      </c>
      <c r="M19" s="85" t="s">
        <v>954</v>
      </c>
      <c r="N19" s="85" t="s">
        <v>954</v>
      </c>
      <c r="O19" s="6" t="s">
        <v>1238</v>
      </c>
      <c r="P19" s="6" t="s">
        <v>1268</v>
      </c>
    </row>
    <row r="20" spans="1:16" x14ac:dyDescent="0.25">
      <c r="A20" s="1"/>
      <c r="B20" s="6" t="s">
        <v>95</v>
      </c>
      <c r="C20" s="6" t="s">
        <v>100</v>
      </c>
      <c r="D20" s="85" t="s">
        <v>1145</v>
      </c>
      <c r="E20" s="6" t="s">
        <v>1269</v>
      </c>
      <c r="F20" s="85" t="s">
        <v>1270</v>
      </c>
      <c r="G20" s="85" t="s">
        <v>1271</v>
      </c>
      <c r="H20" s="85" t="s">
        <v>1272</v>
      </c>
      <c r="I20" s="85" t="s">
        <v>954</v>
      </c>
      <c r="J20" s="181" t="s">
        <v>1255</v>
      </c>
      <c r="K20" s="85" t="s">
        <v>954</v>
      </c>
      <c r="L20" s="85" t="s">
        <v>954</v>
      </c>
      <c r="M20" s="85" t="s">
        <v>954</v>
      </c>
      <c r="N20" s="85" t="s">
        <v>954</v>
      </c>
      <c r="O20" s="6" t="s">
        <v>1238</v>
      </c>
      <c r="P20" s="6"/>
    </row>
    <row r="21" spans="1:16" x14ac:dyDescent="0.25">
      <c r="A21" s="1"/>
      <c r="B21" s="6" t="s">
        <v>95</v>
      </c>
      <c r="C21" s="6" t="s">
        <v>100</v>
      </c>
      <c r="D21" s="85" t="s">
        <v>1145</v>
      </c>
      <c r="E21" s="6" t="s">
        <v>1269</v>
      </c>
      <c r="F21" s="85" t="s">
        <v>1271</v>
      </c>
      <c r="G21" s="85" t="s">
        <v>1273</v>
      </c>
      <c r="H21" s="85" t="s">
        <v>954</v>
      </c>
      <c r="I21" s="85" t="s">
        <v>954</v>
      </c>
      <c r="J21" s="182" t="s">
        <v>1260</v>
      </c>
      <c r="K21" s="85" t="s">
        <v>954</v>
      </c>
      <c r="L21" s="85" t="s">
        <v>954</v>
      </c>
      <c r="M21" s="85" t="s">
        <v>954</v>
      </c>
      <c r="N21" s="85" t="s">
        <v>954</v>
      </c>
      <c r="O21" s="6" t="s">
        <v>1238</v>
      </c>
      <c r="P21" s="6"/>
    </row>
    <row r="22" spans="1:16" x14ac:dyDescent="0.25">
      <c r="A22" s="1"/>
      <c r="B22" s="6" t="s">
        <v>95</v>
      </c>
      <c r="C22" s="6" t="s">
        <v>100</v>
      </c>
      <c r="D22" s="85" t="s">
        <v>1145</v>
      </c>
      <c r="E22" s="6" t="s">
        <v>1269</v>
      </c>
      <c r="F22" s="85" t="s">
        <v>1273</v>
      </c>
      <c r="G22" s="85" t="s">
        <v>1274</v>
      </c>
      <c r="H22" s="85" t="s">
        <v>954</v>
      </c>
      <c r="I22" s="85" t="s">
        <v>954</v>
      </c>
      <c r="J22" s="181" t="s">
        <v>1255</v>
      </c>
      <c r="K22" s="85" t="s">
        <v>954</v>
      </c>
      <c r="L22" s="85" t="s">
        <v>954</v>
      </c>
      <c r="M22" s="85" t="s">
        <v>954</v>
      </c>
      <c r="N22" s="85" t="s">
        <v>954</v>
      </c>
      <c r="O22" s="6" t="s">
        <v>1238</v>
      </c>
      <c r="P22" s="6"/>
    </row>
    <row r="23" spans="1:16" x14ac:dyDescent="0.25">
      <c r="A23" s="1"/>
      <c r="B23" s="6" t="s">
        <v>95</v>
      </c>
      <c r="C23" s="6" t="s">
        <v>100</v>
      </c>
      <c r="D23" s="85" t="s">
        <v>1145</v>
      </c>
      <c r="E23" s="6" t="s">
        <v>1269</v>
      </c>
      <c r="F23" s="85" t="s">
        <v>1274</v>
      </c>
      <c r="G23" s="85" t="s">
        <v>1275</v>
      </c>
      <c r="H23" s="85" t="s">
        <v>954</v>
      </c>
      <c r="I23" s="85" t="s">
        <v>954</v>
      </c>
      <c r="J23" s="182" t="s">
        <v>1260</v>
      </c>
      <c r="K23" s="85" t="s">
        <v>954</v>
      </c>
      <c r="L23" s="85" t="s">
        <v>954</v>
      </c>
      <c r="M23" s="85" t="s">
        <v>954</v>
      </c>
      <c r="N23" s="85" t="s">
        <v>954</v>
      </c>
      <c r="O23" s="6" t="s">
        <v>1238</v>
      </c>
      <c r="P23" s="6"/>
    </row>
    <row r="24" spans="1:16" x14ac:dyDescent="0.25">
      <c r="A24" s="1"/>
      <c r="B24" s="6" t="s">
        <v>95</v>
      </c>
      <c r="C24" s="6" t="s">
        <v>100</v>
      </c>
      <c r="D24" s="85" t="s">
        <v>1145</v>
      </c>
      <c r="E24" s="6" t="s">
        <v>1269</v>
      </c>
      <c r="F24" s="85" t="s">
        <v>1275</v>
      </c>
      <c r="G24" s="85" t="s">
        <v>1276</v>
      </c>
      <c r="H24" s="85" t="s">
        <v>954</v>
      </c>
      <c r="I24" s="85" t="s">
        <v>1277</v>
      </c>
      <c r="J24" s="181" t="s">
        <v>1255</v>
      </c>
      <c r="K24" s="85" t="s">
        <v>954</v>
      </c>
      <c r="L24" s="85" t="s">
        <v>954</v>
      </c>
      <c r="M24" s="85" t="s">
        <v>954</v>
      </c>
      <c r="N24" s="85" t="s">
        <v>954</v>
      </c>
      <c r="O24" s="6" t="s">
        <v>1238</v>
      </c>
      <c r="P24" s="6"/>
    </row>
    <row r="25" spans="1:16" x14ac:dyDescent="0.25">
      <c r="A25" s="1"/>
      <c r="B25" s="6" t="s">
        <v>95</v>
      </c>
      <c r="C25" s="6" t="s">
        <v>103</v>
      </c>
      <c r="D25" s="85" t="s">
        <v>17</v>
      </c>
      <c r="E25" s="6" t="s">
        <v>1278</v>
      </c>
      <c r="F25" s="85" t="s">
        <v>40</v>
      </c>
      <c r="G25" s="85" t="s">
        <v>1279</v>
      </c>
      <c r="H25" s="85" t="s">
        <v>954</v>
      </c>
      <c r="I25" s="85" t="s">
        <v>954</v>
      </c>
      <c r="J25" s="181" t="s">
        <v>1255</v>
      </c>
      <c r="K25" s="85" t="s">
        <v>954</v>
      </c>
      <c r="L25" s="85" t="s">
        <v>954</v>
      </c>
      <c r="M25" s="85" t="s">
        <v>954</v>
      </c>
      <c r="N25" s="85" t="s">
        <v>954</v>
      </c>
      <c r="O25" s="6" t="s">
        <v>1238</v>
      </c>
      <c r="P25" s="6"/>
    </row>
    <row r="26" spans="1:16" x14ac:dyDescent="0.25">
      <c r="A26" s="1"/>
      <c r="B26" s="6" t="s">
        <v>95</v>
      </c>
      <c r="C26" s="6" t="s">
        <v>103</v>
      </c>
      <c r="D26" s="85" t="s">
        <v>17</v>
      </c>
      <c r="E26" s="6" t="s">
        <v>1278</v>
      </c>
      <c r="F26" s="85" t="s">
        <v>1279</v>
      </c>
      <c r="G26" s="85" t="s">
        <v>1280</v>
      </c>
      <c r="H26" s="85" t="s">
        <v>954</v>
      </c>
      <c r="I26" s="85" t="s">
        <v>954</v>
      </c>
      <c r="J26" s="182" t="s">
        <v>1260</v>
      </c>
      <c r="K26" s="85" t="s">
        <v>954</v>
      </c>
      <c r="L26" s="85" t="s">
        <v>954</v>
      </c>
      <c r="M26" s="85" t="s">
        <v>954</v>
      </c>
      <c r="N26" s="85" t="s">
        <v>954</v>
      </c>
      <c r="O26" s="6" t="s">
        <v>1238</v>
      </c>
      <c r="P26" s="6"/>
    </row>
    <row r="27" spans="1:16" x14ac:dyDescent="0.25">
      <c r="A27" s="1"/>
      <c r="B27" s="6" t="s">
        <v>95</v>
      </c>
      <c r="C27" s="6" t="s">
        <v>103</v>
      </c>
      <c r="D27" s="85" t="s">
        <v>17</v>
      </c>
      <c r="E27" s="6" t="s">
        <v>1278</v>
      </c>
      <c r="F27" s="85" t="s">
        <v>1280</v>
      </c>
      <c r="G27" s="85" t="s">
        <v>1281</v>
      </c>
      <c r="H27" s="85" t="s">
        <v>954</v>
      </c>
      <c r="I27" s="85" t="s">
        <v>954</v>
      </c>
      <c r="J27" s="181" t="s">
        <v>1255</v>
      </c>
      <c r="K27" s="85" t="s">
        <v>954</v>
      </c>
      <c r="L27" s="85" t="s">
        <v>954</v>
      </c>
      <c r="M27" s="85" t="s">
        <v>954</v>
      </c>
      <c r="N27" s="85" t="s">
        <v>954</v>
      </c>
      <c r="O27" s="6" t="s">
        <v>1238</v>
      </c>
      <c r="P27" s="6"/>
    </row>
    <row r="28" spans="1:16" x14ac:dyDescent="0.25">
      <c r="A28" s="1"/>
      <c r="B28" s="6" t="s">
        <v>95</v>
      </c>
      <c r="C28" s="6" t="s">
        <v>103</v>
      </c>
      <c r="D28" s="85" t="s">
        <v>17</v>
      </c>
      <c r="E28" s="6" t="s">
        <v>1278</v>
      </c>
      <c r="F28" s="85" t="s">
        <v>1281</v>
      </c>
      <c r="G28" s="85" t="s">
        <v>1282</v>
      </c>
      <c r="H28" s="85" t="s">
        <v>954</v>
      </c>
      <c r="I28" s="85" t="s">
        <v>954</v>
      </c>
      <c r="J28" s="182" t="s">
        <v>1260</v>
      </c>
      <c r="K28" s="85" t="s">
        <v>954</v>
      </c>
      <c r="L28" s="85" t="s">
        <v>954</v>
      </c>
      <c r="M28" s="85" t="s">
        <v>954</v>
      </c>
      <c r="N28" s="85" t="s">
        <v>954</v>
      </c>
      <c r="O28" s="6" t="s">
        <v>1238</v>
      </c>
      <c r="P28" s="6"/>
    </row>
    <row r="29" spans="1:16" x14ac:dyDescent="0.25">
      <c r="A29" s="1"/>
      <c r="B29" s="6" t="s">
        <v>95</v>
      </c>
      <c r="C29" s="6" t="s">
        <v>103</v>
      </c>
      <c r="D29" s="85" t="s">
        <v>17</v>
      </c>
      <c r="E29" s="6" t="s">
        <v>1278</v>
      </c>
      <c r="F29" s="85" t="s">
        <v>1282</v>
      </c>
      <c r="G29" s="85" t="s">
        <v>28</v>
      </c>
      <c r="H29" s="85" t="s">
        <v>954</v>
      </c>
      <c r="I29" s="85" t="s">
        <v>954</v>
      </c>
      <c r="J29" s="181" t="s">
        <v>1255</v>
      </c>
      <c r="K29" s="85" t="s">
        <v>954</v>
      </c>
      <c r="L29" s="85" t="s">
        <v>954</v>
      </c>
      <c r="M29" s="85" t="s">
        <v>954</v>
      </c>
      <c r="N29" s="85" t="s">
        <v>954</v>
      </c>
      <c r="O29" s="6" t="s">
        <v>1238</v>
      </c>
      <c r="P29" s="6"/>
    </row>
    <row r="30" spans="1:16" x14ac:dyDescent="0.25">
      <c r="A30" s="1"/>
      <c r="B30" s="6" t="s">
        <v>104</v>
      </c>
      <c r="C30" s="6" t="s">
        <v>105</v>
      </c>
      <c r="D30" s="85" t="s">
        <v>17</v>
      </c>
      <c r="E30" s="6" t="s">
        <v>1283</v>
      </c>
      <c r="F30" s="85" t="s">
        <v>40</v>
      </c>
      <c r="G30" s="85" t="s">
        <v>1284</v>
      </c>
      <c r="H30" s="85" t="s">
        <v>954</v>
      </c>
      <c r="I30" s="85" t="s">
        <v>954</v>
      </c>
      <c r="J30" s="181" t="s">
        <v>1255</v>
      </c>
      <c r="K30" s="85" t="s">
        <v>954</v>
      </c>
      <c r="L30" s="85" t="s">
        <v>954</v>
      </c>
      <c r="M30" s="85" t="s">
        <v>954</v>
      </c>
      <c r="N30" s="85" t="s">
        <v>954</v>
      </c>
      <c r="O30" s="6" t="s">
        <v>1238</v>
      </c>
      <c r="P30" s="6"/>
    </row>
    <row r="31" spans="1:16" x14ac:dyDescent="0.25">
      <c r="A31" s="1"/>
      <c r="B31" s="6" t="s">
        <v>104</v>
      </c>
      <c r="C31" s="6" t="s">
        <v>105</v>
      </c>
      <c r="D31" s="85" t="s">
        <v>17</v>
      </c>
      <c r="E31" s="6" t="s">
        <v>1283</v>
      </c>
      <c r="F31" s="85" t="s">
        <v>1284</v>
      </c>
      <c r="G31" s="85" t="s">
        <v>1285</v>
      </c>
      <c r="H31" s="85" t="s">
        <v>954</v>
      </c>
      <c r="I31" s="85" t="s">
        <v>954</v>
      </c>
      <c r="J31" s="180" t="s">
        <v>1248</v>
      </c>
      <c r="K31" s="85" t="s">
        <v>954</v>
      </c>
      <c r="L31" s="85" t="s">
        <v>954</v>
      </c>
      <c r="M31" s="85" t="s">
        <v>954</v>
      </c>
      <c r="N31" s="85" t="s">
        <v>954</v>
      </c>
      <c r="O31" s="6" t="s">
        <v>1238</v>
      </c>
      <c r="P31" s="6"/>
    </row>
    <row r="32" spans="1:16" x14ac:dyDescent="0.25">
      <c r="A32" s="1"/>
      <c r="B32" s="6" t="s">
        <v>104</v>
      </c>
      <c r="C32" s="6" t="s">
        <v>105</v>
      </c>
      <c r="D32" s="85" t="s">
        <v>17</v>
      </c>
      <c r="E32" s="6" t="s">
        <v>1283</v>
      </c>
      <c r="F32" s="85" t="s">
        <v>1285</v>
      </c>
      <c r="G32" s="85" t="s">
        <v>28</v>
      </c>
      <c r="H32" s="85" t="s">
        <v>954</v>
      </c>
      <c r="I32" s="85" t="s">
        <v>954</v>
      </c>
      <c r="J32" s="181" t="s">
        <v>1255</v>
      </c>
      <c r="K32" s="85" t="s">
        <v>954</v>
      </c>
      <c r="L32" s="85" t="s">
        <v>954</v>
      </c>
      <c r="M32" s="85" t="s">
        <v>954</v>
      </c>
      <c r="N32" s="85" t="s">
        <v>954</v>
      </c>
      <c r="O32" s="6" t="s">
        <v>1238</v>
      </c>
      <c r="P32" s="6"/>
    </row>
    <row r="33" spans="1:16" ht="25.5" x14ac:dyDescent="0.25">
      <c r="A33" s="1"/>
      <c r="B33" s="6" t="s">
        <v>620</v>
      </c>
      <c r="C33" s="6" t="s">
        <v>1150</v>
      </c>
      <c r="D33" s="85" t="s">
        <v>1151</v>
      </c>
      <c r="E33" s="6" t="s">
        <v>1286</v>
      </c>
      <c r="F33" s="85" t="s">
        <v>40</v>
      </c>
      <c r="G33" s="85" t="s">
        <v>1287</v>
      </c>
      <c r="H33" s="85" t="s">
        <v>954</v>
      </c>
      <c r="I33" s="85" t="s">
        <v>954</v>
      </c>
      <c r="J33" s="179" t="s">
        <v>1237</v>
      </c>
      <c r="K33" s="85" t="s">
        <v>954</v>
      </c>
      <c r="L33" s="85" t="s">
        <v>954</v>
      </c>
      <c r="M33" s="85" t="s">
        <v>954</v>
      </c>
      <c r="N33" s="85" t="s">
        <v>954</v>
      </c>
      <c r="O33" s="6" t="s">
        <v>1238</v>
      </c>
      <c r="P33" s="6"/>
    </row>
    <row r="34" spans="1:16" ht="25.5" x14ac:dyDescent="0.25">
      <c r="A34" s="1"/>
      <c r="B34" s="6" t="s">
        <v>620</v>
      </c>
      <c r="C34" s="6" t="s">
        <v>1150</v>
      </c>
      <c r="D34" s="85" t="s">
        <v>1152</v>
      </c>
      <c r="E34" s="6" t="s">
        <v>1288</v>
      </c>
      <c r="F34" s="85" t="s">
        <v>40</v>
      </c>
      <c r="G34" s="85" t="s">
        <v>28</v>
      </c>
      <c r="H34" s="85" t="s">
        <v>954</v>
      </c>
      <c r="I34" s="85" t="s">
        <v>954</v>
      </c>
      <c r="J34" s="179" t="s">
        <v>1237</v>
      </c>
      <c r="K34" s="85" t="s">
        <v>954</v>
      </c>
      <c r="L34" s="85" t="s">
        <v>954</v>
      </c>
      <c r="M34" s="85" t="s">
        <v>954</v>
      </c>
      <c r="N34" s="85" t="s">
        <v>954</v>
      </c>
      <c r="O34" s="6" t="s">
        <v>1238</v>
      </c>
      <c r="P34" s="6"/>
    </row>
    <row r="35" spans="1:16" ht="25.5" x14ac:dyDescent="0.25">
      <c r="A35" s="1"/>
      <c r="B35" s="6" t="s">
        <v>620</v>
      </c>
      <c r="C35" s="6" t="s">
        <v>1150</v>
      </c>
      <c r="D35" s="85" t="s">
        <v>1151</v>
      </c>
      <c r="E35" s="6" t="s">
        <v>1286</v>
      </c>
      <c r="F35" s="85" t="s">
        <v>1289</v>
      </c>
      <c r="G35" s="85" t="s">
        <v>28</v>
      </c>
      <c r="H35" s="85" t="s">
        <v>954</v>
      </c>
      <c r="I35" s="85" t="s">
        <v>954</v>
      </c>
      <c r="J35" s="179" t="s">
        <v>1237</v>
      </c>
      <c r="K35" s="85" t="s">
        <v>954</v>
      </c>
      <c r="L35" s="85" t="s">
        <v>954</v>
      </c>
      <c r="M35" s="85" t="s">
        <v>954</v>
      </c>
      <c r="N35" s="85" t="s">
        <v>954</v>
      </c>
      <c r="O35" s="6" t="s">
        <v>1238</v>
      </c>
      <c r="P35" s="6"/>
    </row>
    <row r="36" spans="1:16" x14ac:dyDescent="0.25">
      <c r="A36" s="1"/>
      <c r="B36" s="6" t="s">
        <v>107</v>
      </c>
      <c r="C36" s="6" t="s">
        <v>117</v>
      </c>
      <c r="D36" s="85" t="s">
        <v>1138</v>
      </c>
      <c r="E36" s="6" t="s">
        <v>1290</v>
      </c>
      <c r="F36" s="85" t="s">
        <v>40</v>
      </c>
      <c r="G36" s="85" t="s">
        <v>1291</v>
      </c>
      <c r="H36" s="85" t="s">
        <v>954</v>
      </c>
      <c r="I36" s="85" t="s">
        <v>954</v>
      </c>
      <c r="J36" s="182" t="s">
        <v>1260</v>
      </c>
      <c r="K36" s="85" t="s">
        <v>954</v>
      </c>
      <c r="L36" s="85" t="s">
        <v>954</v>
      </c>
      <c r="M36" s="85" t="s">
        <v>954</v>
      </c>
      <c r="N36" s="85" t="s">
        <v>954</v>
      </c>
      <c r="O36" s="6" t="s">
        <v>1238</v>
      </c>
      <c r="P36" s="6"/>
    </row>
    <row r="37" spans="1:16" ht="25.5" x14ac:dyDescent="0.25">
      <c r="A37" s="1"/>
      <c r="B37" s="6" t="s">
        <v>107</v>
      </c>
      <c r="C37" s="6" t="s">
        <v>117</v>
      </c>
      <c r="D37" s="85" t="s">
        <v>1138</v>
      </c>
      <c r="E37" s="6" t="s">
        <v>1290</v>
      </c>
      <c r="F37" s="85" t="s">
        <v>1292</v>
      </c>
      <c r="G37" s="85" t="s">
        <v>1293</v>
      </c>
      <c r="H37" s="85" t="s">
        <v>1294</v>
      </c>
      <c r="I37" s="85" t="s">
        <v>954</v>
      </c>
      <c r="J37" s="181" t="s">
        <v>1255</v>
      </c>
      <c r="K37" s="85" t="s">
        <v>954</v>
      </c>
      <c r="L37" s="85" t="s">
        <v>954</v>
      </c>
      <c r="M37" s="85" t="s">
        <v>954</v>
      </c>
      <c r="N37" s="85" t="s">
        <v>954</v>
      </c>
      <c r="O37" s="6" t="s">
        <v>1238</v>
      </c>
      <c r="P37" s="6" t="s">
        <v>1295</v>
      </c>
    </row>
    <row r="38" spans="1:16" x14ac:dyDescent="0.25">
      <c r="A38" s="1"/>
      <c r="B38" s="6" t="s">
        <v>107</v>
      </c>
      <c r="C38" s="6" t="s">
        <v>117</v>
      </c>
      <c r="D38" s="85" t="s">
        <v>1146</v>
      </c>
      <c r="E38" s="6" t="s">
        <v>1296</v>
      </c>
      <c r="F38" s="85" t="s">
        <v>1297</v>
      </c>
      <c r="G38" s="85" t="s">
        <v>1298</v>
      </c>
      <c r="H38" s="85" t="s">
        <v>1299</v>
      </c>
      <c r="I38" s="85" t="s">
        <v>954</v>
      </c>
      <c r="J38" s="182" t="s">
        <v>1260</v>
      </c>
      <c r="K38" s="85" t="s">
        <v>954</v>
      </c>
      <c r="L38" s="85" t="s">
        <v>954</v>
      </c>
      <c r="M38" s="85" t="s">
        <v>954</v>
      </c>
      <c r="N38" s="85" t="s">
        <v>954</v>
      </c>
      <c r="O38" s="6" t="s">
        <v>1238</v>
      </c>
      <c r="P38" s="6"/>
    </row>
    <row r="39" spans="1:16" x14ac:dyDescent="0.25">
      <c r="A39" s="1"/>
      <c r="B39" s="6" t="s">
        <v>107</v>
      </c>
      <c r="C39" s="6" t="s">
        <v>117</v>
      </c>
      <c r="D39" s="85" t="s">
        <v>1146</v>
      </c>
      <c r="E39" s="6" t="s">
        <v>1296</v>
      </c>
      <c r="F39" s="85" t="s">
        <v>1298</v>
      </c>
      <c r="G39" s="85" t="s">
        <v>1300</v>
      </c>
      <c r="H39" s="85" t="s">
        <v>954</v>
      </c>
      <c r="I39" s="85" t="s">
        <v>954</v>
      </c>
      <c r="J39" s="181" t="s">
        <v>1255</v>
      </c>
      <c r="K39" s="85" t="s">
        <v>954</v>
      </c>
      <c r="L39" s="85" t="s">
        <v>954</v>
      </c>
      <c r="M39" s="85" t="s">
        <v>954</v>
      </c>
      <c r="N39" s="85" t="s">
        <v>954</v>
      </c>
      <c r="O39" s="6" t="s">
        <v>1238</v>
      </c>
      <c r="P39" s="6"/>
    </row>
    <row r="40" spans="1:16" ht="51" x14ac:dyDescent="0.25">
      <c r="A40" s="1"/>
      <c r="B40" s="6" t="s">
        <v>107</v>
      </c>
      <c r="C40" s="6" t="s">
        <v>117</v>
      </c>
      <c r="D40" s="85" t="s">
        <v>1145</v>
      </c>
      <c r="E40" s="6" t="s">
        <v>1301</v>
      </c>
      <c r="F40" s="85" t="s">
        <v>1302</v>
      </c>
      <c r="G40" s="85" t="s">
        <v>1303</v>
      </c>
      <c r="H40" s="85" t="s">
        <v>1304</v>
      </c>
      <c r="I40" s="85" t="s">
        <v>1305</v>
      </c>
      <c r="J40" s="181" t="s">
        <v>1255</v>
      </c>
      <c r="K40" s="85" t="s">
        <v>954</v>
      </c>
      <c r="L40" s="85" t="s">
        <v>954</v>
      </c>
      <c r="M40" s="85" t="s">
        <v>954</v>
      </c>
      <c r="N40" s="85" t="s">
        <v>954</v>
      </c>
      <c r="O40" s="6" t="s">
        <v>1238</v>
      </c>
      <c r="P40" s="6" t="s">
        <v>1306</v>
      </c>
    </row>
    <row r="41" spans="1:16" x14ac:dyDescent="0.25">
      <c r="A41" s="1"/>
      <c r="B41" s="6" t="s">
        <v>107</v>
      </c>
      <c r="C41" s="6" t="s">
        <v>117</v>
      </c>
      <c r="D41" s="85" t="s">
        <v>1146</v>
      </c>
      <c r="E41" s="6" t="s">
        <v>1296</v>
      </c>
      <c r="F41" s="85" t="s">
        <v>1300</v>
      </c>
      <c r="G41" s="85" t="s">
        <v>28</v>
      </c>
      <c r="H41" s="85" t="s">
        <v>954</v>
      </c>
      <c r="I41" s="85" t="s">
        <v>954</v>
      </c>
      <c r="J41" s="182" t="s">
        <v>1260</v>
      </c>
      <c r="K41" s="85" t="s">
        <v>954</v>
      </c>
      <c r="L41" s="85" t="s">
        <v>954</v>
      </c>
      <c r="M41" s="85" t="s">
        <v>954</v>
      </c>
      <c r="N41" s="85" t="s">
        <v>954</v>
      </c>
      <c r="O41" s="6" t="s">
        <v>1238</v>
      </c>
      <c r="P41" s="6"/>
    </row>
    <row r="42" spans="1:16" x14ac:dyDescent="0.25">
      <c r="A42" s="1"/>
      <c r="B42" s="6" t="s">
        <v>107</v>
      </c>
      <c r="C42" s="6" t="s">
        <v>117</v>
      </c>
      <c r="D42" s="85" t="s">
        <v>1138</v>
      </c>
      <c r="E42" s="6" t="s">
        <v>1290</v>
      </c>
      <c r="F42" s="85" t="s">
        <v>1293</v>
      </c>
      <c r="G42" s="85" t="s">
        <v>28</v>
      </c>
      <c r="H42" s="85" t="s">
        <v>954</v>
      </c>
      <c r="I42" s="85" t="s">
        <v>954</v>
      </c>
      <c r="J42" s="182" t="s">
        <v>1260</v>
      </c>
      <c r="K42" s="85" t="s">
        <v>954</v>
      </c>
      <c r="L42" s="85" t="s">
        <v>954</v>
      </c>
      <c r="M42" s="85" t="s">
        <v>954</v>
      </c>
      <c r="N42" s="85" t="s">
        <v>954</v>
      </c>
      <c r="O42" s="6" t="s">
        <v>1238</v>
      </c>
      <c r="P42" s="6"/>
    </row>
    <row r="43" spans="1:16" x14ac:dyDescent="0.25">
      <c r="A43" s="1"/>
      <c r="B43" s="6" t="s">
        <v>107</v>
      </c>
      <c r="C43" s="6" t="s">
        <v>120</v>
      </c>
      <c r="D43" s="85" t="s">
        <v>17</v>
      </c>
      <c r="E43" s="6" t="s">
        <v>1307</v>
      </c>
      <c r="F43" s="85" t="s">
        <v>40</v>
      </c>
      <c r="G43" s="85" t="s">
        <v>1308</v>
      </c>
      <c r="H43" s="85" t="s">
        <v>954</v>
      </c>
      <c r="I43" s="85" t="s">
        <v>954</v>
      </c>
      <c r="J43" s="181" t="s">
        <v>1255</v>
      </c>
      <c r="K43" s="85" t="s">
        <v>954</v>
      </c>
      <c r="L43" s="85" t="s">
        <v>954</v>
      </c>
      <c r="M43" s="85" t="s">
        <v>954</v>
      </c>
      <c r="N43" s="85" t="s">
        <v>954</v>
      </c>
      <c r="O43" s="6" t="s">
        <v>1238</v>
      </c>
      <c r="P43" s="6"/>
    </row>
    <row r="44" spans="1:16" x14ac:dyDescent="0.25">
      <c r="A44" s="1"/>
      <c r="B44" s="6" t="s">
        <v>107</v>
      </c>
      <c r="C44" s="6" t="s">
        <v>120</v>
      </c>
      <c r="D44" s="85" t="s">
        <v>17</v>
      </c>
      <c r="E44" s="6" t="s">
        <v>1307</v>
      </c>
      <c r="F44" s="85" t="s">
        <v>1308</v>
      </c>
      <c r="G44" s="85" t="s">
        <v>28</v>
      </c>
      <c r="H44" s="85" t="s">
        <v>954</v>
      </c>
      <c r="I44" s="85" t="s">
        <v>954</v>
      </c>
      <c r="J44" s="180" t="s">
        <v>1248</v>
      </c>
      <c r="K44" s="85" t="s">
        <v>954</v>
      </c>
      <c r="L44" s="85" t="s">
        <v>954</v>
      </c>
      <c r="M44" s="85" t="s">
        <v>954</v>
      </c>
      <c r="N44" s="85" t="s">
        <v>954</v>
      </c>
      <c r="O44" s="6" t="s">
        <v>1238</v>
      </c>
      <c r="P44" s="6"/>
    </row>
    <row r="45" spans="1:16" ht="25.5" x14ac:dyDescent="0.25">
      <c r="A45" s="1"/>
      <c r="B45" s="6" t="s">
        <v>147</v>
      </c>
      <c r="C45" s="6" t="s">
        <v>159</v>
      </c>
      <c r="D45" s="85" t="s">
        <v>17</v>
      </c>
      <c r="E45" s="6" t="s">
        <v>1309</v>
      </c>
      <c r="F45" s="85" t="s">
        <v>40</v>
      </c>
      <c r="G45" s="85" t="s">
        <v>28</v>
      </c>
      <c r="H45" s="85" t="s">
        <v>954</v>
      </c>
      <c r="I45" s="85" t="s">
        <v>954</v>
      </c>
      <c r="J45" s="181" t="s">
        <v>1255</v>
      </c>
      <c r="K45" s="85" t="s">
        <v>954</v>
      </c>
      <c r="L45" s="85" t="s">
        <v>954</v>
      </c>
      <c r="M45" s="85" t="s">
        <v>954</v>
      </c>
      <c r="N45" s="85" t="s">
        <v>954</v>
      </c>
      <c r="O45" s="6" t="s">
        <v>1238</v>
      </c>
      <c r="P45" s="6" t="s">
        <v>1310</v>
      </c>
    </row>
    <row r="46" spans="1:16" x14ac:dyDescent="0.25">
      <c r="A46" s="1"/>
      <c r="B46" s="6" t="s">
        <v>386</v>
      </c>
      <c r="C46" s="6" t="s">
        <v>1067</v>
      </c>
      <c r="D46" s="85" t="s">
        <v>17</v>
      </c>
      <c r="E46" s="6" t="s">
        <v>1311</v>
      </c>
      <c r="F46" s="85" t="s">
        <v>40</v>
      </c>
      <c r="G46" s="85" t="s">
        <v>28</v>
      </c>
      <c r="H46" s="85" t="s">
        <v>954</v>
      </c>
      <c r="I46" s="85" t="s">
        <v>954</v>
      </c>
      <c r="J46" s="181" t="s">
        <v>1255</v>
      </c>
      <c r="K46" s="85" t="s">
        <v>954</v>
      </c>
      <c r="L46" s="85" t="s">
        <v>954</v>
      </c>
      <c r="M46" s="85" t="s">
        <v>954</v>
      </c>
      <c r="N46" s="85" t="s">
        <v>954</v>
      </c>
      <c r="O46" s="6" t="s">
        <v>1238</v>
      </c>
      <c r="P46" s="6"/>
    </row>
    <row r="47" spans="1:16" x14ac:dyDescent="0.25">
      <c r="A47" s="1"/>
      <c r="B47" s="6" t="s">
        <v>386</v>
      </c>
      <c r="C47" s="6" t="s">
        <v>1172</v>
      </c>
      <c r="D47" s="85" t="s">
        <v>111</v>
      </c>
      <c r="E47" s="6" t="s">
        <v>1312</v>
      </c>
      <c r="F47" s="85" t="s">
        <v>40</v>
      </c>
      <c r="G47" s="85" t="s">
        <v>28</v>
      </c>
      <c r="H47" s="85" t="s">
        <v>954</v>
      </c>
      <c r="I47" s="85" t="s">
        <v>954</v>
      </c>
      <c r="J47" s="181" t="s">
        <v>1255</v>
      </c>
      <c r="K47" s="85" t="s">
        <v>954</v>
      </c>
      <c r="L47" s="85" t="s">
        <v>954</v>
      </c>
      <c r="M47" s="85" t="s">
        <v>954</v>
      </c>
      <c r="N47" s="85" t="s">
        <v>954</v>
      </c>
      <c r="O47" s="6" t="s">
        <v>1238</v>
      </c>
      <c r="P47" s="6"/>
    </row>
    <row r="48" spans="1:16" x14ac:dyDescent="0.25">
      <c r="A48" s="1"/>
      <c r="B48" s="6" t="s">
        <v>386</v>
      </c>
      <c r="C48" s="6" t="s">
        <v>1173</v>
      </c>
      <c r="D48" s="85" t="s">
        <v>17</v>
      </c>
      <c r="E48" s="6" t="s">
        <v>1313</v>
      </c>
      <c r="F48" s="85" t="s">
        <v>40</v>
      </c>
      <c r="G48" s="85" t="s">
        <v>28</v>
      </c>
      <c r="H48" s="85" t="s">
        <v>954</v>
      </c>
      <c r="I48" s="85" t="s">
        <v>1314</v>
      </c>
      <c r="J48" s="181" t="s">
        <v>1255</v>
      </c>
      <c r="K48" s="85" t="s">
        <v>954</v>
      </c>
      <c r="L48" s="85" t="s">
        <v>954</v>
      </c>
      <c r="M48" s="85" t="s">
        <v>954</v>
      </c>
      <c r="N48" s="85" t="s">
        <v>954</v>
      </c>
      <c r="O48" s="6" t="s">
        <v>1238</v>
      </c>
      <c r="P48" s="6"/>
    </row>
    <row r="49" spans="1:16" x14ac:dyDescent="0.25">
      <c r="A49" s="1"/>
      <c r="B49" s="6" t="s">
        <v>386</v>
      </c>
      <c r="C49" s="6" t="s">
        <v>1174</v>
      </c>
      <c r="D49" s="85" t="s">
        <v>1315</v>
      </c>
      <c r="E49" s="6" t="s">
        <v>1316</v>
      </c>
      <c r="F49" s="85" t="s">
        <v>40</v>
      </c>
      <c r="G49" s="85" t="s">
        <v>28</v>
      </c>
      <c r="H49" s="85" t="s">
        <v>954</v>
      </c>
      <c r="I49" s="85" t="s">
        <v>954</v>
      </c>
      <c r="J49" s="181" t="s">
        <v>1255</v>
      </c>
      <c r="K49" s="85" t="s">
        <v>954</v>
      </c>
      <c r="L49" s="85" t="s">
        <v>954</v>
      </c>
      <c r="M49" s="85" t="s">
        <v>954</v>
      </c>
      <c r="N49" s="85" t="s">
        <v>954</v>
      </c>
      <c r="O49" s="6" t="s">
        <v>1238</v>
      </c>
      <c r="P49" s="6"/>
    </row>
    <row r="50" spans="1:16" x14ac:dyDescent="0.25">
      <c r="A50" s="1"/>
      <c r="B50" s="6" t="s">
        <v>172</v>
      </c>
      <c r="C50" s="6" t="s">
        <v>1184</v>
      </c>
      <c r="D50" s="85" t="s">
        <v>1145</v>
      </c>
      <c r="E50" s="6" t="s">
        <v>1317</v>
      </c>
      <c r="F50" s="85" t="s">
        <v>1318</v>
      </c>
      <c r="G50" s="85" t="s">
        <v>1319</v>
      </c>
      <c r="H50" s="85" t="s">
        <v>1320</v>
      </c>
      <c r="I50" s="85" t="s">
        <v>954</v>
      </c>
      <c r="J50" s="181" t="s">
        <v>1255</v>
      </c>
      <c r="K50" s="85" t="s">
        <v>954</v>
      </c>
      <c r="L50" s="85" t="s">
        <v>954</v>
      </c>
      <c r="M50" s="85" t="s">
        <v>954</v>
      </c>
      <c r="N50" s="85" t="s">
        <v>954</v>
      </c>
      <c r="O50" s="6" t="s">
        <v>1238</v>
      </c>
      <c r="P50" s="6"/>
    </row>
    <row r="51" spans="1:16" x14ac:dyDescent="0.25">
      <c r="A51" s="1"/>
      <c r="B51" s="6" t="s">
        <v>172</v>
      </c>
      <c r="C51" s="6" t="s">
        <v>1184</v>
      </c>
      <c r="D51" s="85" t="s">
        <v>1145</v>
      </c>
      <c r="E51" s="6" t="s">
        <v>1317</v>
      </c>
      <c r="F51" s="85" t="s">
        <v>1319</v>
      </c>
      <c r="G51" s="85" t="s">
        <v>1321</v>
      </c>
      <c r="H51" s="85" t="s">
        <v>954</v>
      </c>
      <c r="I51" s="85" t="s">
        <v>954</v>
      </c>
      <c r="J51" s="182" t="s">
        <v>1260</v>
      </c>
      <c r="K51" s="85" t="s">
        <v>954</v>
      </c>
      <c r="L51" s="85" t="s">
        <v>954</v>
      </c>
      <c r="M51" s="85" t="s">
        <v>954</v>
      </c>
      <c r="N51" s="85" t="s">
        <v>954</v>
      </c>
      <c r="O51" s="6" t="s">
        <v>1238</v>
      </c>
      <c r="P51" s="6"/>
    </row>
    <row r="52" spans="1:16" x14ac:dyDescent="0.25">
      <c r="A52" s="1"/>
      <c r="B52" s="6" t="s">
        <v>172</v>
      </c>
      <c r="C52" s="6" t="s">
        <v>1184</v>
      </c>
      <c r="D52" s="85" t="s">
        <v>1145</v>
      </c>
      <c r="E52" s="6" t="s">
        <v>1317</v>
      </c>
      <c r="F52" s="85" t="s">
        <v>1321</v>
      </c>
      <c r="G52" s="85" t="s">
        <v>1322</v>
      </c>
      <c r="H52" s="85" t="s">
        <v>954</v>
      </c>
      <c r="I52" s="85" t="s">
        <v>954</v>
      </c>
      <c r="J52" s="181" t="s">
        <v>1255</v>
      </c>
      <c r="K52" s="85" t="s">
        <v>954</v>
      </c>
      <c r="L52" s="85" t="s">
        <v>954</v>
      </c>
      <c r="M52" s="85" t="s">
        <v>954</v>
      </c>
      <c r="N52" s="85" t="s">
        <v>954</v>
      </c>
      <c r="O52" s="6" t="s">
        <v>1238</v>
      </c>
      <c r="P52" s="6"/>
    </row>
    <row r="53" spans="1:16" x14ac:dyDescent="0.25">
      <c r="A53" s="1"/>
      <c r="B53" s="6" t="s">
        <v>172</v>
      </c>
      <c r="C53" s="6" t="s">
        <v>1184</v>
      </c>
      <c r="D53" s="85" t="s">
        <v>1145</v>
      </c>
      <c r="E53" s="6" t="s">
        <v>1317</v>
      </c>
      <c r="F53" s="85" t="s">
        <v>1322</v>
      </c>
      <c r="G53" s="85" t="s">
        <v>1323</v>
      </c>
      <c r="H53" s="85" t="s">
        <v>954</v>
      </c>
      <c r="I53" s="85" t="s">
        <v>1302</v>
      </c>
      <c r="J53" s="182" t="s">
        <v>1260</v>
      </c>
      <c r="K53" s="85" t="s">
        <v>954</v>
      </c>
      <c r="L53" s="85" t="s">
        <v>954</v>
      </c>
      <c r="M53" s="85" t="s">
        <v>954</v>
      </c>
      <c r="N53" s="85" t="s">
        <v>954</v>
      </c>
      <c r="O53" s="6" t="s">
        <v>1238</v>
      </c>
      <c r="P5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2845</v>
      </c>
      <c r="C5" s="1"/>
      <c r="D5" s="1"/>
      <c r="E5" s="1"/>
      <c r="F5" s="1"/>
      <c r="G5" s="1"/>
      <c r="H5" s="1"/>
    </row>
    <row r="6" spans="1:8" ht="53.1" customHeight="1" x14ac:dyDescent="0.25">
      <c r="A6" s="1"/>
      <c r="B6" s="3" t="s">
        <v>4</v>
      </c>
      <c r="C6" s="3" t="s">
        <v>2846</v>
      </c>
      <c r="D6" s="3" t="s">
        <v>2847</v>
      </c>
      <c r="E6" s="3" t="s">
        <v>7</v>
      </c>
      <c r="F6" s="3" t="s">
        <v>8</v>
      </c>
      <c r="G6" s="3" t="s">
        <v>2848</v>
      </c>
      <c r="H6" s="3" t="s">
        <v>1597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2850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2851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954</v>
      </c>
      <c r="C8" s="183" t="s">
        <v>954</v>
      </c>
      <c r="D8" s="183" t="s">
        <v>954</v>
      </c>
      <c r="E8" s="183" t="s">
        <v>954</v>
      </c>
      <c r="F8" s="183" t="s">
        <v>954</v>
      </c>
      <c r="G8" s="183" t="s">
        <v>2852</v>
      </c>
      <c r="H8" s="183" t="s">
        <v>954</v>
      </c>
      <c r="I8" s="183" t="s">
        <v>954</v>
      </c>
      <c r="J8" s="183" t="s">
        <v>2853</v>
      </c>
      <c r="K8" s="183" t="s">
        <v>954</v>
      </c>
      <c r="L8" s="183" t="s">
        <v>954</v>
      </c>
      <c r="M8" s="183" t="s">
        <v>2854</v>
      </c>
      <c r="N8" s="183" t="s">
        <v>954</v>
      </c>
      <c r="O8" s="183" t="s">
        <v>954</v>
      </c>
      <c r="P8" s="183" t="s">
        <v>2855</v>
      </c>
      <c r="Q8" s="183" t="s">
        <v>954</v>
      </c>
      <c r="R8" s="183" t="s">
        <v>954</v>
      </c>
      <c r="S8" s="183" t="s">
        <v>2856</v>
      </c>
      <c r="T8" s="183" t="s">
        <v>954</v>
      </c>
      <c r="U8" s="183" t="s">
        <v>954</v>
      </c>
      <c r="V8" s="183" t="s">
        <v>2857</v>
      </c>
      <c r="W8" s="183" t="s">
        <v>954</v>
      </c>
      <c r="X8" s="183" t="s">
        <v>954</v>
      </c>
      <c r="Y8" s="183" t="s">
        <v>2858</v>
      </c>
      <c r="Z8" s="183" t="s">
        <v>954</v>
      </c>
      <c r="AA8" s="183" t="s">
        <v>954</v>
      </c>
      <c r="AB8" s="183" t="s">
        <v>2859</v>
      </c>
      <c r="AC8" s="183" t="s">
        <v>954</v>
      </c>
      <c r="AD8" s="183" t="s">
        <v>954</v>
      </c>
      <c r="AE8" s="183" t="s">
        <v>2860</v>
      </c>
      <c r="AF8" s="183" t="s">
        <v>954</v>
      </c>
      <c r="AG8" s="183" t="s">
        <v>954</v>
      </c>
      <c r="AH8" s="183" t="s">
        <v>2861</v>
      </c>
      <c r="AI8" s="183" t="s">
        <v>954</v>
      </c>
      <c r="AJ8" s="183" t="s">
        <v>954</v>
      </c>
      <c r="AK8" s="183" t="s">
        <v>2862</v>
      </c>
      <c r="AL8" s="183" t="s">
        <v>954</v>
      </c>
      <c r="AM8" s="183" t="s">
        <v>954</v>
      </c>
      <c r="AN8" s="183" t="s">
        <v>2863</v>
      </c>
      <c r="AO8" s="183" t="s">
        <v>954</v>
      </c>
      <c r="AP8" s="183" t="s">
        <v>954</v>
      </c>
      <c r="AQ8" s="183" t="s">
        <v>2864</v>
      </c>
      <c r="AR8" s="183" t="s">
        <v>954</v>
      </c>
      <c r="AS8" s="183" t="s">
        <v>954</v>
      </c>
      <c r="AT8" s="183" t="s">
        <v>2865</v>
      </c>
      <c r="AU8" s="183" t="s">
        <v>954</v>
      </c>
      <c r="AV8" s="183" t="s">
        <v>954</v>
      </c>
      <c r="AW8" s="183" t="s">
        <v>2866</v>
      </c>
      <c r="AX8" s="183" t="s">
        <v>954</v>
      </c>
      <c r="AY8" s="183" t="s">
        <v>954</v>
      </c>
      <c r="AZ8" s="183" t="s">
        <v>2867</v>
      </c>
      <c r="BA8" s="183" t="s">
        <v>954</v>
      </c>
      <c r="BB8" s="183" t="s">
        <v>954</v>
      </c>
      <c r="BC8" s="183" t="s">
        <v>2868</v>
      </c>
      <c r="BD8" s="183" t="s">
        <v>954</v>
      </c>
      <c r="BE8" s="183" t="s">
        <v>954</v>
      </c>
      <c r="BF8" s="183" t="s">
        <v>2869</v>
      </c>
      <c r="BG8" s="183" t="s">
        <v>954</v>
      </c>
      <c r="BH8" s="183" t="s">
        <v>954</v>
      </c>
      <c r="BI8" s="183" t="s">
        <v>2870</v>
      </c>
      <c r="BJ8" s="183" t="s">
        <v>954</v>
      </c>
      <c r="BK8" s="183" t="s">
        <v>954</v>
      </c>
      <c r="BL8" s="183" t="s">
        <v>2871</v>
      </c>
      <c r="BM8" s="183" t="s">
        <v>954</v>
      </c>
      <c r="BN8" s="183" t="s">
        <v>954</v>
      </c>
      <c r="BO8" s="183" t="s">
        <v>2872</v>
      </c>
      <c r="BP8" s="183" t="s">
        <v>954</v>
      </c>
      <c r="BQ8" s="183" t="s">
        <v>954</v>
      </c>
      <c r="BR8" s="183" t="s">
        <v>2873</v>
      </c>
      <c r="BS8" s="183" t="s">
        <v>954</v>
      </c>
      <c r="BT8" s="183" t="s">
        <v>954</v>
      </c>
      <c r="BU8" s="183" t="s">
        <v>2874</v>
      </c>
      <c r="BV8" s="183" t="s">
        <v>954</v>
      </c>
      <c r="BW8" s="183" t="s">
        <v>954</v>
      </c>
      <c r="BX8" s="183" t="s">
        <v>2875</v>
      </c>
      <c r="BY8" s="183" t="s">
        <v>954</v>
      </c>
      <c r="BZ8" s="183" t="s">
        <v>954</v>
      </c>
      <c r="CA8" s="183" t="s">
        <v>2876</v>
      </c>
      <c r="CB8" s="183" t="s">
        <v>954</v>
      </c>
      <c r="CC8" s="183" t="s">
        <v>954</v>
      </c>
      <c r="CD8" s="183" t="s">
        <v>2877</v>
      </c>
      <c r="CE8" s="183" t="s">
        <v>954</v>
      </c>
      <c r="CF8" s="183" t="s">
        <v>954</v>
      </c>
      <c r="CG8" s="183" t="s">
        <v>2878</v>
      </c>
      <c r="CH8" s="183" t="s">
        <v>954</v>
      </c>
      <c r="CI8" s="183" t="s">
        <v>954</v>
      </c>
      <c r="CJ8" s="183" t="s">
        <v>2879</v>
      </c>
      <c r="CK8" s="183" t="s">
        <v>954</v>
      </c>
      <c r="CL8" s="183" t="s">
        <v>954</v>
      </c>
      <c r="CM8" s="183" t="s">
        <v>2880</v>
      </c>
      <c r="CN8" s="183" t="s">
        <v>954</v>
      </c>
      <c r="CO8" s="183" t="s">
        <v>954</v>
      </c>
      <c r="CP8" s="183" t="s">
        <v>2881</v>
      </c>
      <c r="CQ8" s="183" t="s">
        <v>954</v>
      </c>
      <c r="CR8" s="183" t="s">
        <v>954</v>
      </c>
      <c r="CS8" s="183" t="s">
        <v>2882</v>
      </c>
      <c r="CT8" s="183" t="s">
        <v>954</v>
      </c>
      <c r="CU8" s="183" t="s">
        <v>954</v>
      </c>
      <c r="CV8" s="183" t="s">
        <v>2883</v>
      </c>
      <c r="CW8" s="183" t="s">
        <v>954</v>
      </c>
      <c r="CX8" s="183" t="s">
        <v>954</v>
      </c>
      <c r="CY8" s="183" t="s">
        <v>2884</v>
      </c>
      <c r="CZ8" s="183" t="s">
        <v>954</v>
      </c>
      <c r="DA8" s="183" t="s">
        <v>954</v>
      </c>
      <c r="DB8" s="183" t="s">
        <v>2885</v>
      </c>
      <c r="DC8" s="183" t="s">
        <v>954</v>
      </c>
      <c r="DD8" s="183" t="s">
        <v>954</v>
      </c>
      <c r="DE8" s="183" t="s">
        <v>2886</v>
      </c>
      <c r="DF8" s="183" t="s">
        <v>954</v>
      </c>
      <c r="DG8" s="183" t="s">
        <v>954</v>
      </c>
      <c r="DH8" s="183" t="s">
        <v>2887</v>
      </c>
      <c r="DI8" s="183" t="s">
        <v>954</v>
      </c>
      <c r="DJ8" s="183" t="s">
        <v>954</v>
      </c>
      <c r="DK8" s="183" t="s">
        <v>2888</v>
      </c>
      <c r="DL8" s="183" t="s">
        <v>954</v>
      </c>
      <c r="DM8" s="183" t="s">
        <v>954</v>
      </c>
      <c r="DN8" s="183" t="s">
        <v>2889</v>
      </c>
      <c r="DO8" s="183" t="s">
        <v>954</v>
      </c>
      <c r="DP8" s="183" t="s">
        <v>954</v>
      </c>
      <c r="DQ8" s="183" t="s">
        <v>2890</v>
      </c>
      <c r="DR8" s="183" t="s">
        <v>954</v>
      </c>
      <c r="DS8" s="183" t="s">
        <v>954</v>
      </c>
      <c r="DT8" s="183" t="s">
        <v>2891</v>
      </c>
      <c r="DU8" s="183" t="s">
        <v>954</v>
      </c>
      <c r="DV8" s="183" t="s">
        <v>954</v>
      </c>
      <c r="DW8" s="183" t="s">
        <v>2892</v>
      </c>
      <c r="DX8" s="183" t="s">
        <v>954</v>
      </c>
      <c r="DY8" s="183" t="s">
        <v>954</v>
      </c>
      <c r="DZ8" s="183" t="s">
        <v>2893</v>
      </c>
      <c r="EA8" s="183" t="s">
        <v>954</v>
      </c>
      <c r="EB8" s="183" t="s">
        <v>954</v>
      </c>
      <c r="EC8" s="183" t="s">
        <v>2894</v>
      </c>
      <c r="ED8" s="183" t="s">
        <v>954</v>
      </c>
      <c r="EE8" s="183" t="s">
        <v>954</v>
      </c>
      <c r="EF8" s="183" t="s">
        <v>2895</v>
      </c>
      <c r="EG8" s="183" t="s">
        <v>954</v>
      </c>
      <c r="EH8" s="183" t="s">
        <v>954</v>
      </c>
      <c r="EI8" s="183" t="s">
        <v>2896</v>
      </c>
      <c r="EJ8" s="183" t="s">
        <v>954</v>
      </c>
      <c r="EK8" s="183" t="s">
        <v>954</v>
      </c>
      <c r="EL8" s="183" t="s">
        <v>2897</v>
      </c>
      <c r="EM8" s="183" t="s">
        <v>954</v>
      </c>
      <c r="EN8" s="183" t="s">
        <v>954</v>
      </c>
      <c r="EO8" s="183" t="s">
        <v>2898</v>
      </c>
      <c r="EP8" s="183" t="s">
        <v>954</v>
      </c>
      <c r="EQ8" s="183" t="s">
        <v>954</v>
      </c>
      <c r="ER8" s="183" t="s">
        <v>2899</v>
      </c>
      <c r="ES8" s="183" t="s">
        <v>954</v>
      </c>
      <c r="ET8" s="183" t="s">
        <v>954</v>
      </c>
    </row>
    <row r="9" spans="1:150" x14ac:dyDescent="0.25">
      <c r="A9" s="1"/>
      <c r="B9" s="183" t="s">
        <v>2900</v>
      </c>
      <c r="C9" s="183" t="s">
        <v>3</v>
      </c>
      <c r="D9" s="183" t="s">
        <v>17</v>
      </c>
      <c r="E9" s="183" t="s">
        <v>2901</v>
      </c>
      <c r="F9" s="183" t="s">
        <v>2902</v>
      </c>
      <c r="G9" s="183" t="s">
        <v>2903</v>
      </c>
      <c r="H9" s="183" t="s">
        <v>2904</v>
      </c>
      <c r="I9" s="183" t="s">
        <v>2905</v>
      </c>
      <c r="J9" s="183" t="s">
        <v>2903</v>
      </c>
      <c r="K9" s="183" t="s">
        <v>2904</v>
      </c>
      <c r="L9" s="183" t="s">
        <v>2905</v>
      </c>
      <c r="M9" s="183" t="s">
        <v>2903</v>
      </c>
      <c r="N9" s="183" t="s">
        <v>2904</v>
      </c>
      <c r="O9" s="183" t="s">
        <v>2905</v>
      </c>
      <c r="P9" s="183" t="s">
        <v>2903</v>
      </c>
      <c r="Q9" s="183" t="s">
        <v>2904</v>
      </c>
      <c r="R9" s="183" t="s">
        <v>2905</v>
      </c>
      <c r="S9" s="183" t="s">
        <v>2903</v>
      </c>
      <c r="T9" s="183" t="s">
        <v>2904</v>
      </c>
      <c r="U9" s="183" t="s">
        <v>2905</v>
      </c>
      <c r="V9" s="183" t="s">
        <v>2903</v>
      </c>
      <c r="W9" s="183" t="s">
        <v>2904</v>
      </c>
      <c r="X9" s="183" t="s">
        <v>2905</v>
      </c>
      <c r="Y9" s="183" t="s">
        <v>2903</v>
      </c>
      <c r="Z9" s="183" t="s">
        <v>2904</v>
      </c>
      <c r="AA9" s="183" t="s">
        <v>2905</v>
      </c>
      <c r="AB9" s="183" t="s">
        <v>2903</v>
      </c>
      <c r="AC9" s="183" t="s">
        <v>2904</v>
      </c>
      <c r="AD9" s="183" t="s">
        <v>2905</v>
      </c>
      <c r="AE9" s="183" t="s">
        <v>2903</v>
      </c>
      <c r="AF9" s="183" t="s">
        <v>2904</v>
      </c>
      <c r="AG9" s="183" t="s">
        <v>2905</v>
      </c>
      <c r="AH9" s="183" t="s">
        <v>2903</v>
      </c>
      <c r="AI9" s="183" t="s">
        <v>2904</v>
      </c>
      <c r="AJ9" s="183" t="s">
        <v>2905</v>
      </c>
      <c r="AK9" s="183" t="s">
        <v>2903</v>
      </c>
      <c r="AL9" s="183" t="s">
        <v>2904</v>
      </c>
      <c r="AM9" s="183" t="s">
        <v>2905</v>
      </c>
      <c r="AN9" s="183" t="s">
        <v>2903</v>
      </c>
      <c r="AO9" s="183" t="s">
        <v>2904</v>
      </c>
      <c r="AP9" s="183" t="s">
        <v>2905</v>
      </c>
      <c r="AQ9" s="183" t="s">
        <v>2903</v>
      </c>
      <c r="AR9" s="183" t="s">
        <v>2904</v>
      </c>
      <c r="AS9" s="183" t="s">
        <v>2905</v>
      </c>
      <c r="AT9" s="183" t="s">
        <v>2903</v>
      </c>
      <c r="AU9" s="183" t="s">
        <v>2904</v>
      </c>
      <c r="AV9" s="183" t="s">
        <v>2905</v>
      </c>
      <c r="AW9" s="183" t="s">
        <v>2903</v>
      </c>
      <c r="AX9" s="183" t="s">
        <v>2904</v>
      </c>
      <c r="AY9" s="183" t="s">
        <v>2905</v>
      </c>
      <c r="AZ9" s="183" t="s">
        <v>2903</v>
      </c>
      <c r="BA9" s="183" t="s">
        <v>2904</v>
      </c>
      <c r="BB9" s="183" t="s">
        <v>2905</v>
      </c>
      <c r="BC9" s="183" t="s">
        <v>2903</v>
      </c>
      <c r="BD9" s="183" t="s">
        <v>2904</v>
      </c>
      <c r="BE9" s="183" t="s">
        <v>2905</v>
      </c>
      <c r="BF9" s="183" t="s">
        <v>2903</v>
      </c>
      <c r="BG9" s="183" t="s">
        <v>2904</v>
      </c>
      <c r="BH9" s="183" t="s">
        <v>2905</v>
      </c>
      <c r="BI9" s="183" t="s">
        <v>2903</v>
      </c>
      <c r="BJ9" s="183" t="s">
        <v>2904</v>
      </c>
      <c r="BK9" s="183" t="s">
        <v>2905</v>
      </c>
      <c r="BL9" s="183" t="s">
        <v>2903</v>
      </c>
      <c r="BM9" s="183" t="s">
        <v>2904</v>
      </c>
      <c r="BN9" s="183" t="s">
        <v>2905</v>
      </c>
      <c r="BO9" s="183" t="s">
        <v>2903</v>
      </c>
      <c r="BP9" s="183" t="s">
        <v>2904</v>
      </c>
      <c r="BQ9" s="183" t="s">
        <v>2905</v>
      </c>
      <c r="BR9" s="183" t="s">
        <v>2903</v>
      </c>
      <c r="BS9" s="183" t="s">
        <v>2904</v>
      </c>
      <c r="BT9" s="183" t="s">
        <v>2905</v>
      </c>
      <c r="BU9" s="183" t="s">
        <v>2903</v>
      </c>
      <c r="BV9" s="183" t="s">
        <v>2904</v>
      </c>
      <c r="BW9" s="183" t="s">
        <v>2905</v>
      </c>
      <c r="BX9" s="183" t="s">
        <v>2903</v>
      </c>
      <c r="BY9" s="183" t="s">
        <v>2904</v>
      </c>
      <c r="BZ9" s="183" t="s">
        <v>2905</v>
      </c>
      <c r="CA9" s="183" t="s">
        <v>2903</v>
      </c>
      <c r="CB9" s="183" t="s">
        <v>2904</v>
      </c>
      <c r="CC9" s="183" t="s">
        <v>2905</v>
      </c>
      <c r="CD9" s="183" t="s">
        <v>2903</v>
      </c>
      <c r="CE9" s="183" t="s">
        <v>2904</v>
      </c>
      <c r="CF9" s="183" t="s">
        <v>2905</v>
      </c>
      <c r="CG9" s="183" t="s">
        <v>2903</v>
      </c>
      <c r="CH9" s="183" t="s">
        <v>2904</v>
      </c>
      <c r="CI9" s="183" t="s">
        <v>2905</v>
      </c>
      <c r="CJ9" s="183" t="s">
        <v>2903</v>
      </c>
      <c r="CK9" s="183" t="s">
        <v>2904</v>
      </c>
      <c r="CL9" s="183" t="s">
        <v>2905</v>
      </c>
      <c r="CM9" s="183" t="s">
        <v>2903</v>
      </c>
      <c r="CN9" s="183" t="s">
        <v>2904</v>
      </c>
      <c r="CO9" s="183" t="s">
        <v>2905</v>
      </c>
      <c r="CP9" s="183" t="s">
        <v>2903</v>
      </c>
      <c r="CQ9" s="183" t="s">
        <v>2904</v>
      </c>
      <c r="CR9" s="183" t="s">
        <v>2905</v>
      </c>
      <c r="CS9" s="183" t="s">
        <v>2903</v>
      </c>
      <c r="CT9" s="183" t="s">
        <v>2904</v>
      </c>
      <c r="CU9" s="183" t="s">
        <v>2905</v>
      </c>
      <c r="CV9" s="183" t="s">
        <v>2903</v>
      </c>
      <c r="CW9" s="183" t="s">
        <v>2904</v>
      </c>
      <c r="CX9" s="183" t="s">
        <v>2905</v>
      </c>
      <c r="CY9" s="183" t="s">
        <v>2903</v>
      </c>
      <c r="CZ9" s="183" t="s">
        <v>2904</v>
      </c>
      <c r="DA9" s="183" t="s">
        <v>2905</v>
      </c>
      <c r="DB9" s="183" t="s">
        <v>2903</v>
      </c>
      <c r="DC9" s="183" t="s">
        <v>2904</v>
      </c>
      <c r="DD9" s="183" t="s">
        <v>2905</v>
      </c>
      <c r="DE9" s="183" t="s">
        <v>2903</v>
      </c>
      <c r="DF9" s="183" t="s">
        <v>2904</v>
      </c>
      <c r="DG9" s="183" t="s">
        <v>2905</v>
      </c>
      <c r="DH9" s="183" t="s">
        <v>2903</v>
      </c>
      <c r="DI9" s="183" t="s">
        <v>2904</v>
      </c>
      <c r="DJ9" s="183" t="s">
        <v>2905</v>
      </c>
      <c r="DK9" s="183" t="s">
        <v>2903</v>
      </c>
      <c r="DL9" s="183" t="s">
        <v>2904</v>
      </c>
      <c r="DM9" s="183" t="s">
        <v>2905</v>
      </c>
      <c r="DN9" s="183" t="s">
        <v>2903</v>
      </c>
      <c r="DO9" s="183" t="s">
        <v>2904</v>
      </c>
      <c r="DP9" s="183" t="s">
        <v>2905</v>
      </c>
      <c r="DQ9" s="183" t="s">
        <v>2903</v>
      </c>
      <c r="DR9" s="183" t="s">
        <v>2904</v>
      </c>
      <c r="DS9" s="183" t="s">
        <v>2905</v>
      </c>
      <c r="DT9" s="183" t="s">
        <v>2903</v>
      </c>
      <c r="DU9" s="183" t="s">
        <v>2904</v>
      </c>
      <c r="DV9" s="183" t="s">
        <v>2905</v>
      </c>
      <c r="DW9" s="183" t="s">
        <v>2903</v>
      </c>
      <c r="DX9" s="183" t="s">
        <v>2904</v>
      </c>
      <c r="DY9" s="183" t="s">
        <v>2905</v>
      </c>
      <c r="DZ9" s="183" t="s">
        <v>2903</v>
      </c>
      <c r="EA9" s="183" t="s">
        <v>2904</v>
      </c>
      <c r="EB9" s="183" t="s">
        <v>2905</v>
      </c>
      <c r="EC9" s="183" t="s">
        <v>2903</v>
      </c>
      <c r="ED9" s="183" t="s">
        <v>2904</v>
      </c>
      <c r="EE9" s="183" t="s">
        <v>2905</v>
      </c>
      <c r="EF9" s="183" t="s">
        <v>2903</v>
      </c>
      <c r="EG9" s="183" t="s">
        <v>2904</v>
      </c>
      <c r="EH9" s="183" t="s">
        <v>2905</v>
      </c>
      <c r="EI9" s="183" t="s">
        <v>2903</v>
      </c>
      <c r="EJ9" s="183" t="s">
        <v>2904</v>
      </c>
      <c r="EK9" s="183" t="s">
        <v>2905</v>
      </c>
      <c r="EL9" s="183" t="s">
        <v>2903</v>
      </c>
      <c r="EM9" s="183" t="s">
        <v>2904</v>
      </c>
      <c r="EN9" s="183" t="s">
        <v>2905</v>
      </c>
      <c r="EO9" s="183" t="s">
        <v>2903</v>
      </c>
      <c r="EP9" s="183" t="s">
        <v>2904</v>
      </c>
      <c r="EQ9" s="183" t="s">
        <v>2905</v>
      </c>
      <c r="ER9" s="183" t="s">
        <v>2903</v>
      </c>
      <c r="ES9" s="183" t="s">
        <v>2904</v>
      </c>
      <c r="ET9" s="183" t="s">
        <v>2905</v>
      </c>
    </row>
    <row r="10" spans="1:150" x14ac:dyDescent="0.25">
      <c r="A10" s="1"/>
      <c r="B10" s="184" t="s">
        <v>2906</v>
      </c>
      <c r="C10" s="184" t="s">
        <v>107</v>
      </c>
      <c r="D10" s="184" t="s">
        <v>117</v>
      </c>
      <c r="E10" s="184" t="s">
        <v>2907</v>
      </c>
      <c r="F10" s="184" t="s">
        <v>2908</v>
      </c>
      <c r="G10" s="184" t="s">
        <v>2909</v>
      </c>
      <c r="H10" s="184" t="s">
        <v>2802</v>
      </c>
      <c r="I10" s="184" t="s">
        <v>2802</v>
      </c>
      <c r="J10" s="184" t="s">
        <v>2909</v>
      </c>
      <c r="K10" s="184" t="s">
        <v>2802</v>
      </c>
      <c r="L10" s="184" t="s">
        <v>2802</v>
      </c>
      <c r="M10" s="184" t="s">
        <v>2909</v>
      </c>
      <c r="N10" s="184" t="s">
        <v>2802</v>
      </c>
      <c r="O10" s="184" t="s">
        <v>2802</v>
      </c>
      <c r="P10" s="184" t="s">
        <v>2909</v>
      </c>
      <c r="Q10" s="184" t="s">
        <v>2802</v>
      </c>
      <c r="R10" s="184" t="s">
        <v>2802</v>
      </c>
      <c r="S10" s="184" t="s">
        <v>2909</v>
      </c>
      <c r="T10" s="184" t="s">
        <v>2802</v>
      </c>
      <c r="U10" s="184" t="s">
        <v>2802</v>
      </c>
      <c r="V10" s="184" t="s">
        <v>2909</v>
      </c>
      <c r="W10" s="184" t="s">
        <v>2802</v>
      </c>
      <c r="X10" s="184" t="s">
        <v>2802</v>
      </c>
      <c r="Y10" s="184" t="s">
        <v>2909</v>
      </c>
      <c r="Z10" s="184" t="s">
        <v>2802</v>
      </c>
      <c r="AA10" s="184" t="s">
        <v>2802</v>
      </c>
      <c r="AB10" s="184" t="s">
        <v>2909</v>
      </c>
      <c r="AC10" s="184" t="s">
        <v>2802</v>
      </c>
      <c r="AD10" s="184" t="s">
        <v>2802</v>
      </c>
      <c r="AE10" s="184" t="s">
        <v>2909</v>
      </c>
      <c r="AF10" s="184" t="s">
        <v>2802</v>
      </c>
      <c r="AG10" s="184" t="s">
        <v>2802</v>
      </c>
      <c r="AH10" s="184" t="s">
        <v>2909</v>
      </c>
      <c r="AI10" s="184" t="s">
        <v>2802</v>
      </c>
      <c r="AJ10" s="184" t="s">
        <v>2802</v>
      </c>
      <c r="AK10" s="184" t="s">
        <v>2909</v>
      </c>
      <c r="AL10" s="184" t="s">
        <v>2802</v>
      </c>
      <c r="AM10" s="184" t="s">
        <v>2802</v>
      </c>
      <c r="AN10" s="184" t="s">
        <v>2909</v>
      </c>
      <c r="AO10" s="184" t="s">
        <v>2802</v>
      </c>
      <c r="AP10" s="184" t="s">
        <v>2802</v>
      </c>
      <c r="AQ10" s="184" t="s">
        <v>2909</v>
      </c>
      <c r="AR10" s="184" t="s">
        <v>2802</v>
      </c>
      <c r="AS10" s="184" t="s">
        <v>2802</v>
      </c>
      <c r="AT10" s="184" t="s">
        <v>2909</v>
      </c>
      <c r="AU10" s="184" t="s">
        <v>2802</v>
      </c>
      <c r="AV10" s="184" t="s">
        <v>2802</v>
      </c>
      <c r="AW10" s="184" t="s">
        <v>2909</v>
      </c>
      <c r="AX10" s="184" t="s">
        <v>2802</v>
      </c>
      <c r="AY10" s="184" t="s">
        <v>2802</v>
      </c>
      <c r="AZ10" s="184" t="s">
        <v>2909</v>
      </c>
      <c r="BA10" s="184" t="s">
        <v>2802</v>
      </c>
      <c r="BB10" s="184" t="s">
        <v>2802</v>
      </c>
      <c r="BC10" s="184" t="s">
        <v>2909</v>
      </c>
      <c r="BD10" s="184" t="s">
        <v>2802</v>
      </c>
      <c r="BE10" s="184" t="s">
        <v>2802</v>
      </c>
      <c r="BF10" s="184" t="s">
        <v>2909</v>
      </c>
      <c r="BG10" s="184" t="s">
        <v>2802</v>
      </c>
      <c r="BH10" s="184" t="s">
        <v>2802</v>
      </c>
      <c r="BI10" s="184" t="s">
        <v>2909</v>
      </c>
      <c r="BJ10" s="184" t="s">
        <v>2802</v>
      </c>
      <c r="BK10" s="184" t="s">
        <v>2802</v>
      </c>
      <c r="BL10" s="184" t="s">
        <v>2909</v>
      </c>
      <c r="BM10" s="184" t="s">
        <v>2802</v>
      </c>
      <c r="BN10" s="184" t="s">
        <v>2802</v>
      </c>
      <c r="BO10" s="184" t="s">
        <v>2909</v>
      </c>
      <c r="BP10" s="184" t="s">
        <v>2802</v>
      </c>
      <c r="BQ10" s="184" t="s">
        <v>2802</v>
      </c>
      <c r="BR10" s="184" t="s">
        <v>2909</v>
      </c>
      <c r="BS10" s="184" t="s">
        <v>2802</v>
      </c>
      <c r="BT10" s="184" t="s">
        <v>2802</v>
      </c>
      <c r="BU10" s="184" t="s">
        <v>2909</v>
      </c>
      <c r="BV10" s="184" t="s">
        <v>2802</v>
      </c>
      <c r="BW10" s="184" t="s">
        <v>2802</v>
      </c>
      <c r="BX10" s="184" t="s">
        <v>2909</v>
      </c>
      <c r="BY10" s="184" t="s">
        <v>2802</v>
      </c>
      <c r="BZ10" s="184" t="s">
        <v>2802</v>
      </c>
      <c r="CA10" s="184" t="s">
        <v>2909</v>
      </c>
      <c r="CB10" s="184" t="s">
        <v>2802</v>
      </c>
      <c r="CC10" s="184" t="s">
        <v>2802</v>
      </c>
      <c r="CD10" s="184" t="s">
        <v>2909</v>
      </c>
      <c r="CE10" s="184" t="s">
        <v>2802</v>
      </c>
      <c r="CF10" s="184" t="s">
        <v>2802</v>
      </c>
      <c r="CG10" s="184" t="s">
        <v>2909</v>
      </c>
      <c r="CH10" s="184" t="s">
        <v>2802</v>
      </c>
      <c r="CI10" s="184" t="s">
        <v>2802</v>
      </c>
      <c r="CJ10" s="184" t="s">
        <v>2909</v>
      </c>
      <c r="CK10" s="184" t="s">
        <v>2802</v>
      </c>
      <c r="CL10" s="184" t="s">
        <v>2802</v>
      </c>
      <c r="CM10" s="184" t="s">
        <v>2909</v>
      </c>
      <c r="CN10" s="184" t="s">
        <v>2802</v>
      </c>
      <c r="CO10" s="184" t="s">
        <v>2802</v>
      </c>
      <c r="CP10" s="184" t="s">
        <v>2909</v>
      </c>
      <c r="CQ10" s="184" t="s">
        <v>2802</v>
      </c>
      <c r="CR10" s="184" t="s">
        <v>2802</v>
      </c>
      <c r="CS10" s="184" t="s">
        <v>2909</v>
      </c>
      <c r="CT10" s="184" t="s">
        <v>2802</v>
      </c>
      <c r="CU10" s="184" t="s">
        <v>2802</v>
      </c>
      <c r="CV10" s="184" t="s">
        <v>2909</v>
      </c>
      <c r="CW10" s="184" t="s">
        <v>2802</v>
      </c>
      <c r="CX10" s="184" t="s">
        <v>2802</v>
      </c>
      <c r="CY10" s="184" t="s">
        <v>2909</v>
      </c>
      <c r="CZ10" s="184" t="s">
        <v>2802</v>
      </c>
      <c r="DA10" s="184" t="s">
        <v>2802</v>
      </c>
      <c r="DB10" s="184" t="s">
        <v>2909</v>
      </c>
      <c r="DC10" s="184" t="s">
        <v>2802</v>
      </c>
      <c r="DD10" s="184" t="s">
        <v>2802</v>
      </c>
      <c r="DE10" s="184" t="s">
        <v>2909</v>
      </c>
      <c r="DF10" s="184" t="s">
        <v>2802</v>
      </c>
      <c r="DG10" s="184" t="s">
        <v>2802</v>
      </c>
      <c r="DH10" s="184" t="s">
        <v>2909</v>
      </c>
      <c r="DI10" s="184" t="s">
        <v>2802</v>
      </c>
      <c r="DJ10" s="184" t="s">
        <v>2802</v>
      </c>
      <c r="DK10" s="184" t="s">
        <v>2909</v>
      </c>
      <c r="DL10" s="184" t="s">
        <v>2802</v>
      </c>
      <c r="DM10" s="184" t="s">
        <v>2802</v>
      </c>
      <c r="DN10" s="184" t="s">
        <v>2909</v>
      </c>
      <c r="DO10" s="184" t="s">
        <v>2802</v>
      </c>
      <c r="DP10" s="184" t="s">
        <v>2802</v>
      </c>
      <c r="DQ10" s="184" t="s">
        <v>2909</v>
      </c>
      <c r="DR10" s="184" t="s">
        <v>2802</v>
      </c>
      <c r="DS10" s="184" t="s">
        <v>2802</v>
      </c>
      <c r="DT10" s="184" t="s">
        <v>2909</v>
      </c>
      <c r="DU10" s="184" t="s">
        <v>2802</v>
      </c>
      <c r="DV10" s="184" t="s">
        <v>2802</v>
      </c>
      <c r="DW10" s="184" t="s">
        <v>2909</v>
      </c>
      <c r="DX10" s="184" t="s">
        <v>2802</v>
      </c>
      <c r="DY10" s="184" t="s">
        <v>2802</v>
      </c>
      <c r="DZ10" s="184" t="s">
        <v>2909</v>
      </c>
      <c r="EA10" s="184" t="s">
        <v>2802</v>
      </c>
      <c r="EB10" s="184" t="s">
        <v>2802</v>
      </c>
      <c r="EC10" s="184" t="s">
        <v>2909</v>
      </c>
      <c r="ED10" s="184" t="s">
        <v>2802</v>
      </c>
      <c r="EE10" s="184" t="s">
        <v>2802</v>
      </c>
      <c r="EF10" s="184" t="s">
        <v>2909</v>
      </c>
      <c r="EG10" s="184" t="s">
        <v>2802</v>
      </c>
      <c r="EH10" s="184" t="s">
        <v>2802</v>
      </c>
      <c r="EI10" s="184" t="s">
        <v>2909</v>
      </c>
      <c r="EJ10" s="184" t="s">
        <v>2802</v>
      </c>
      <c r="EK10" s="184" t="s">
        <v>2802</v>
      </c>
      <c r="EL10" s="184" t="s">
        <v>2909</v>
      </c>
      <c r="EM10" s="184" t="s">
        <v>2802</v>
      </c>
      <c r="EN10" s="184" t="s">
        <v>2802</v>
      </c>
      <c r="EO10" s="184" t="s">
        <v>2909</v>
      </c>
      <c r="EP10" s="184" t="s">
        <v>2802</v>
      </c>
      <c r="EQ10" s="184" t="s">
        <v>2802</v>
      </c>
      <c r="ER10" s="184" t="s">
        <v>2909</v>
      </c>
      <c r="ES10" s="184" t="s">
        <v>2802</v>
      </c>
      <c r="ET10" s="184" t="s">
        <v>2802</v>
      </c>
    </row>
    <row r="11" spans="1:150" x14ac:dyDescent="0.25">
      <c r="A11" s="1"/>
      <c r="B11" s="185" t="s">
        <v>2910</v>
      </c>
      <c r="C11" s="185" t="s">
        <v>107</v>
      </c>
      <c r="D11" s="185" t="s">
        <v>117</v>
      </c>
      <c r="E11" s="185" t="s">
        <v>2911</v>
      </c>
      <c r="F11" s="185" t="s">
        <v>2912</v>
      </c>
      <c r="G11" s="186" t="s">
        <v>2909</v>
      </c>
      <c r="H11" s="186" t="s">
        <v>954</v>
      </c>
      <c r="I11" s="186" t="s">
        <v>954</v>
      </c>
      <c r="J11" s="186" t="s">
        <v>2909</v>
      </c>
      <c r="K11" s="186" t="s">
        <v>954</v>
      </c>
      <c r="L11" s="186" t="s">
        <v>954</v>
      </c>
      <c r="M11" s="186" t="s">
        <v>2909</v>
      </c>
      <c r="N11" s="186" t="s">
        <v>954</v>
      </c>
      <c r="O11" s="186" t="s">
        <v>954</v>
      </c>
      <c r="P11" s="186" t="s">
        <v>2909</v>
      </c>
      <c r="Q11" s="186" t="s">
        <v>954</v>
      </c>
      <c r="R11" s="186" t="s">
        <v>954</v>
      </c>
      <c r="S11" s="186" t="s">
        <v>2909</v>
      </c>
      <c r="T11" s="186" t="s">
        <v>954</v>
      </c>
      <c r="U11" s="186" t="s">
        <v>954</v>
      </c>
      <c r="V11" s="186" t="s">
        <v>2909</v>
      </c>
      <c r="W11" s="186" t="s">
        <v>954</v>
      </c>
      <c r="X11" s="186" t="s">
        <v>954</v>
      </c>
      <c r="Y11" s="186" t="s">
        <v>2909</v>
      </c>
      <c r="Z11" s="186" t="s">
        <v>954</v>
      </c>
      <c r="AA11" s="186" t="s">
        <v>954</v>
      </c>
      <c r="AB11" s="186" t="s">
        <v>2909</v>
      </c>
      <c r="AC11" s="186" t="s">
        <v>954</v>
      </c>
      <c r="AD11" s="186" t="s">
        <v>954</v>
      </c>
      <c r="AE11" s="186" t="s">
        <v>2909</v>
      </c>
      <c r="AF11" s="186" t="s">
        <v>954</v>
      </c>
      <c r="AG11" s="186" t="s">
        <v>954</v>
      </c>
      <c r="AH11" s="186" t="s">
        <v>2909</v>
      </c>
      <c r="AI11" s="186" t="s">
        <v>954</v>
      </c>
      <c r="AJ11" s="186" t="s">
        <v>954</v>
      </c>
      <c r="AK11" s="186" t="s">
        <v>2909</v>
      </c>
      <c r="AL11" s="186" t="s">
        <v>954</v>
      </c>
      <c r="AM11" s="186" t="s">
        <v>954</v>
      </c>
      <c r="AN11" s="186" t="s">
        <v>2909</v>
      </c>
      <c r="AO11" s="186" t="s">
        <v>954</v>
      </c>
      <c r="AP11" s="186" t="s">
        <v>954</v>
      </c>
      <c r="AQ11" s="186" t="s">
        <v>2909</v>
      </c>
      <c r="AR11" s="186" t="s">
        <v>954</v>
      </c>
      <c r="AS11" s="186" t="s">
        <v>954</v>
      </c>
      <c r="AT11" s="186" t="s">
        <v>2909</v>
      </c>
      <c r="AU11" s="186" t="s">
        <v>954</v>
      </c>
      <c r="AV11" s="186" t="s">
        <v>954</v>
      </c>
      <c r="AW11" s="186" t="s">
        <v>2909</v>
      </c>
      <c r="AX11" s="186" t="s">
        <v>954</v>
      </c>
      <c r="AY11" s="186" t="s">
        <v>954</v>
      </c>
      <c r="AZ11" s="186" t="s">
        <v>2909</v>
      </c>
      <c r="BA11" s="186" t="s">
        <v>954</v>
      </c>
      <c r="BB11" s="186" t="s">
        <v>954</v>
      </c>
      <c r="BC11" s="186" t="s">
        <v>2909</v>
      </c>
      <c r="BD11" s="186" t="s">
        <v>954</v>
      </c>
      <c r="BE11" s="186" t="s">
        <v>954</v>
      </c>
      <c r="BF11" s="186" t="s">
        <v>2909</v>
      </c>
      <c r="BG11" s="186" t="s">
        <v>954</v>
      </c>
      <c r="BH11" s="186" t="s">
        <v>954</v>
      </c>
      <c r="BI11" s="186" t="s">
        <v>2909</v>
      </c>
      <c r="BJ11" s="186" t="s">
        <v>954</v>
      </c>
      <c r="BK11" s="186" t="s">
        <v>954</v>
      </c>
      <c r="BL11" s="186" t="s">
        <v>2909</v>
      </c>
      <c r="BM11" s="186" t="s">
        <v>954</v>
      </c>
      <c r="BN11" s="186" t="s">
        <v>954</v>
      </c>
      <c r="BO11" s="186" t="s">
        <v>2909</v>
      </c>
      <c r="BP11" s="186" t="s">
        <v>954</v>
      </c>
      <c r="BQ11" s="186" t="s">
        <v>954</v>
      </c>
      <c r="BR11" s="186" t="s">
        <v>2909</v>
      </c>
      <c r="BS11" s="186" t="s">
        <v>954</v>
      </c>
      <c r="BT11" s="186" t="s">
        <v>954</v>
      </c>
      <c r="BU11" s="186" t="s">
        <v>2909</v>
      </c>
      <c r="BV11" s="186" t="s">
        <v>954</v>
      </c>
      <c r="BW11" s="186" t="s">
        <v>954</v>
      </c>
      <c r="BX11" s="186" t="s">
        <v>2909</v>
      </c>
      <c r="BY11" s="186" t="s">
        <v>954</v>
      </c>
      <c r="BZ11" s="186" t="s">
        <v>954</v>
      </c>
      <c r="CA11" s="186" t="s">
        <v>2909</v>
      </c>
      <c r="CB11" s="186" t="s">
        <v>954</v>
      </c>
      <c r="CC11" s="186" t="s">
        <v>954</v>
      </c>
      <c r="CD11" s="186" t="s">
        <v>2909</v>
      </c>
      <c r="CE11" s="186" t="s">
        <v>954</v>
      </c>
      <c r="CF11" s="186" t="s">
        <v>954</v>
      </c>
      <c r="CG11" s="186" t="s">
        <v>2909</v>
      </c>
      <c r="CH11" s="186" t="s">
        <v>954</v>
      </c>
      <c r="CI11" s="186" t="s">
        <v>954</v>
      </c>
      <c r="CJ11" s="186" t="s">
        <v>2909</v>
      </c>
      <c r="CK11" s="186" t="s">
        <v>954</v>
      </c>
      <c r="CL11" s="186" t="s">
        <v>954</v>
      </c>
      <c r="CM11" s="186" t="s">
        <v>2909</v>
      </c>
      <c r="CN11" s="186" t="s">
        <v>954</v>
      </c>
      <c r="CO11" s="186" t="s">
        <v>954</v>
      </c>
      <c r="CP11" s="186" t="s">
        <v>2909</v>
      </c>
      <c r="CQ11" s="186" t="s">
        <v>954</v>
      </c>
      <c r="CR11" s="186" t="s">
        <v>954</v>
      </c>
      <c r="CS11" s="186" t="s">
        <v>2909</v>
      </c>
      <c r="CT11" s="186" t="s">
        <v>954</v>
      </c>
      <c r="CU11" s="186" t="s">
        <v>954</v>
      </c>
      <c r="CV11" s="186" t="s">
        <v>2909</v>
      </c>
      <c r="CW11" s="186" t="s">
        <v>954</v>
      </c>
      <c r="CX11" s="186" t="s">
        <v>954</v>
      </c>
      <c r="CY11" s="186" t="s">
        <v>2909</v>
      </c>
      <c r="CZ11" s="186" t="s">
        <v>954</v>
      </c>
      <c r="DA11" s="186" t="s">
        <v>954</v>
      </c>
      <c r="DB11" s="186" t="s">
        <v>2909</v>
      </c>
      <c r="DC11" s="186" t="s">
        <v>954</v>
      </c>
      <c r="DD11" s="186" t="s">
        <v>954</v>
      </c>
      <c r="DE11" s="186" t="s">
        <v>2909</v>
      </c>
      <c r="DF11" s="186" t="s">
        <v>954</v>
      </c>
      <c r="DG11" s="186" t="s">
        <v>954</v>
      </c>
      <c r="DH11" s="186" t="s">
        <v>2909</v>
      </c>
      <c r="DI11" s="186" t="s">
        <v>954</v>
      </c>
      <c r="DJ11" s="186" t="s">
        <v>954</v>
      </c>
      <c r="DK11" s="186" t="s">
        <v>2909</v>
      </c>
      <c r="DL11" s="186" t="s">
        <v>954</v>
      </c>
      <c r="DM11" s="186" t="s">
        <v>954</v>
      </c>
      <c r="DN11" s="186" t="s">
        <v>2909</v>
      </c>
      <c r="DO11" s="186" t="s">
        <v>954</v>
      </c>
      <c r="DP11" s="186" t="s">
        <v>954</v>
      </c>
      <c r="DQ11" s="186" t="s">
        <v>2909</v>
      </c>
      <c r="DR11" s="186" t="s">
        <v>954</v>
      </c>
      <c r="DS11" s="186" t="s">
        <v>954</v>
      </c>
      <c r="DT11" s="186" t="s">
        <v>2909</v>
      </c>
      <c r="DU11" s="186" t="s">
        <v>954</v>
      </c>
      <c r="DV11" s="186" t="s">
        <v>954</v>
      </c>
      <c r="DW11" s="186" t="s">
        <v>2909</v>
      </c>
      <c r="DX11" s="186" t="s">
        <v>954</v>
      </c>
      <c r="DY11" s="186" t="s">
        <v>954</v>
      </c>
      <c r="DZ11" s="186" t="s">
        <v>2909</v>
      </c>
      <c r="EA11" s="186" t="s">
        <v>954</v>
      </c>
      <c r="EB11" s="186" t="s">
        <v>954</v>
      </c>
      <c r="EC11" s="186" t="s">
        <v>2909</v>
      </c>
      <c r="ED11" s="186" t="s">
        <v>954</v>
      </c>
      <c r="EE11" s="186" t="s">
        <v>954</v>
      </c>
      <c r="EF11" s="186" t="s">
        <v>2909</v>
      </c>
      <c r="EG11" s="186" t="s">
        <v>954</v>
      </c>
      <c r="EH11" s="186" t="s">
        <v>954</v>
      </c>
      <c r="EI11" s="186" t="s">
        <v>2909</v>
      </c>
      <c r="EJ11" s="186" t="s">
        <v>954</v>
      </c>
      <c r="EK11" s="186" t="s">
        <v>954</v>
      </c>
      <c r="EL11" s="186" t="s">
        <v>2909</v>
      </c>
      <c r="EM11" s="186" t="s">
        <v>954</v>
      </c>
      <c r="EN11" s="186" t="s">
        <v>954</v>
      </c>
      <c r="EO11" s="186" t="s">
        <v>2909</v>
      </c>
      <c r="EP11" s="186" t="s">
        <v>954</v>
      </c>
      <c r="EQ11" s="186" t="s">
        <v>954</v>
      </c>
      <c r="ER11" s="186" t="s">
        <v>2909</v>
      </c>
      <c r="ES11" s="186" t="s">
        <v>954</v>
      </c>
      <c r="ET11" s="186" t="s">
        <v>954</v>
      </c>
    </row>
    <row r="12" spans="1:150" x14ac:dyDescent="0.25">
      <c r="A12" s="1"/>
      <c r="B12" s="185" t="s">
        <v>2913</v>
      </c>
      <c r="C12" s="185" t="s">
        <v>107</v>
      </c>
      <c r="D12" s="185" t="s">
        <v>117</v>
      </c>
      <c r="E12" s="185" t="s">
        <v>2914</v>
      </c>
      <c r="F12" s="185" t="s">
        <v>2915</v>
      </c>
      <c r="G12" s="186" t="s">
        <v>2909</v>
      </c>
      <c r="H12" s="186" t="s">
        <v>954</v>
      </c>
      <c r="I12" s="186" t="s">
        <v>954</v>
      </c>
      <c r="J12" s="186" t="s">
        <v>2909</v>
      </c>
      <c r="K12" s="186" t="s">
        <v>954</v>
      </c>
      <c r="L12" s="186" t="s">
        <v>954</v>
      </c>
      <c r="M12" s="186" t="s">
        <v>2909</v>
      </c>
      <c r="N12" s="186" t="s">
        <v>954</v>
      </c>
      <c r="O12" s="186" t="s">
        <v>954</v>
      </c>
      <c r="P12" s="186" t="s">
        <v>2909</v>
      </c>
      <c r="Q12" s="186" t="s">
        <v>954</v>
      </c>
      <c r="R12" s="186" t="s">
        <v>954</v>
      </c>
      <c r="S12" s="186" t="s">
        <v>2909</v>
      </c>
      <c r="T12" s="186" t="s">
        <v>954</v>
      </c>
      <c r="U12" s="186" t="s">
        <v>954</v>
      </c>
      <c r="V12" s="186" t="s">
        <v>2909</v>
      </c>
      <c r="W12" s="186" t="s">
        <v>954</v>
      </c>
      <c r="X12" s="186" t="s">
        <v>954</v>
      </c>
      <c r="Y12" s="186" t="s">
        <v>2909</v>
      </c>
      <c r="Z12" s="186" t="s">
        <v>954</v>
      </c>
      <c r="AA12" s="186" t="s">
        <v>954</v>
      </c>
      <c r="AB12" s="186" t="s">
        <v>2909</v>
      </c>
      <c r="AC12" s="186" t="s">
        <v>954</v>
      </c>
      <c r="AD12" s="186" t="s">
        <v>954</v>
      </c>
      <c r="AE12" s="186" t="s">
        <v>2909</v>
      </c>
      <c r="AF12" s="186" t="s">
        <v>954</v>
      </c>
      <c r="AG12" s="186" t="s">
        <v>954</v>
      </c>
      <c r="AH12" s="186" t="s">
        <v>2909</v>
      </c>
      <c r="AI12" s="186" t="s">
        <v>954</v>
      </c>
      <c r="AJ12" s="186" t="s">
        <v>954</v>
      </c>
      <c r="AK12" s="186" t="s">
        <v>2909</v>
      </c>
      <c r="AL12" s="186" t="s">
        <v>954</v>
      </c>
      <c r="AM12" s="186" t="s">
        <v>954</v>
      </c>
      <c r="AN12" s="186" t="s">
        <v>2909</v>
      </c>
      <c r="AO12" s="186" t="s">
        <v>954</v>
      </c>
      <c r="AP12" s="186" t="s">
        <v>954</v>
      </c>
      <c r="AQ12" s="186" t="s">
        <v>2909</v>
      </c>
      <c r="AR12" s="186" t="s">
        <v>954</v>
      </c>
      <c r="AS12" s="186" t="s">
        <v>954</v>
      </c>
      <c r="AT12" s="186" t="s">
        <v>2909</v>
      </c>
      <c r="AU12" s="186" t="s">
        <v>954</v>
      </c>
      <c r="AV12" s="186" t="s">
        <v>954</v>
      </c>
      <c r="AW12" s="186" t="s">
        <v>2909</v>
      </c>
      <c r="AX12" s="186" t="s">
        <v>954</v>
      </c>
      <c r="AY12" s="186" t="s">
        <v>954</v>
      </c>
      <c r="AZ12" s="186" t="s">
        <v>2909</v>
      </c>
      <c r="BA12" s="186" t="s">
        <v>954</v>
      </c>
      <c r="BB12" s="186" t="s">
        <v>954</v>
      </c>
      <c r="BC12" s="186" t="s">
        <v>2909</v>
      </c>
      <c r="BD12" s="186" t="s">
        <v>954</v>
      </c>
      <c r="BE12" s="186" t="s">
        <v>954</v>
      </c>
      <c r="BF12" s="186" t="s">
        <v>2909</v>
      </c>
      <c r="BG12" s="186" t="s">
        <v>954</v>
      </c>
      <c r="BH12" s="186" t="s">
        <v>954</v>
      </c>
      <c r="BI12" s="186" t="s">
        <v>2909</v>
      </c>
      <c r="BJ12" s="186" t="s">
        <v>954</v>
      </c>
      <c r="BK12" s="186" t="s">
        <v>954</v>
      </c>
      <c r="BL12" s="186" t="s">
        <v>2909</v>
      </c>
      <c r="BM12" s="186" t="s">
        <v>954</v>
      </c>
      <c r="BN12" s="186" t="s">
        <v>954</v>
      </c>
      <c r="BO12" s="186" t="s">
        <v>2909</v>
      </c>
      <c r="BP12" s="186" t="s">
        <v>954</v>
      </c>
      <c r="BQ12" s="186" t="s">
        <v>954</v>
      </c>
      <c r="BR12" s="186" t="s">
        <v>2909</v>
      </c>
      <c r="BS12" s="186" t="s">
        <v>954</v>
      </c>
      <c r="BT12" s="186" t="s">
        <v>954</v>
      </c>
      <c r="BU12" s="186" t="s">
        <v>2909</v>
      </c>
      <c r="BV12" s="186" t="s">
        <v>954</v>
      </c>
      <c r="BW12" s="186" t="s">
        <v>954</v>
      </c>
      <c r="BX12" s="186" t="s">
        <v>2909</v>
      </c>
      <c r="BY12" s="186" t="s">
        <v>954</v>
      </c>
      <c r="BZ12" s="186" t="s">
        <v>954</v>
      </c>
      <c r="CA12" s="186" t="s">
        <v>2909</v>
      </c>
      <c r="CB12" s="186" t="s">
        <v>954</v>
      </c>
      <c r="CC12" s="186" t="s">
        <v>954</v>
      </c>
      <c r="CD12" s="186" t="s">
        <v>2909</v>
      </c>
      <c r="CE12" s="186" t="s">
        <v>954</v>
      </c>
      <c r="CF12" s="186" t="s">
        <v>954</v>
      </c>
      <c r="CG12" s="186" t="s">
        <v>2909</v>
      </c>
      <c r="CH12" s="186" t="s">
        <v>954</v>
      </c>
      <c r="CI12" s="186" t="s">
        <v>954</v>
      </c>
      <c r="CJ12" s="186" t="s">
        <v>2909</v>
      </c>
      <c r="CK12" s="186" t="s">
        <v>954</v>
      </c>
      <c r="CL12" s="186" t="s">
        <v>954</v>
      </c>
      <c r="CM12" s="186" t="s">
        <v>2909</v>
      </c>
      <c r="CN12" s="186" t="s">
        <v>954</v>
      </c>
      <c r="CO12" s="186" t="s">
        <v>954</v>
      </c>
      <c r="CP12" s="186" t="s">
        <v>2909</v>
      </c>
      <c r="CQ12" s="186" t="s">
        <v>954</v>
      </c>
      <c r="CR12" s="186" t="s">
        <v>954</v>
      </c>
      <c r="CS12" s="186" t="s">
        <v>2909</v>
      </c>
      <c r="CT12" s="186" t="s">
        <v>954</v>
      </c>
      <c r="CU12" s="186" t="s">
        <v>954</v>
      </c>
      <c r="CV12" s="186" t="s">
        <v>2909</v>
      </c>
      <c r="CW12" s="186" t="s">
        <v>954</v>
      </c>
      <c r="CX12" s="186" t="s">
        <v>954</v>
      </c>
      <c r="CY12" s="186" t="s">
        <v>2909</v>
      </c>
      <c r="CZ12" s="186" t="s">
        <v>954</v>
      </c>
      <c r="DA12" s="186" t="s">
        <v>954</v>
      </c>
      <c r="DB12" s="186" t="s">
        <v>2909</v>
      </c>
      <c r="DC12" s="186" t="s">
        <v>954</v>
      </c>
      <c r="DD12" s="186" t="s">
        <v>954</v>
      </c>
      <c r="DE12" s="186" t="s">
        <v>2909</v>
      </c>
      <c r="DF12" s="186" t="s">
        <v>954</v>
      </c>
      <c r="DG12" s="186" t="s">
        <v>954</v>
      </c>
      <c r="DH12" s="186" t="s">
        <v>2909</v>
      </c>
      <c r="DI12" s="186" t="s">
        <v>954</v>
      </c>
      <c r="DJ12" s="186" t="s">
        <v>954</v>
      </c>
      <c r="DK12" s="186" t="s">
        <v>2909</v>
      </c>
      <c r="DL12" s="186" t="s">
        <v>954</v>
      </c>
      <c r="DM12" s="186" t="s">
        <v>954</v>
      </c>
      <c r="DN12" s="186" t="s">
        <v>2909</v>
      </c>
      <c r="DO12" s="186" t="s">
        <v>954</v>
      </c>
      <c r="DP12" s="186" t="s">
        <v>954</v>
      </c>
      <c r="DQ12" s="186" t="s">
        <v>2909</v>
      </c>
      <c r="DR12" s="186" t="s">
        <v>954</v>
      </c>
      <c r="DS12" s="186" t="s">
        <v>954</v>
      </c>
      <c r="DT12" s="186" t="s">
        <v>2909</v>
      </c>
      <c r="DU12" s="186" t="s">
        <v>954</v>
      </c>
      <c r="DV12" s="186" t="s">
        <v>954</v>
      </c>
      <c r="DW12" s="186" t="s">
        <v>2909</v>
      </c>
      <c r="DX12" s="186" t="s">
        <v>954</v>
      </c>
      <c r="DY12" s="186" t="s">
        <v>954</v>
      </c>
      <c r="DZ12" s="186" t="s">
        <v>2909</v>
      </c>
      <c r="EA12" s="186" t="s">
        <v>954</v>
      </c>
      <c r="EB12" s="186" t="s">
        <v>954</v>
      </c>
      <c r="EC12" s="186" t="s">
        <v>2909</v>
      </c>
      <c r="ED12" s="186" t="s">
        <v>954</v>
      </c>
      <c r="EE12" s="186" t="s">
        <v>954</v>
      </c>
      <c r="EF12" s="186" t="s">
        <v>2909</v>
      </c>
      <c r="EG12" s="186" t="s">
        <v>954</v>
      </c>
      <c r="EH12" s="186" t="s">
        <v>954</v>
      </c>
      <c r="EI12" s="186" t="s">
        <v>2909</v>
      </c>
      <c r="EJ12" s="186" t="s">
        <v>954</v>
      </c>
      <c r="EK12" s="186" t="s">
        <v>954</v>
      </c>
      <c r="EL12" s="186" t="s">
        <v>2909</v>
      </c>
      <c r="EM12" s="186" t="s">
        <v>954</v>
      </c>
      <c r="EN12" s="186" t="s">
        <v>954</v>
      </c>
      <c r="EO12" s="186" t="s">
        <v>2909</v>
      </c>
      <c r="EP12" s="186" t="s">
        <v>954</v>
      </c>
      <c r="EQ12" s="186" t="s">
        <v>954</v>
      </c>
      <c r="ER12" s="186" t="s">
        <v>2909</v>
      </c>
      <c r="ES12" s="186" t="s">
        <v>954</v>
      </c>
      <c r="ET12" s="186" t="s">
        <v>954</v>
      </c>
    </row>
    <row r="13" spans="1:150" x14ac:dyDescent="0.25">
      <c r="A13" s="1"/>
      <c r="B13" s="185" t="s">
        <v>2916</v>
      </c>
      <c r="C13" s="185" t="s">
        <v>107</v>
      </c>
      <c r="D13" s="185" t="s">
        <v>117</v>
      </c>
      <c r="E13" s="185" t="s">
        <v>2917</v>
      </c>
      <c r="F13" s="185" t="s">
        <v>2918</v>
      </c>
      <c r="G13" s="186" t="s">
        <v>2909</v>
      </c>
      <c r="H13" s="186" t="s">
        <v>954</v>
      </c>
      <c r="I13" s="186" t="s">
        <v>954</v>
      </c>
      <c r="J13" s="186" t="s">
        <v>2909</v>
      </c>
      <c r="K13" s="186" t="s">
        <v>954</v>
      </c>
      <c r="L13" s="186" t="s">
        <v>954</v>
      </c>
      <c r="M13" s="186" t="s">
        <v>2909</v>
      </c>
      <c r="N13" s="186" t="s">
        <v>954</v>
      </c>
      <c r="O13" s="186" t="s">
        <v>954</v>
      </c>
      <c r="P13" s="186" t="s">
        <v>2909</v>
      </c>
      <c r="Q13" s="186" t="s">
        <v>954</v>
      </c>
      <c r="R13" s="186" t="s">
        <v>954</v>
      </c>
      <c r="S13" s="186" t="s">
        <v>2909</v>
      </c>
      <c r="T13" s="186" t="s">
        <v>954</v>
      </c>
      <c r="U13" s="186" t="s">
        <v>954</v>
      </c>
      <c r="V13" s="186" t="s">
        <v>2909</v>
      </c>
      <c r="W13" s="186" t="s">
        <v>954</v>
      </c>
      <c r="X13" s="186" t="s">
        <v>954</v>
      </c>
      <c r="Y13" s="186" t="s">
        <v>2909</v>
      </c>
      <c r="Z13" s="186" t="s">
        <v>954</v>
      </c>
      <c r="AA13" s="186" t="s">
        <v>954</v>
      </c>
      <c r="AB13" s="186" t="s">
        <v>2909</v>
      </c>
      <c r="AC13" s="186" t="s">
        <v>954</v>
      </c>
      <c r="AD13" s="186" t="s">
        <v>954</v>
      </c>
      <c r="AE13" s="186" t="s">
        <v>2909</v>
      </c>
      <c r="AF13" s="186" t="s">
        <v>954</v>
      </c>
      <c r="AG13" s="186" t="s">
        <v>954</v>
      </c>
      <c r="AH13" s="186" t="s">
        <v>2909</v>
      </c>
      <c r="AI13" s="186" t="s">
        <v>954</v>
      </c>
      <c r="AJ13" s="186" t="s">
        <v>954</v>
      </c>
      <c r="AK13" s="186" t="s">
        <v>2909</v>
      </c>
      <c r="AL13" s="186" t="s">
        <v>954</v>
      </c>
      <c r="AM13" s="186" t="s">
        <v>954</v>
      </c>
      <c r="AN13" s="186" t="s">
        <v>2909</v>
      </c>
      <c r="AO13" s="186" t="s">
        <v>954</v>
      </c>
      <c r="AP13" s="186" t="s">
        <v>954</v>
      </c>
      <c r="AQ13" s="186" t="s">
        <v>2909</v>
      </c>
      <c r="AR13" s="186" t="s">
        <v>954</v>
      </c>
      <c r="AS13" s="186" t="s">
        <v>954</v>
      </c>
      <c r="AT13" s="186" t="s">
        <v>2909</v>
      </c>
      <c r="AU13" s="186" t="s">
        <v>954</v>
      </c>
      <c r="AV13" s="186" t="s">
        <v>954</v>
      </c>
      <c r="AW13" s="186" t="s">
        <v>2909</v>
      </c>
      <c r="AX13" s="186" t="s">
        <v>954</v>
      </c>
      <c r="AY13" s="186" t="s">
        <v>954</v>
      </c>
      <c r="AZ13" s="186" t="s">
        <v>2909</v>
      </c>
      <c r="BA13" s="186" t="s">
        <v>954</v>
      </c>
      <c r="BB13" s="186" t="s">
        <v>954</v>
      </c>
      <c r="BC13" s="186" t="s">
        <v>2909</v>
      </c>
      <c r="BD13" s="186" t="s">
        <v>954</v>
      </c>
      <c r="BE13" s="186" t="s">
        <v>954</v>
      </c>
      <c r="BF13" s="186" t="s">
        <v>2909</v>
      </c>
      <c r="BG13" s="186" t="s">
        <v>954</v>
      </c>
      <c r="BH13" s="186" t="s">
        <v>954</v>
      </c>
      <c r="BI13" s="186" t="s">
        <v>2909</v>
      </c>
      <c r="BJ13" s="186" t="s">
        <v>954</v>
      </c>
      <c r="BK13" s="186" t="s">
        <v>954</v>
      </c>
      <c r="BL13" s="186" t="s">
        <v>2909</v>
      </c>
      <c r="BM13" s="186" t="s">
        <v>954</v>
      </c>
      <c r="BN13" s="186" t="s">
        <v>954</v>
      </c>
      <c r="BO13" s="186" t="s">
        <v>2909</v>
      </c>
      <c r="BP13" s="186" t="s">
        <v>954</v>
      </c>
      <c r="BQ13" s="186" t="s">
        <v>954</v>
      </c>
      <c r="BR13" s="186" t="s">
        <v>2909</v>
      </c>
      <c r="BS13" s="186" t="s">
        <v>954</v>
      </c>
      <c r="BT13" s="186" t="s">
        <v>954</v>
      </c>
      <c r="BU13" s="186" t="s">
        <v>2909</v>
      </c>
      <c r="BV13" s="186" t="s">
        <v>954</v>
      </c>
      <c r="BW13" s="186" t="s">
        <v>954</v>
      </c>
      <c r="BX13" s="186" t="s">
        <v>2909</v>
      </c>
      <c r="BY13" s="186" t="s">
        <v>954</v>
      </c>
      <c r="BZ13" s="186" t="s">
        <v>954</v>
      </c>
      <c r="CA13" s="186" t="s">
        <v>2909</v>
      </c>
      <c r="CB13" s="186" t="s">
        <v>954</v>
      </c>
      <c r="CC13" s="186" t="s">
        <v>954</v>
      </c>
      <c r="CD13" s="186" t="s">
        <v>2909</v>
      </c>
      <c r="CE13" s="186" t="s">
        <v>954</v>
      </c>
      <c r="CF13" s="186" t="s">
        <v>954</v>
      </c>
      <c r="CG13" s="186" t="s">
        <v>2909</v>
      </c>
      <c r="CH13" s="186" t="s">
        <v>954</v>
      </c>
      <c r="CI13" s="186" t="s">
        <v>954</v>
      </c>
      <c r="CJ13" s="186" t="s">
        <v>2909</v>
      </c>
      <c r="CK13" s="186" t="s">
        <v>954</v>
      </c>
      <c r="CL13" s="186" t="s">
        <v>954</v>
      </c>
      <c r="CM13" s="186" t="s">
        <v>2909</v>
      </c>
      <c r="CN13" s="186" t="s">
        <v>954</v>
      </c>
      <c r="CO13" s="186" t="s">
        <v>954</v>
      </c>
      <c r="CP13" s="186" t="s">
        <v>2909</v>
      </c>
      <c r="CQ13" s="186" t="s">
        <v>954</v>
      </c>
      <c r="CR13" s="186" t="s">
        <v>954</v>
      </c>
      <c r="CS13" s="186" t="s">
        <v>2909</v>
      </c>
      <c r="CT13" s="186" t="s">
        <v>954</v>
      </c>
      <c r="CU13" s="186" t="s">
        <v>954</v>
      </c>
      <c r="CV13" s="186" t="s">
        <v>2909</v>
      </c>
      <c r="CW13" s="186" t="s">
        <v>954</v>
      </c>
      <c r="CX13" s="186" t="s">
        <v>954</v>
      </c>
      <c r="CY13" s="186" t="s">
        <v>2909</v>
      </c>
      <c r="CZ13" s="186" t="s">
        <v>954</v>
      </c>
      <c r="DA13" s="186" t="s">
        <v>954</v>
      </c>
      <c r="DB13" s="186" t="s">
        <v>2909</v>
      </c>
      <c r="DC13" s="186" t="s">
        <v>954</v>
      </c>
      <c r="DD13" s="186" t="s">
        <v>954</v>
      </c>
      <c r="DE13" s="186" t="s">
        <v>2909</v>
      </c>
      <c r="DF13" s="186" t="s">
        <v>954</v>
      </c>
      <c r="DG13" s="186" t="s">
        <v>954</v>
      </c>
      <c r="DH13" s="186" t="s">
        <v>2909</v>
      </c>
      <c r="DI13" s="186" t="s">
        <v>954</v>
      </c>
      <c r="DJ13" s="186" t="s">
        <v>954</v>
      </c>
      <c r="DK13" s="186" t="s">
        <v>2909</v>
      </c>
      <c r="DL13" s="186" t="s">
        <v>954</v>
      </c>
      <c r="DM13" s="186" t="s">
        <v>954</v>
      </c>
      <c r="DN13" s="186" t="s">
        <v>2909</v>
      </c>
      <c r="DO13" s="186" t="s">
        <v>954</v>
      </c>
      <c r="DP13" s="186" t="s">
        <v>954</v>
      </c>
      <c r="DQ13" s="186" t="s">
        <v>2909</v>
      </c>
      <c r="DR13" s="186" t="s">
        <v>954</v>
      </c>
      <c r="DS13" s="186" t="s">
        <v>954</v>
      </c>
      <c r="DT13" s="186" t="s">
        <v>2909</v>
      </c>
      <c r="DU13" s="186" t="s">
        <v>954</v>
      </c>
      <c r="DV13" s="186" t="s">
        <v>954</v>
      </c>
      <c r="DW13" s="186" t="s">
        <v>2909</v>
      </c>
      <c r="DX13" s="186" t="s">
        <v>954</v>
      </c>
      <c r="DY13" s="186" t="s">
        <v>954</v>
      </c>
      <c r="DZ13" s="186" t="s">
        <v>2909</v>
      </c>
      <c r="EA13" s="186" t="s">
        <v>954</v>
      </c>
      <c r="EB13" s="186" t="s">
        <v>954</v>
      </c>
      <c r="EC13" s="186" t="s">
        <v>2909</v>
      </c>
      <c r="ED13" s="186" t="s">
        <v>954</v>
      </c>
      <c r="EE13" s="186" t="s">
        <v>954</v>
      </c>
      <c r="EF13" s="186" t="s">
        <v>2909</v>
      </c>
      <c r="EG13" s="186" t="s">
        <v>954</v>
      </c>
      <c r="EH13" s="186" t="s">
        <v>954</v>
      </c>
      <c r="EI13" s="186" t="s">
        <v>2909</v>
      </c>
      <c r="EJ13" s="186" t="s">
        <v>954</v>
      </c>
      <c r="EK13" s="186" t="s">
        <v>954</v>
      </c>
      <c r="EL13" s="186" t="s">
        <v>2909</v>
      </c>
      <c r="EM13" s="186" t="s">
        <v>954</v>
      </c>
      <c r="EN13" s="186" t="s">
        <v>954</v>
      </c>
      <c r="EO13" s="186" t="s">
        <v>2909</v>
      </c>
      <c r="EP13" s="186" t="s">
        <v>954</v>
      </c>
      <c r="EQ13" s="186" t="s">
        <v>954</v>
      </c>
      <c r="ER13" s="186" t="s">
        <v>2909</v>
      </c>
      <c r="ES13" s="186" t="s">
        <v>954</v>
      </c>
      <c r="ET13" s="186" t="s">
        <v>954</v>
      </c>
    </row>
    <row r="14" spans="1:150" x14ac:dyDescent="0.25">
      <c r="A14" s="1"/>
      <c r="B14" s="185" t="s">
        <v>2919</v>
      </c>
      <c r="C14" s="185" t="s">
        <v>107</v>
      </c>
      <c r="D14" s="185" t="s">
        <v>117</v>
      </c>
      <c r="E14" s="185" t="s">
        <v>2920</v>
      </c>
      <c r="F14" s="185" t="s">
        <v>2921</v>
      </c>
      <c r="G14" s="186" t="s">
        <v>2909</v>
      </c>
      <c r="H14" s="186" t="s">
        <v>2802</v>
      </c>
      <c r="I14" s="186" t="s">
        <v>2802</v>
      </c>
      <c r="J14" s="186" t="s">
        <v>2909</v>
      </c>
      <c r="K14" s="186" t="s">
        <v>2802</v>
      </c>
      <c r="L14" s="186" t="s">
        <v>2802</v>
      </c>
      <c r="M14" s="186" t="s">
        <v>2909</v>
      </c>
      <c r="N14" s="186" t="s">
        <v>2802</v>
      </c>
      <c r="O14" s="186" t="s">
        <v>2802</v>
      </c>
      <c r="P14" s="186" t="s">
        <v>2909</v>
      </c>
      <c r="Q14" s="186" t="s">
        <v>2802</v>
      </c>
      <c r="R14" s="186" t="s">
        <v>2802</v>
      </c>
      <c r="S14" s="186" t="s">
        <v>2909</v>
      </c>
      <c r="T14" s="186" t="s">
        <v>2802</v>
      </c>
      <c r="U14" s="186" t="s">
        <v>2802</v>
      </c>
      <c r="V14" s="186" t="s">
        <v>2909</v>
      </c>
      <c r="W14" s="186" t="s">
        <v>2802</v>
      </c>
      <c r="X14" s="186" t="s">
        <v>2802</v>
      </c>
      <c r="Y14" s="186" t="s">
        <v>2909</v>
      </c>
      <c r="Z14" s="186" t="s">
        <v>2802</v>
      </c>
      <c r="AA14" s="186" t="s">
        <v>2802</v>
      </c>
      <c r="AB14" s="186" t="s">
        <v>2909</v>
      </c>
      <c r="AC14" s="186" t="s">
        <v>2802</v>
      </c>
      <c r="AD14" s="186" t="s">
        <v>2802</v>
      </c>
      <c r="AE14" s="186" t="s">
        <v>2909</v>
      </c>
      <c r="AF14" s="186" t="s">
        <v>2802</v>
      </c>
      <c r="AG14" s="186" t="s">
        <v>2802</v>
      </c>
      <c r="AH14" s="186" t="s">
        <v>2909</v>
      </c>
      <c r="AI14" s="186" t="s">
        <v>2802</v>
      </c>
      <c r="AJ14" s="186" t="s">
        <v>2802</v>
      </c>
      <c r="AK14" s="186" t="s">
        <v>2909</v>
      </c>
      <c r="AL14" s="186" t="s">
        <v>2802</v>
      </c>
      <c r="AM14" s="186" t="s">
        <v>2802</v>
      </c>
      <c r="AN14" s="186" t="s">
        <v>2909</v>
      </c>
      <c r="AO14" s="186" t="s">
        <v>2802</v>
      </c>
      <c r="AP14" s="186" t="s">
        <v>2802</v>
      </c>
      <c r="AQ14" s="186" t="s">
        <v>2909</v>
      </c>
      <c r="AR14" s="186" t="s">
        <v>2802</v>
      </c>
      <c r="AS14" s="186" t="s">
        <v>2802</v>
      </c>
      <c r="AT14" s="186" t="s">
        <v>2909</v>
      </c>
      <c r="AU14" s="186" t="s">
        <v>2802</v>
      </c>
      <c r="AV14" s="186" t="s">
        <v>2802</v>
      </c>
      <c r="AW14" s="186" t="s">
        <v>2909</v>
      </c>
      <c r="AX14" s="186" t="s">
        <v>2802</v>
      </c>
      <c r="AY14" s="186" t="s">
        <v>2802</v>
      </c>
      <c r="AZ14" s="186" t="s">
        <v>2909</v>
      </c>
      <c r="BA14" s="186" t="s">
        <v>2802</v>
      </c>
      <c r="BB14" s="186" t="s">
        <v>2802</v>
      </c>
      <c r="BC14" s="186" t="s">
        <v>2909</v>
      </c>
      <c r="BD14" s="186" t="s">
        <v>2802</v>
      </c>
      <c r="BE14" s="186" t="s">
        <v>2802</v>
      </c>
      <c r="BF14" s="186" t="s">
        <v>2909</v>
      </c>
      <c r="BG14" s="186" t="s">
        <v>2802</v>
      </c>
      <c r="BH14" s="186" t="s">
        <v>2802</v>
      </c>
      <c r="BI14" s="186" t="s">
        <v>2909</v>
      </c>
      <c r="BJ14" s="186" t="s">
        <v>2802</v>
      </c>
      <c r="BK14" s="186" t="s">
        <v>2802</v>
      </c>
      <c r="BL14" s="186" t="s">
        <v>2909</v>
      </c>
      <c r="BM14" s="186" t="s">
        <v>2802</v>
      </c>
      <c r="BN14" s="186" t="s">
        <v>2802</v>
      </c>
      <c r="BO14" s="186" t="s">
        <v>2909</v>
      </c>
      <c r="BP14" s="186" t="s">
        <v>2802</v>
      </c>
      <c r="BQ14" s="186" t="s">
        <v>2802</v>
      </c>
      <c r="BR14" s="186" t="s">
        <v>2909</v>
      </c>
      <c r="BS14" s="186" t="s">
        <v>2802</v>
      </c>
      <c r="BT14" s="186" t="s">
        <v>2802</v>
      </c>
      <c r="BU14" s="186" t="s">
        <v>2909</v>
      </c>
      <c r="BV14" s="186" t="s">
        <v>2802</v>
      </c>
      <c r="BW14" s="186" t="s">
        <v>2802</v>
      </c>
      <c r="BX14" s="186" t="s">
        <v>2909</v>
      </c>
      <c r="BY14" s="186" t="s">
        <v>2802</v>
      </c>
      <c r="BZ14" s="186" t="s">
        <v>2802</v>
      </c>
      <c r="CA14" s="186" t="s">
        <v>2909</v>
      </c>
      <c r="CB14" s="186" t="s">
        <v>2802</v>
      </c>
      <c r="CC14" s="186" t="s">
        <v>2802</v>
      </c>
      <c r="CD14" s="186" t="s">
        <v>2909</v>
      </c>
      <c r="CE14" s="186" t="s">
        <v>2802</v>
      </c>
      <c r="CF14" s="186" t="s">
        <v>2802</v>
      </c>
      <c r="CG14" s="186" t="s">
        <v>2909</v>
      </c>
      <c r="CH14" s="186" t="s">
        <v>2802</v>
      </c>
      <c r="CI14" s="186" t="s">
        <v>2802</v>
      </c>
      <c r="CJ14" s="186" t="s">
        <v>2909</v>
      </c>
      <c r="CK14" s="186" t="s">
        <v>2802</v>
      </c>
      <c r="CL14" s="186" t="s">
        <v>2802</v>
      </c>
      <c r="CM14" s="186" t="s">
        <v>2909</v>
      </c>
      <c r="CN14" s="186" t="s">
        <v>2802</v>
      </c>
      <c r="CO14" s="186" t="s">
        <v>2802</v>
      </c>
      <c r="CP14" s="186" t="s">
        <v>2909</v>
      </c>
      <c r="CQ14" s="186" t="s">
        <v>2802</v>
      </c>
      <c r="CR14" s="186" t="s">
        <v>2802</v>
      </c>
      <c r="CS14" s="186" t="s">
        <v>2909</v>
      </c>
      <c r="CT14" s="186" t="s">
        <v>2802</v>
      </c>
      <c r="CU14" s="186" t="s">
        <v>2802</v>
      </c>
      <c r="CV14" s="186" t="s">
        <v>2909</v>
      </c>
      <c r="CW14" s="186" t="s">
        <v>2802</v>
      </c>
      <c r="CX14" s="186" t="s">
        <v>2802</v>
      </c>
      <c r="CY14" s="186" t="s">
        <v>2909</v>
      </c>
      <c r="CZ14" s="186" t="s">
        <v>2802</v>
      </c>
      <c r="DA14" s="186" t="s">
        <v>2802</v>
      </c>
      <c r="DB14" s="186" t="s">
        <v>2909</v>
      </c>
      <c r="DC14" s="186" t="s">
        <v>2802</v>
      </c>
      <c r="DD14" s="186" t="s">
        <v>2802</v>
      </c>
      <c r="DE14" s="186" t="s">
        <v>2909</v>
      </c>
      <c r="DF14" s="186" t="s">
        <v>2802</v>
      </c>
      <c r="DG14" s="186" t="s">
        <v>2802</v>
      </c>
      <c r="DH14" s="186" t="s">
        <v>2909</v>
      </c>
      <c r="DI14" s="186" t="s">
        <v>2802</v>
      </c>
      <c r="DJ14" s="186" t="s">
        <v>2802</v>
      </c>
      <c r="DK14" s="186" t="s">
        <v>2909</v>
      </c>
      <c r="DL14" s="186" t="s">
        <v>2802</v>
      </c>
      <c r="DM14" s="186" t="s">
        <v>2802</v>
      </c>
      <c r="DN14" s="186" t="s">
        <v>2909</v>
      </c>
      <c r="DO14" s="186" t="s">
        <v>2802</v>
      </c>
      <c r="DP14" s="186" t="s">
        <v>2802</v>
      </c>
      <c r="DQ14" s="186" t="s">
        <v>2909</v>
      </c>
      <c r="DR14" s="186" t="s">
        <v>2802</v>
      </c>
      <c r="DS14" s="186" t="s">
        <v>2802</v>
      </c>
      <c r="DT14" s="186" t="s">
        <v>2909</v>
      </c>
      <c r="DU14" s="186" t="s">
        <v>2802</v>
      </c>
      <c r="DV14" s="186" t="s">
        <v>2802</v>
      </c>
      <c r="DW14" s="186" t="s">
        <v>2909</v>
      </c>
      <c r="DX14" s="186" t="s">
        <v>2802</v>
      </c>
      <c r="DY14" s="186" t="s">
        <v>2802</v>
      </c>
      <c r="DZ14" s="186" t="s">
        <v>2909</v>
      </c>
      <c r="EA14" s="186" t="s">
        <v>2802</v>
      </c>
      <c r="EB14" s="186" t="s">
        <v>2802</v>
      </c>
      <c r="EC14" s="186" t="s">
        <v>2909</v>
      </c>
      <c r="ED14" s="186" t="s">
        <v>2802</v>
      </c>
      <c r="EE14" s="186" t="s">
        <v>2802</v>
      </c>
      <c r="EF14" s="186" t="s">
        <v>2909</v>
      </c>
      <c r="EG14" s="186" t="s">
        <v>2802</v>
      </c>
      <c r="EH14" s="186" t="s">
        <v>2802</v>
      </c>
      <c r="EI14" s="186" t="s">
        <v>2909</v>
      </c>
      <c r="EJ14" s="186" t="s">
        <v>2802</v>
      </c>
      <c r="EK14" s="186" t="s">
        <v>2802</v>
      </c>
      <c r="EL14" s="186" t="s">
        <v>2909</v>
      </c>
      <c r="EM14" s="186" t="s">
        <v>2802</v>
      </c>
      <c r="EN14" s="186" t="s">
        <v>2802</v>
      </c>
      <c r="EO14" s="186" t="s">
        <v>2909</v>
      </c>
      <c r="EP14" s="186" t="s">
        <v>2802</v>
      </c>
      <c r="EQ14" s="186" t="s">
        <v>2802</v>
      </c>
      <c r="ER14" s="186" t="s">
        <v>2909</v>
      </c>
      <c r="ES14" s="186" t="s">
        <v>2802</v>
      </c>
      <c r="ET14" s="186" t="s">
        <v>2802</v>
      </c>
    </row>
    <row r="15" spans="1:150" x14ac:dyDescent="0.25">
      <c r="A15" s="1"/>
      <c r="B15" s="184" t="s">
        <v>2922</v>
      </c>
      <c r="C15" s="184" t="s">
        <v>107</v>
      </c>
      <c r="D15" s="184" t="s">
        <v>120</v>
      </c>
      <c r="E15" s="184" t="s">
        <v>2923</v>
      </c>
      <c r="F15" s="184" t="s">
        <v>2924</v>
      </c>
      <c r="G15" s="184" t="s">
        <v>2909</v>
      </c>
      <c r="H15" s="184" t="s">
        <v>2802</v>
      </c>
      <c r="I15" s="184" t="s">
        <v>2802</v>
      </c>
      <c r="J15" s="184" t="s">
        <v>2909</v>
      </c>
      <c r="K15" s="184" t="s">
        <v>2802</v>
      </c>
      <c r="L15" s="184" t="s">
        <v>2802</v>
      </c>
      <c r="M15" s="184" t="s">
        <v>2909</v>
      </c>
      <c r="N15" s="184" t="s">
        <v>2802</v>
      </c>
      <c r="O15" s="184" t="s">
        <v>2802</v>
      </c>
      <c r="P15" s="184" t="s">
        <v>2909</v>
      </c>
      <c r="Q15" s="184" t="s">
        <v>2802</v>
      </c>
      <c r="R15" s="184" t="s">
        <v>2802</v>
      </c>
      <c r="S15" s="184" t="s">
        <v>2909</v>
      </c>
      <c r="T15" s="184" t="s">
        <v>2802</v>
      </c>
      <c r="U15" s="184" t="s">
        <v>2802</v>
      </c>
      <c r="V15" s="184" t="s">
        <v>2909</v>
      </c>
      <c r="W15" s="184" t="s">
        <v>2802</v>
      </c>
      <c r="X15" s="184" t="s">
        <v>2802</v>
      </c>
      <c r="Y15" s="184" t="s">
        <v>2909</v>
      </c>
      <c r="Z15" s="184" t="s">
        <v>2802</v>
      </c>
      <c r="AA15" s="184" t="s">
        <v>2802</v>
      </c>
      <c r="AB15" s="184" t="s">
        <v>2909</v>
      </c>
      <c r="AC15" s="184" t="s">
        <v>2802</v>
      </c>
      <c r="AD15" s="184" t="s">
        <v>2802</v>
      </c>
      <c r="AE15" s="184" t="s">
        <v>2909</v>
      </c>
      <c r="AF15" s="184" t="s">
        <v>2802</v>
      </c>
      <c r="AG15" s="184" t="s">
        <v>2802</v>
      </c>
      <c r="AH15" s="184" t="s">
        <v>2909</v>
      </c>
      <c r="AI15" s="184" t="s">
        <v>2802</v>
      </c>
      <c r="AJ15" s="184" t="s">
        <v>2802</v>
      </c>
      <c r="AK15" s="184" t="s">
        <v>2909</v>
      </c>
      <c r="AL15" s="184" t="s">
        <v>2802</v>
      </c>
      <c r="AM15" s="184" t="s">
        <v>2802</v>
      </c>
      <c r="AN15" s="184" t="s">
        <v>2909</v>
      </c>
      <c r="AO15" s="184" t="s">
        <v>2802</v>
      </c>
      <c r="AP15" s="184" t="s">
        <v>2802</v>
      </c>
      <c r="AQ15" s="184" t="s">
        <v>2909</v>
      </c>
      <c r="AR15" s="184" t="s">
        <v>2802</v>
      </c>
      <c r="AS15" s="184" t="s">
        <v>2802</v>
      </c>
      <c r="AT15" s="184" t="s">
        <v>2909</v>
      </c>
      <c r="AU15" s="184" t="s">
        <v>2802</v>
      </c>
      <c r="AV15" s="184" t="s">
        <v>2802</v>
      </c>
      <c r="AW15" s="184" t="s">
        <v>2909</v>
      </c>
      <c r="AX15" s="184" t="s">
        <v>2802</v>
      </c>
      <c r="AY15" s="184" t="s">
        <v>2802</v>
      </c>
      <c r="AZ15" s="184" t="s">
        <v>2909</v>
      </c>
      <c r="BA15" s="184" t="s">
        <v>2802</v>
      </c>
      <c r="BB15" s="184" t="s">
        <v>2802</v>
      </c>
      <c r="BC15" s="184" t="s">
        <v>2909</v>
      </c>
      <c r="BD15" s="184" t="s">
        <v>2802</v>
      </c>
      <c r="BE15" s="184" t="s">
        <v>2802</v>
      </c>
      <c r="BF15" s="184" t="s">
        <v>2909</v>
      </c>
      <c r="BG15" s="184" t="s">
        <v>2802</v>
      </c>
      <c r="BH15" s="184" t="s">
        <v>2802</v>
      </c>
      <c r="BI15" s="184" t="s">
        <v>2909</v>
      </c>
      <c r="BJ15" s="184" t="s">
        <v>2802</v>
      </c>
      <c r="BK15" s="184" t="s">
        <v>2802</v>
      </c>
      <c r="BL15" s="184" t="s">
        <v>2909</v>
      </c>
      <c r="BM15" s="184" t="s">
        <v>2802</v>
      </c>
      <c r="BN15" s="184" t="s">
        <v>2802</v>
      </c>
      <c r="BO15" s="184" t="s">
        <v>2909</v>
      </c>
      <c r="BP15" s="184" t="s">
        <v>2802</v>
      </c>
      <c r="BQ15" s="184" t="s">
        <v>2802</v>
      </c>
      <c r="BR15" s="184" t="s">
        <v>2909</v>
      </c>
      <c r="BS15" s="184" t="s">
        <v>2802</v>
      </c>
      <c r="BT15" s="184" t="s">
        <v>2802</v>
      </c>
      <c r="BU15" s="184" t="s">
        <v>2909</v>
      </c>
      <c r="BV15" s="184" t="s">
        <v>2802</v>
      </c>
      <c r="BW15" s="184" t="s">
        <v>2802</v>
      </c>
      <c r="BX15" s="184" t="s">
        <v>2909</v>
      </c>
      <c r="BY15" s="184" t="s">
        <v>2802</v>
      </c>
      <c r="BZ15" s="184" t="s">
        <v>2802</v>
      </c>
      <c r="CA15" s="184" t="s">
        <v>2909</v>
      </c>
      <c r="CB15" s="184" t="s">
        <v>2802</v>
      </c>
      <c r="CC15" s="184" t="s">
        <v>2802</v>
      </c>
      <c r="CD15" s="184" t="s">
        <v>2909</v>
      </c>
      <c r="CE15" s="184" t="s">
        <v>2802</v>
      </c>
      <c r="CF15" s="184" t="s">
        <v>2802</v>
      </c>
      <c r="CG15" s="184" t="s">
        <v>2909</v>
      </c>
      <c r="CH15" s="184" t="s">
        <v>2802</v>
      </c>
      <c r="CI15" s="184" t="s">
        <v>2802</v>
      </c>
      <c r="CJ15" s="184" t="s">
        <v>2909</v>
      </c>
      <c r="CK15" s="184" t="s">
        <v>2802</v>
      </c>
      <c r="CL15" s="184" t="s">
        <v>2802</v>
      </c>
      <c r="CM15" s="184" t="s">
        <v>2909</v>
      </c>
      <c r="CN15" s="184" t="s">
        <v>2802</v>
      </c>
      <c r="CO15" s="184" t="s">
        <v>2802</v>
      </c>
      <c r="CP15" s="184" t="s">
        <v>2909</v>
      </c>
      <c r="CQ15" s="184" t="s">
        <v>2802</v>
      </c>
      <c r="CR15" s="184" t="s">
        <v>2802</v>
      </c>
      <c r="CS15" s="184" t="s">
        <v>2909</v>
      </c>
      <c r="CT15" s="184" t="s">
        <v>2802</v>
      </c>
      <c r="CU15" s="184" t="s">
        <v>2802</v>
      </c>
      <c r="CV15" s="184" t="s">
        <v>2909</v>
      </c>
      <c r="CW15" s="184" t="s">
        <v>2802</v>
      </c>
      <c r="CX15" s="184" t="s">
        <v>2802</v>
      </c>
      <c r="CY15" s="184" t="s">
        <v>2909</v>
      </c>
      <c r="CZ15" s="184" t="s">
        <v>2802</v>
      </c>
      <c r="DA15" s="184" t="s">
        <v>2802</v>
      </c>
      <c r="DB15" s="184" t="s">
        <v>2909</v>
      </c>
      <c r="DC15" s="184" t="s">
        <v>2802</v>
      </c>
      <c r="DD15" s="184" t="s">
        <v>2802</v>
      </c>
      <c r="DE15" s="184" t="s">
        <v>2909</v>
      </c>
      <c r="DF15" s="184" t="s">
        <v>2802</v>
      </c>
      <c r="DG15" s="184" t="s">
        <v>2802</v>
      </c>
      <c r="DH15" s="184" t="s">
        <v>2909</v>
      </c>
      <c r="DI15" s="184" t="s">
        <v>2802</v>
      </c>
      <c r="DJ15" s="184" t="s">
        <v>2802</v>
      </c>
      <c r="DK15" s="184" t="s">
        <v>2909</v>
      </c>
      <c r="DL15" s="184" t="s">
        <v>2802</v>
      </c>
      <c r="DM15" s="184" t="s">
        <v>2802</v>
      </c>
      <c r="DN15" s="184" t="s">
        <v>2909</v>
      </c>
      <c r="DO15" s="184" t="s">
        <v>2802</v>
      </c>
      <c r="DP15" s="184" t="s">
        <v>2802</v>
      </c>
      <c r="DQ15" s="184" t="s">
        <v>2909</v>
      </c>
      <c r="DR15" s="184" t="s">
        <v>2802</v>
      </c>
      <c r="DS15" s="184" t="s">
        <v>2802</v>
      </c>
      <c r="DT15" s="184" t="s">
        <v>2909</v>
      </c>
      <c r="DU15" s="184" t="s">
        <v>2802</v>
      </c>
      <c r="DV15" s="184" t="s">
        <v>2802</v>
      </c>
      <c r="DW15" s="184" t="s">
        <v>2909</v>
      </c>
      <c r="DX15" s="184" t="s">
        <v>2802</v>
      </c>
      <c r="DY15" s="184" t="s">
        <v>2802</v>
      </c>
      <c r="DZ15" s="184" t="s">
        <v>2909</v>
      </c>
      <c r="EA15" s="184" t="s">
        <v>2802</v>
      </c>
      <c r="EB15" s="184" t="s">
        <v>2802</v>
      </c>
      <c r="EC15" s="184" t="s">
        <v>2909</v>
      </c>
      <c r="ED15" s="184" t="s">
        <v>2802</v>
      </c>
      <c r="EE15" s="184" t="s">
        <v>2802</v>
      </c>
      <c r="EF15" s="184" t="s">
        <v>2909</v>
      </c>
      <c r="EG15" s="184" t="s">
        <v>2802</v>
      </c>
      <c r="EH15" s="184" t="s">
        <v>2802</v>
      </c>
      <c r="EI15" s="184" t="s">
        <v>2909</v>
      </c>
      <c r="EJ15" s="184" t="s">
        <v>2802</v>
      </c>
      <c r="EK15" s="184" t="s">
        <v>2802</v>
      </c>
      <c r="EL15" s="184" t="s">
        <v>2909</v>
      </c>
      <c r="EM15" s="184" t="s">
        <v>2802</v>
      </c>
      <c r="EN15" s="184" t="s">
        <v>2802</v>
      </c>
      <c r="EO15" s="184" t="s">
        <v>2909</v>
      </c>
      <c r="EP15" s="184" t="s">
        <v>2802</v>
      </c>
      <c r="EQ15" s="184" t="s">
        <v>2802</v>
      </c>
      <c r="ER15" s="184" t="s">
        <v>2909</v>
      </c>
      <c r="ES15" s="184" t="s">
        <v>2802</v>
      </c>
      <c r="ET15" s="184" t="s">
        <v>2802</v>
      </c>
    </row>
    <row r="16" spans="1:150" x14ac:dyDescent="0.25">
      <c r="A16" s="1"/>
      <c r="B16" s="185" t="s">
        <v>2925</v>
      </c>
      <c r="C16" s="185" t="s">
        <v>107</v>
      </c>
      <c r="D16" s="185" t="s">
        <v>120</v>
      </c>
      <c r="E16" s="185" t="s">
        <v>2926</v>
      </c>
      <c r="F16" s="185" t="s">
        <v>2927</v>
      </c>
      <c r="G16" s="186" t="s">
        <v>2909</v>
      </c>
      <c r="H16" s="186" t="s">
        <v>2802</v>
      </c>
      <c r="I16" s="186" t="s">
        <v>2802</v>
      </c>
      <c r="J16" s="186" t="s">
        <v>2909</v>
      </c>
      <c r="K16" s="186" t="s">
        <v>2802</v>
      </c>
      <c r="L16" s="186" t="s">
        <v>2802</v>
      </c>
      <c r="M16" s="186" t="s">
        <v>2909</v>
      </c>
      <c r="N16" s="186" t="s">
        <v>2802</v>
      </c>
      <c r="O16" s="186" t="s">
        <v>2802</v>
      </c>
      <c r="P16" s="186" t="s">
        <v>2909</v>
      </c>
      <c r="Q16" s="186" t="s">
        <v>2802</v>
      </c>
      <c r="R16" s="186" t="s">
        <v>2802</v>
      </c>
      <c r="S16" s="186" t="s">
        <v>2909</v>
      </c>
      <c r="T16" s="186" t="s">
        <v>2802</v>
      </c>
      <c r="U16" s="186" t="s">
        <v>2802</v>
      </c>
      <c r="V16" s="186" t="s">
        <v>2909</v>
      </c>
      <c r="W16" s="186" t="s">
        <v>2802</v>
      </c>
      <c r="X16" s="186" t="s">
        <v>2802</v>
      </c>
      <c r="Y16" s="186" t="s">
        <v>2909</v>
      </c>
      <c r="Z16" s="186" t="s">
        <v>2802</v>
      </c>
      <c r="AA16" s="186" t="s">
        <v>2802</v>
      </c>
      <c r="AB16" s="186" t="s">
        <v>2909</v>
      </c>
      <c r="AC16" s="186" t="s">
        <v>2802</v>
      </c>
      <c r="AD16" s="186" t="s">
        <v>2802</v>
      </c>
      <c r="AE16" s="186" t="s">
        <v>2909</v>
      </c>
      <c r="AF16" s="186" t="s">
        <v>2802</v>
      </c>
      <c r="AG16" s="186" t="s">
        <v>2802</v>
      </c>
      <c r="AH16" s="186" t="s">
        <v>2909</v>
      </c>
      <c r="AI16" s="186" t="s">
        <v>2802</v>
      </c>
      <c r="AJ16" s="186" t="s">
        <v>2802</v>
      </c>
      <c r="AK16" s="186" t="s">
        <v>2909</v>
      </c>
      <c r="AL16" s="186" t="s">
        <v>2802</v>
      </c>
      <c r="AM16" s="186" t="s">
        <v>2802</v>
      </c>
      <c r="AN16" s="186" t="s">
        <v>2909</v>
      </c>
      <c r="AO16" s="186" t="s">
        <v>2802</v>
      </c>
      <c r="AP16" s="186" t="s">
        <v>2802</v>
      </c>
      <c r="AQ16" s="186" t="s">
        <v>2909</v>
      </c>
      <c r="AR16" s="186" t="s">
        <v>2802</v>
      </c>
      <c r="AS16" s="186" t="s">
        <v>2802</v>
      </c>
      <c r="AT16" s="186" t="s">
        <v>2909</v>
      </c>
      <c r="AU16" s="186" t="s">
        <v>2802</v>
      </c>
      <c r="AV16" s="186" t="s">
        <v>2802</v>
      </c>
      <c r="AW16" s="186" t="s">
        <v>2909</v>
      </c>
      <c r="AX16" s="186" t="s">
        <v>2802</v>
      </c>
      <c r="AY16" s="186" t="s">
        <v>2802</v>
      </c>
      <c r="AZ16" s="186" t="s">
        <v>2909</v>
      </c>
      <c r="BA16" s="186" t="s">
        <v>2802</v>
      </c>
      <c r="BB16" s="186" t="s">
        <v>2802</v>
      </c>
      <c r="BC16" s="186" t="s">
        <v>2909</v>
      </c>
      <c r="BD16" s="186" t="s">
        <v>2802</v>
      </c>
      <c r="BE16" s="186" t="s">
        <v>2802</v>
      </c>
      <c r="BF16" s="186" t="s">
        <v>2909</v>
      </c>
      <c r="BG16" s="186" t="s">
        <v>2802</v>
      </c>
      <c r="BH16" s="186" t="s">
        <v>2802</v>
      </c>
      <c r="BI16" s="186" t="s">
        <v>2909</v>
      </c>
      <c r="BJ16" s="186" t="s">
        <v>2802</v>
      </c>
      <c r="BK16" s="186" t="s">
        <v>2802</v>
      </c>
      <c r="BL16" s="186" t="s">
        <v>2909</v>
      </c>
      <c r="BM16" s="186" t="s">
        <v>2802</v>
      </c>
      <c r="BN16" s="186" t="s">
        <v>2802</v>
      </c>
      <c r="BO16" s="186" t="s">
        <v>2909</v>
      </c>
      <c r="BP16" s="186" t="s">
        <v>2802</v>
      </c>
      <c r="BQ16" s="186" t="s">
        <v>2802</v>
      </c>
      <c r="BR16" s="186" t="s">
        <v>2909</v>
      </c>
      <c r="BS16" s="186" t="s">
        <v>2802</v>
      </c>
      <c r="BT16" s="186" t="s">
        <v>2802</v>
      </c>
      <c r="BU16" s="186" t="s">
        <v>2909</v>
      </c>
      <c r="BV16" s="186" t="s">
        <v>2802</v>
      </c>
      <c r="BW16" s="186" t="s">
        <v>2802</v>
      </c>
      <c r="BX16" s="186" t="s">
        <v>2909</v>
      </c>
      <c r="BY16" s="186" t="s">
        <v>2802</v>
      </c>
      <c r="BZ16" s="186" t="s">
        <v>2802</v>
      </c>
      <c r="CA16" s="186" t="s">
        <v>2909</v>
      </c>
      <c r="CB16" s="186" t="s">
        <v>2802</v>
      </c>
      <c r="CC16" s="186" t="s">
        <v>2802</v>
      </c>
      <c r="CD16" s="186" t="s">
        <v>2909</v>
      </c>
      <c r="CE16" s="186" t="s">
        <v>2802</v>
      </c>
      <c r="CF16" s="186" t="s">
        <v>2802</v>
      </c>
      <c r="CG16" s="186" t="s">
        <v>2909</v>
      </c>
      <c r="CH16" s="186" t="s">
        <v>2802</v>
      </c>
      <c r="CI16" s="186" t="s">
        <v>2802</v>
      </c>
      <c r="CJ16" s="186" t="s">
        <v>2909</v>
      </c>
      <c r="CK16" s="186" t="s">
        <v>2802</v>
      </c>
      <c r="CL16" s="186" t="s">
        <v>2802</v>
      </c>
      <c r="CM16" s="186" t="s">
        <v>2909</v>
      </c>
      <c r="CN16" s="186" t="s">
        <v>2802</v>
      </c>
      <c r="CO16" s="186" t="s">
        <v>2802</v>
      </c>
      <c r="CP16" s="186" t="s">
        <v>2909</v>
      </c>
      <c r="CQ16" s="186" t="s">
        <v>2802</v>
      </c>
      <c r="CR16" s="186" t="s">
        <v>2802</v>
      </c>
      <c r="CS16" s="186" t="s">
        <v>2909</v>
      </c>
      <c r="CT16" s="186" t="s">
        <v>2802</v>
      </c>
      <c r="CU16" s="186" t="s">
        <v>2802</v>
      </c>
      <c r="CV16" s="186" t="s">
        <v>2909</v>
      </c>
      <c r="CW16" s="186" t="s">
        <v>2802</v>
      </c>
      <c r="CX16" s="186" t="s">
        <v>2802</v>
      </c>
      <c r="CY16" s="186" t="s">
        <v>2909</v>
      </c>
      <c r="CZ16" s="186" t="s">
        <v>2802</v>
      </c>
      <c r="DA16" s="186" t="s">
        <v>2802</v>
      </c>
      <c r="DB16" s="186" t="s">
        <v>2909</v>
      </c>
      <c r="DC16" s="186" t="s">
        <v>2802</v>
      </c>
      <c r="DD16" s="186" t="s">
        <v>2802</v>
      </c>
      <c r="DE16" s="186" t="s">
        <v>2909</v>
      </c>
      <c r="DF16" s="186" t="s">
        <v>2802</v>
      </c>
      <c r="DG16" s="186" t="s">
        <v>2802</v>
      </c>
      <c r="DH16" s="186" t="s">
        <v>2909</v>
      </c>
      <c r="DI16" s="186" t="s">
        <v>2802</v>
      </c>
      <c r="DJ16" s="186" t="s">
        <v>2802</v>
      </c>
      <c r="DK16" s="186" t="s">
        <v>2909</v>
      </c>
      <c r="DL16" s="186" t="s">
        <v>2802</v>
      </c>
      <c r="DM16" s="186" t="s">
        <v>2802</v>
      </c>
      <c r="DN16" s="186" t="s">
        <v>2909</v>
      </c>
      <c r="DO16" s="186" t="s">
        <v>2802</v>
      </c>
      <c r="DP16" s="186" t="s">
        <v>2802</v>
      </c>
      <c r="DQ16" s="186" t="s">
        <v>2909</v>
      </c>
      <c r="DR16" s="186" t="s">
        <v>2802</v>
      </c>
      <c r="DS16" s="186" t="s">
        <v>2802</v>
      </c>
      <c r="DT16" s="186" t="s">
        <v>2909</v>
      </c>
      <c r="DU16" s="186" t="s">
        <v>2802</v>
      </c>
      <c r="DV16" s="186" t="s">
        <v>2802</v>
      </c>
      <c r="DW16" s="186" t="s">
        <v>2909</v>
      </c>
      <c r="DX16" s="186" t="s">
        <v>2802</v>
      </c>
      <c r="DY16" s="186" t="s">
        <v>2802</v>
      </c>
      <c r="DZ16" s="186" t="s">
        <v>2909</v>
      </c>
      <c r="EA16" s="186" t="s">
        <v>2802</v>
      </c>
      <c r="EB16" s="186" t="s">
        <v>2802</v>
      </c>
      <c r="EC16" s="186" t="s">
        <v>2909</v>
      </c>
      <c r="ED16" s="186" t="s">
        <v>2802</v>
      </c>
      <c r="EE16" s="186" t="s">
        <v>2802</v>
      </c>
      <c r="EF16" s="186" t="s">
        <v>2909</v>
      </c>
      <c r="EG16" s="186" t="s">
        <v>2802</v>
      </c>
      <c r="EH16" s="186" t="s">
        <v>2802</v>
      </c>
      <c r="EI16" s="186" t="s">
        <v>2909</v>
      </c>
      <c r="EJ16" s="186" t="s">
        <v>2802</v>
      </c>
      <c r="EK16" s="186" t="s">
        <v>2802</v>
      </c>
      <c r="EL16" s="186" t="s">
        <v>2909</v>
      </c>
      <c r="EM16" s="186" t="s">
        <v>2802</v>
      </c>
      <c r="EN16" s="186" t="s">
        <v>2802</v>
      </c>
      <c r="EO16" s="186" t="s">
        <v>2909</v>
      </c>
      <c r="EP16" s="186" t="s">
        <v>2802</v>
      </c>
      <c r="EQ16" s="186" t="s">
        <v>2802</v>
      </c>
      <c r="ER16" s="186" t="s">
        <v>2909</v>
      </c>
      <c r="ES16" s="186" t="s">
        <v>2802</v>
      </c>
      <c r="ET16" s="186" t="s">
        <v>2802</v>
      </c>
    </row>
    <row r="17" spans="1:150" x14ac:dyDescent="0.25">
      <c r="A17" s="1"/>
      <c r="B17" s="185" t="s">
        <v>2928</v>
      </c>
      <c r="C17" s="185" t="s">
        <v>107</v>
      </c>
      <c r="D17" s="185" t="s">
        <v>120</v>
      </c>
      <c r="E17" s="185" t="s">
        <v>2929</v>
      </c>
      <c r="F17" s="185" t="s">
        <v>2930</v>
      </c>
      <c r="G17" s="186" t="s">
        <v>2909</v>
      </c>
      <c r="H17" s="186" t="s">
        <v>954</v>
      </c>
      <c r="I17" s="186" t="s">
        <v>954</v>
      </c>
      <c r="J17" s="186" t="s">
        <v>2909</v>
      </c>
      <c r="K17" s="186" t="s">
        <v>954</v>
      </c>
      <c r="L17" s="186" t="s">
        <v>954</v>
      </c>
      <c r="M17" s="186" t="s">
        <v>2909</v>
      </c>
      <c r="N17" s="186" t="s">
        <v>954</v>
      </c>
      <c r="O17" s="186" t="s">
        <v>954</v>
      </c>
      <c r="P17" s="186" t="s">
        <v>2909</v>
      </c>
      <c r="Q17" s="186" t="s">
        <v>954</v>
      </c>
      <c r="R17" s="186" t="s">
        <v>954</v>
      </c>
      <c r="S17" s="186" t="s">
        <v>2909</v>
      </c>
      <c r="T17" s="186" t="s">
        <v>954</v>
      </c>
      <c r="U17" s="186" t="s">
        <v>954</v>
      </c>
      <c r="V17" s="186" t="s">
        <v>2909</v>
      </c>
      <c r="W17" s="186" t="s">
        <v>954</v>
      </c>
      <c r="X17" s="186" t="s">
        <v>954</v>
      </c>
      <c r="Y17" s="186" t="s">
        <v>2909</v>
      </c>
      <c r="Z17" s="186" t="s">
        <v>954</v>
      </c>
      <c r="AA17" s="186" t="s">
        <v>954</v>
      </c>
      <c r="AB17" s="186" t="s">
        <v>2909</v>
      </c>
      <c r="AC17" s="186" t="s">
        <v>954</v>
      </c>
      <c r="AD17" s="186" t="s">
        <v>954</v>
      </c>
      <c r="AE17" s="186" t="s">
        <v>2909</v>
      </c>
      <c r="AF17" s="186" t="s">
        <v>954</v>
      </c>
      <c r="AG17" s="186" t="s">
        <v>954</v>
      </c>
      <c r="AH17" s="186" t="s">
        <v>2909</v>
      </c>
      <c r="AI17" s="186" t="s">
        <v>954</v>
      </c>
      <c r="AJ17" s="186" t="s">
        <v>954</v>
      </c>
      <c r="AK17" s="186" t="s">
        <v>2909</v>
      </c>
      <c r="AL17" s="186" t="s">
        <v>954</v>
      </c>
      <c r="AM17" s="186" t="s">
        <v>954</v>
      </c>
      <c r="AN17" s="186" t="s">
        <v>2909</v>
      </c>
      <c r="AO17" s="186" t="s">
        <v>954</v>
      </c>
      <c r="AP17" s="186" t="s">
        <v>954</v>
      </c>
      <c r="AQ17" s="186" t="s">
        <v>2909</v>
      </c>
      <c r="AR17" s="186" t="s">
        <v>954</v>
      </c>
      <c r="AS17" s="186" t="s">
        <v>954</v>
      </c>
      <c r="AT17" s="186" t="s">
        <v>2909</v>
      </c>
      <c r="AU17" s="186" t="s">
        <v>954</v>
      </c>
      <c r="AV17" s="186" t="s">
        <v>954</v>
      </c>
      <c r="AW17" s="186" t="s">
        <v>2909</v>
      </c>
      <c r="AX17" s="186" t="s">
        <v>954</v>
      </c>
      <c r="AY17" s="186" t="s">
        <v>954</v>
      </c>
      <c r="AZ17" s="186" t="s">
        <v>2909</v>
      </c>
      <c r="BA17" s="186" t="s">
        <v>954</v>
      </c>
      <c r="BB17" s="186" t="s">
        <v>954</v>
      </c>
      <c r="BC17" s="186" t="s">
        <v>2909</v>
      </c>
      <c r="BD17" s="186" t="s">
        <v>954</v>
      </c>
      <c r="BE17" s="186" t="s">
        <v>954</v>
      </c>
      <c r="BF17" s="186" t="s">
        <v>2909</v>
      </c>
      <c r="BG17" s="186" t="s">
        <v>954</v>
      </c>
      <c r="BH17" s="186" t="s">
        <v>954</v>
      </c>
      <c r="BI17" s="186" t="s">
        <v>2909</v>
      </c>
      <c r="BJ17" s="186" t="s">
        <v>954</v>
      </c>
      <c r="BK17" s="186" t="s">
        <v>954</v>
      </c>
      <c r="BL17" s="186" t="s">
        <v>2909</v>
      </c>
      <c r="BM17" s="186" t="s">
        <v>954</v>
      </c>
      <c r="BN17" s="186" t="s">
        <v>954</v>
      </c>
      <c r="BO17" s="186" t="s">
        <v>2909</v>
      </c>
      <c r="BP17" s="186" t="s">
        <v>954</v>
      </c>
      <c r="BQ17" s="186" t="s">
        <v>954</v>
      </c>
      <c r="BR17" s="186" t="s">
        <v>2909</v>
      </c>
      <c r="BS17" s="186" t="s">
        <v>954</v>
      </c>
      <c r="BT17" s="186" t="s">
        <v>954</v>
      </c>
      <c r="BU17" s="186" t="s">
        <v>2909</v>
      </c>
      <c r="BV17" s="186" t="s">
        <v>954</v>
      </c>
      <c r="BW17" s="186" t="s">
        <v>954</v>
      </c>
      <c r="BX17" s="186" t="s">
        <v>2909</v>
      </c>
      <c r="BY17" s="186" t="s">
        <v>954</v>
      </c>
      <c r="BZ17" s="186" t="s">
        <v>954</v>
      </c>
      <c r="CA17" s="186" t="s">
        <v>2909</v>
      </c>
      <c r="CB17" s="186" t="s">
        <v>954</v>
      </c>
      <c r="CC17" s="186" t="s">
        <v>954</v>
      </c>
      <c r="CD17" s="186" t="s">
        <v>2909</v>
      </c>
      <c r="CE17" s="186" t="s">
        <v>954</v>
      </c>
      <c r="CF17" s="186" t="s">
        <v>954</v>
      </c>
      <c r="CG17" s="186" t="s">
        <v>2909</v>
      </c>
      <c r="CH17" s="186" t="s">
        <v>954</v>
      </c>
      <c r="CI17" s="186" t="s">
        <v>954</v>
      </c>
      <c r="CJ17" s="186" t="s">
        <v>2909</v>
      </c>
      <c r="CK17" s="186" t="s">
        <v>954</v>
      </c>
      <c r="CL17" s="186" t="s">
        <v>954</v>
      </c>
      <c r="CM17" s="186" t="s">
        <v>2909</v>
      </c>
      <c r="CN17" s="186" t="s">
        <v>954</v>
      </c>
      <c r="CO17" s="186" t="s">
        <v>954</v>
      </c>
      <c r="CP17" s="186" t="s">
        <v>2909</v>
      </c>
      <c r="CQ17" s="186" t="s">
        <v>954</v>
      </c>
      <c r="CR17" s="186" t="s">
        <v>954</v>
      </c>
      <c r="CS17" s="186" t="s">
        <v>2909</v>
      </c>
      <c r="CT17" s="186" t="s">
        <v>954</v>
      </c>
      <c r="CU17" s="186" t="s">
        <v>954</v>
      </c>
      <c r="CV17" s="186" t="s">
        <v>2909</v>
      </c>
      <c r="CW17" s="186" t="s">
        <v>954</v>
      </c>
      <c r="CX17" s="186" t="s">
        <v>954</v>
      </c>
      <c r="CY17" s="186" t="s">
        <v>2909</v>
      </c>
      <c r="CZ17" s="186" t="s">
        <v>954</v>
      </c>
      <c r="DA17" s="186" t="s">
        <v>954</v>
      </c>
      <c r="DB17" s="186" t="s">
        <v>2909</v>
      </c>
      <c r="DC17" s="186" t="s">
        <v>954</v>
      </c>
      <c r="DD17" s="186" t="s">
        <v>954</v>
      </c>
      <c r="DE17" s="186" t="s">
        <v>2909</v>
      </c>
      <c r="DF17" s="186" t="s">
        <v>954</v>
      </c>
      <c r="DG17" s="186" t="s">
        <v>954</v>
      </c>
      <c r="DH17" s="186" t="s">
        <v>2909</v>
      </c>
      <c r="DI17" s="186" t="s">
        <v>954</v>
      </c>
      <c r="DJ17" s="186" t="s">
        <v>954</v>
      </c>
      <c r="DK17" s="186" t="s">
        <v>2909</v>
      </c>
      <c r="DL17" s="186" t="s">
        <v>954</v>
      </c>
      <c r="DM17" s="186" t="s">
        <v>954</v>
      </c>
      <c r="DN17" s="186" t="s">
        <v>2909</v>
      </c>
      <c r="DO17" s="186" t="s">
        <v>954</v>
      </c>
      <c r="DP17" s="186" t="s">
        <v>954</v>
      </c>
      <c r="DQ17" s="186" t="s">
        <v>2909</v>
      </c>
      <c r="DR17" s="186" t="s">
        <v>954</v>
      </c>
      <c r="DS17" s="186" t="s">
        <v>954</v>
      </c>
      <c r="DT17" s="186" t="s">
        <v>2909</v>
      </c>
      <c r="DU17" s="186" t="s">
        <v>954</v>
      </c>
      <c r="DV17" s="186" t="s">
        <v>954</v>
      </c>
      <c r="DW17" s="186" t="s">
        <v>2909</v>
      </c>
      <c r="DX17" s="186" t="s">
        <v>954</v>
      </c>
      <c r="DY17" s="186" t="s">
        <v>954</v>
      </c>
      <c r="DZ17" s="186" t="s">
        <v>2909</v>
      </c>
      <c r="EA17" s="186" t="s">
        <v>954</v>
      </c>
      <c r="EB17" s="186" t="s">
        <v>954</v>
      </c>
      <c r="EC17" s="186" t="s">
        <v>2909</v>
      </c>
      <c r="ED17" s="186" t="s">
        <v>954</v>
      </c>
      <c r="EE17" s="186" t="s">
        <v>954</v>
      </c>
      <c r="EF17" s="186" t="s">
        <v>2909</v>
      </c>
      <c r="EG17" s="186" t="s">
        <v>954</v>
      </c>
      <c r="EH17" s="186" t="s">
        <v>954</v>
      </c>
      <c r="EI17" s="186" t="s">
        <v>2909</v>
      </c>
      <c r="EJ17" s="186" t="s">
        <v>954</v>
      </c>
      <c r="EK17" s="186" t="s">
        <v>954</v>
      </c>
      <c r="EL17" s="186" t="s">
        <v>2909</v>
      </c>
      <c r="EM17" s="186" t="s">
        <v>954</v>
      </c>
      <c r="EN17" s="186" t="s">
        <v>954</v>
      </c>
      <c r="EO17" s="186" t="s">
        <v>2909</v>
      </c>
      <c r="EP17" s="186" t="s">
        <v>954</v>
      </c>
      <c r="EQ17" s="186" t="s">
        <v>954</v>
      </c>
      <c r="ER17" s="186" t="s">
        <v>2909</v>
      </c>
      <c r="ES17" s="186" t="s">
        <v>954</v>
      </c>
      <c r="ET17" s="186" t="s">
        <v>954</v>
      </c>
    </row>
    <row r="18" spans="1:150" x14ac:dyDescent="0.25">
      <c r="A18" s="1"/>
      <c r="B18" s="184" t="s">
        <v>2931</v>
      </c>
      <c r="C18" s="184" t="s">
        <v>167</v>
      </c>
      <c r="D18" s="184" t="s">
        <v>1014</v>
      </c>
      <c r="E18" s="184" t="s">
        <v>2932</v>
      </c>
      <c r="F18" s="184" t="s">
        <v>2933</v>
      </c>
      <c r="G18" s="184" t="s">
        <v>2909</v>
      </c>
      <c r="H18" s="184" t="s">
        <v>2802</v>
      </c>
      <c r="I18" s="184" t="s">
        <v>2802</v>
      </c>
      <c r="J18" s="184" t="s">
        <v>2909</v>
      </c>
      <c r="K18" s="184" t="s">
        <v>2802</v>
      </c>
      <c r="L18" s="184" t="s">
        <v>2802</v>
      </c>
      <c r="M18" s="184" t="s">
        <v>2909</v>
      </c>
      <c r="N18" s="184" t="s">
        <v>2802</v>
      </c>
      <c r="O18" s="184" t="s">
        <v>2802</v>
      </c>
      <c r="P18" s="184" t="s">
        <v>2909</v>
      </c>
      <c r="Q18" s="184" t="s">
        <v>2802</v>
      </c>
      <c r="R18" s="184" t="s">
        <v>2802</v>
      </c>
      <c r="S18" s="184" t="s">
        <v>2909</v>
      </c>
      <c r="T18" s="184" t="s">
        <v>2802</v>
      </c>
      <c r="U18" s="184" t="s">
        <v>2802</v>
      </c>
      <c r="V18" s="184" t="s">
        <v>2909</v>
      </c>
      <c r="W18" s="184" t="s">
        <v>2802</v>
      </c>
      <c r="X18" s="184" t="s">
        <v>2802</v>
      </c>
      <c r="Y18" s="184" t="s">
        <v>2909</v>
      </c>
      <c r="Z18" s="184" t="s">
        <v>2802</v>
      </c>
      <c r="AA18" s="184" t="s">
        <v>2802</v>
      </c>
      <c r="AB18" s="184" t="s">
        <v>2909</v>
      </c>
      <c r="AC18" s="184" t="s">
        <v>2802</v>
      </c>
      <c r="AD18" s="184" t="s">
        <v>2802</v>
      </c>
      <c r="AE18" s="184" t="s">
        <v>2909</v>
      </c>
      <c r="AF18" s="184" t="s">
        <v>2802</v>
      </c>
      <c r="AG18" s="184" t="s">
        <v>2802</v>
      </c>
      <c r="AH18" s="184" t="s">
        <v>2909</v>
      </c>
      <c r="AI18" s="184" t="s">
        <v>2802</v>
      </c>
      <c r="AJ18" s="184" t="s">
        <v>2802</v>
      </c>
      <c r="AK18" s="184" t="s">
        <v>2909</v>
      </c>
      <c r="AL18" s="184" t="s">
        <v>2802</v>
      </c>
      <c r="AM18" s="184" t="s">
        <v>2802</v>
      </c>
      <c r="AN18" s="184" t="s">
        <v>2909</v>
      </c>
      <c r="AO18" s="184" t="s">
        <v>2802</v>
      </c>
      <c r="AP18" s="184" t="s">
        <v>2802</v>
      </c>
      <c r="AQ18" s="184" t="s">
        <v>2909</v>
      </c>
      <c r="AR18" s="184" t="s">
        <v>2802</v>
      </c>
      <c r="AS18" s="184" t="s">
        <v>2802</v>
      </c>
      <c r="AT18" s="184" t="s">
        <v>2909</v>
      </c>
      <c r="AU18" s="184" t="s">
        <v>2802</v>
      </c>
      <c r="AV18" s="184" t="s">
        <v>2802</v>
      </c>
      <c r="AW18" s="184" t="s">
        <v>2909</v>
      </c>
      <c r="AX18" s="184" t="s">
        <v>2802</v>
      </c>
      <c r="AY18" s="184" t="s">
        <v>2802</v>
      </c>
      <c r="AZ18" s="184" t="s">
        <v>2909</v>
      </c>
      <c r="BA18" s="184" t="s">
        <v>2802</v>
      </c>
      <c r="BB18" s="184" t="s">
        <v>2802</v>
      </c>
      <c r="BC18" s="184" t="s">
        <v>2909</v>
      </c>
      <c r="BD18" s="184" t="s">
        <v>2802</v>
      </c>
      <c r="BE18" s="184" t="s">
        <v>2802</v>
      </c>
      <c r="BF18" s="184" t="s">
        <v>2909</v>
      </c>
      <c r="BG18" s="184" t="s">
        <v>2802</v>
      </c>
      <c r="BH18" s="184" t="s">
        <v>2802</v>
      </c>
      <c r="BI18" s="184" t="s">
        <v>2909</v>
      </c>
      <c r="BJ18" s="184" t="s">
        <v>2802</v>
      </c>
      <c r="BK18" s="184" t="s">
        <v>2802</v>
      </c>
      <c r="BL18" s="184" t="s">
        <v>2909</v>
      </c>
      <c r="BM18" s="184" t="s">
        <v>2802</v>
      </c>
      <c r="BN18" s="184" t="s">
        <v>2802</v>
      </c>
      <c r="BO18" s="184" t="s">
        <v>2909</v>
      </c>
      <c r="BP18" s="184" t="s">
        <v>2802</v>
      </c>
      <c r="BQ18" s="184" t="s">
        <v>2802</v>
      </c>
      <c r="BR18" s="184" t="s">
        <v>2909</v>
      </c>
      <c r="BS18" s="184" t="s">
        <v>2802</v>
      </c>
      <c r="BT18" s="184" t="s">
        <v>2802</v>
      </c>
      <c r="BU18" s="184" t="s">
        <v>2909</v>
      </c>
      <c r="BV18" s="184" t="s">
        <v>2802</v>
      </c>
      <c r="BW18" s="184" t="s">
        <v>2802</v>
      </c>
      <c r="BX18" s="184" t="s">
        <v>2909</v>
      </c>
      <c r="BY18" s="184" t="s">
        <v>2802</v>
      </c>
      <c r="BZ18" s="184" t="s">
        <v>2802</v>
      </c>
      <c r="CA18" s="184" t="s">
        <v>2909</v>
      </c>
      <c r="CB18" s="184" t="s">
        <v>2802</v>
      </c>
      <c r="CC18" s="184" t="s">
        <v>2802</v>
      </c>
      <c r="CD18" s="184" t="s">
        <v>2909</v>
      </c>
      <c r="CE18" s="184" t="s">
        <v>2802</v>
      </c>
      <c r="CF18" s="184" t="s">
        <v>2802</v>
      </c>
      <c r="CG18" s="184" t="s">
        <v>2909</v>
      </c>
      <c r="CH18" s="184" t="s">
        <v>2802</v>
      </c>
      <c r="CI18" s="184" t="s">
        <v>2802</v>
      </c>
      <c r="CJ18" s="184" t="s">
        <v>2909</v>
      </c>
      <c r="CK18" s="184" t="s">
        <v>2802</v>
      </c>
      <c r="CL18" s="184" t="s">
        <v>2802</v>
      </c>
      <c r="CM18" s="184" t="s">
        <v>2909</v>
      </c>
      <c r="CN18" s="184" t="s">
        <v>2802</v>
      </c>
      <c r="CO18" s="184" t="s">
        <v>2802</v>
      </c>
      <c r="CP18" s="184" t="s">
        <v>2909</v>
      </c>
      <c r="CQ18" s="184" t="s">
        <v>2802</v>
      </c>
      <c r="CR18" s="184" t="s">
        <v>2802</v>
      </c>
      <c r="CS18" s="184" t="s">
        <v>2909</v>
      </c>
      <c r="CT18" s="184" t="s">
        <v>2802</v>
      </c>
      <c r="CU18" s="184" t="s">
        <v>2802</v>
      </c>
      <c r="CV18" s="184" t="s">
        <v>2909</v>
      </c>
      <c r="CW18" s="184" t="s">
        <v>2802</v>
      </c>
      <c r="CX18" s="184" t="s">
        <v>2802</v>
      </c>
      <c r="CY18" s="184" t="s">
        <v>2909</v>
      </c>
      <c r="CZ18" s="184" t="s">
        <v>2802</v>
      </c>
      <c r="DA18" s="184" t="s">
        <v>2802</v>
      </c>
      <c r="DB18" s="184" t="s">
        <v>2909</v>
      </c>
      <c r="DC18" s="184" t="s">
        <v>2802</v>
      </c>
      <c r="DD18" s="184" t="s">
        <v>2802</v>
      </c>
      <c r="DE18" s="184" t="s">
        <v>2909</v>
      </c>
      <c r="DF18" s="184" t="s">
        <v>2802</v>
      </c>
      <c r="DG18" s="184" t="s">
        <v>2802</v>
      </c>
      <c r="DH18" s="184" t="s">
        <v>2909</v>
      </c>
      <c r="DI18" s="184" t="s">
        <v>2802</v>
      </c>
      <c r="DJ18" s="184" t="s">
        <v>2802</v>
      </c>
      <c r="DK18" s="184" t="s">
        <v>2909</v>
      </c>
      <c r="DL18" s="184" t="s">
        <v>2802</v>
      </c>
      <c r="DM18" s="184" t="s">
        <v>2802</v>
      </c>
      <c r="DN18" s="184" t="s">
        <v>2909</v>
      </c>
      <c r="DO18" s="184" t="s">
        <v>2802</v>
      </c>
      <c r="DP18" s="184" t="s">
        <v>2802</v>
      </c>
      <c r="DQ18" s="184" t="s">
        <v>2909</v>
      </c>
      <c r="DR18" s="184" t="s">
        <v>2802</v>
      </c>
      <c r="DS18" s="184" t="s">
        <v>2802</v>
      </c>
      <c r="DT18" s="184" t="s">
        <v>2909</v>
      </c>
      <c r="DU18" s="184" t="s">
        <v>2802</v>
      </c>
      <c r="DV18" s="184" t="s">
        <v>2802</v>
      </c>
      <c r="DW18" s="184" t="s">
        <v>2909</v>
      </c>
      <c r="DX18" s="184" t="s">
        <v>2802</v>
      </c>
      <c r="DY18" s="184" t="s">
        <v>2802</v>
      </c>
      <c r="DZ18" s="184" t="s">
        <v>2909</v>
      </c>
      <c r="EA18" s="184" t="s">
        <v>2802</v>
      </c>
      <c r="EB18" s="184" t="s">
        <v>2802</v>
      </c>
      <c r="EC18" s="184" t="s">
        <v>2909</v>
      </c>
      <c r="ED18" s="184" t="s">
        <v>2802</v>
      </c>
      <c r="EE18" s="184" t="s">
        <v>2802</v>
      </c>
      <c r="EF18" s="184" t="s">
        <v>2909</v>
      </c>
      <c r="EG18" s="184" t="s">
        <v>2802</v>
      </c>
      <c r="EH18" s="184" t="s">
        <v>2802</v>
      </c>
      <c r="EI18" s="184" t="s">
        <v>2909</v>
      </c>
      <c r="EJ18" s="184" t="s">
        <v>2802</v>
      </c>
      <c r="EK18" s="184" t="s">
        <v>2802</v>
      </c>
      <c r="EL18" s="184" t="s">
        <v>2909</v>
      </c>
      <c r="EM18" s="184" t="s">
        <v>2802</v>
      </c>
      <c r="EN18" s="184" t="s">
        <v>2802</v>
      </c>
      <c r="EO18" s="184" t="s">
        <v>2909</v>
      </c>
      <c r="EP18" s="184" t="s">
        <v>2802</v>
      </c>
      <c r="EQ18" s="184" t="s">
        <v>2802</v>
      </c>
      <c r="ER18" s="184" t="s">
        <v>2909</v>
      </c>
      <c r="ES18" s="184" t="s">
        <v>2802</v>
      </c>
      <c r="ET18" s="184" t="s">
        <v>2802</v>
      </c>
    </row>
    <row r="19" spans="1:150" x14ac:dyDescent="0.25">
      <c r="A19" s="1"/>
      <c r="B19" s="185" t="s">
        <v>2934</v>
      </c>
      <c r="C19" s="185" t="s">
        <v>167</v>
      </c>
      <c r="D19" s="185" t="s">
        <v>1014</v>
      </c>
      <c r="E19" s="185" t="s">
        <v>2935</v>
      </c>
      <c r="F19" s="185" t="s">
        <v>2936</v>
      </c>
      <c r="G19" s="186" t="s">
        <v>2909</v>
      </c>
      <c r="H19" s="186" t="s">
        <v>2802</v>
      </c>
      <c r="I19" s="186" t="s">
        <v>2802</v>
      </c>
      <c r="J19" s="186" t="s">
        <v>2909</v>
      </c>
      <c r="K19" s="186" t="s">
        <v>2802</v>
      </c>
      <c r="L19" s="186" t="s">
        <v>2802</v>
      </c>
      <c r="M19" s="186" t="s">
        <v>2909</v>
      </c>
      <c r="N19" s="186" t="s">
        <v>2802</v>
      </c>
      <c r="O19" s="186" t="s">
        <v>2802</v>
      </c>
      <c r="P19" s="186" t="s">
        <v>2909</v>
      </c>
      <c r="Q19" s="186" t="s">
        <v>2802</v>
      </c>
      <c r="R19" s="186" t="s">
        <v>2802</v>
      </c>
      <c r="S19" s="186" t="s">
        <v>2909</v>
      </c>
      <c r="T19" s="186" t="s">
        <v>2802</v>
      </c>
      <c r="U19" s="186" t="s">
        <v>2802</v>
      </c>
      <c r="V19" s="186" t="s">
        <v>2909</v>
      </c>
      <c r="W19" s="186" t="s">
        <v>2802</v>
      </c>
      <c r="X19" s="186" t="s">
        <v>2802</v>
      </c>
      <c r="Y19" s="186" t="s">
        <v>2909</v>
      </c>
      <c r="Z19" s="186" t="s">
        <v>2802</v>
      </c>
      <c r="AA19" s="186" t="s">
        <v>2802</v>
      </c>
      <c r="AB19" s="186" t="s">
        <v>2909</v>
      </c>
      <c r="AC19" s="186" t="s">
        <v>2802</v>
      </c>
      <c r="AD19" s="186" t="s">
        <v>2802</v>
      </c>
      <c r="AE19" s="186" t="s">
        <v>2909</v>
      </c>
      <c r="AF19" s="186" t="s">
        <v>2802</v>
      </c>
      <c r="AG19" s="186" t="s">
        <v>2802</v>
      </c>
      <c r="AH19" s="186" t="s">
        <v>2909</v>
      </c>
      <c r="AI19" s="186" t="s">
        <v>2802</v>
      </c>
      <c r="AJ19" s="186" t="s">
        <v>2802</v>
      </c>
      <c r="AK19" s="186" t="s">
        <v>2909</v>
      </c>
      <c r="AL19" s="186" t="s">
        <v>2802</v>
      </c>
      <c r="AM19" s="186" t="s">
        <v>2802</v>
      </c>
      <c r="AN19" s="186" t="s">
        <v>2909</v>
      </c>
      <c r="AO19" s="186" t="s">
        <v>2802</v>
      </c>
      <c r="AP19" s="186" t="s">
        <v>2802</v>
      </c>
      <c r="AQ19" s="186" t="s">
        <v>2909</v>
      </c>
      <c r="AR19" s="186" t="s">
        <v>2802</v>
      </c>
      <c r="AS19" s="186" t="s">
        <v>2802</v>
      </c>
      <c r="AT19" s="186" t="s">
        <v>2909</v>
      </c>
      <c r="AU19" s="186" t="s">
        <v>2802</v>
      </c>
      <c r="AV19" s="186" t="s">
        <v>2802</v>
      </c>
      <c r="AW19" s="186" t="s">
        <v>2909</v>
      </c>
      <c r="AX19" s="186" t="s">
        <v>2802</v>
      </c>
      <c r="AY19" s="186" t="s">
        <v>2802</v>
      </c>
      <c r="AZ19" s="186" t="s">
        <v>2909</v>
      </c>
      <c r="BA19" s="186" t="s">
        <v>2802</v>
      </c>
      <c r="BB19" s="186" t="s">
        <v>2802</v>
      </c>
      <c r="BC19" s="186" t="s">
        <v>2909</v>
      </c>
      <c r="BD19" s="186" t="s">
        <v>2802</v>
      </c>
      <c r="BE19" s="186" t="s">
        <v>2802</v>
      </c>
      <c r="BF19" s="186" t="s">
        <v>2909</v>
      </c>
      <c r="BG19" s="186" t="s">
        <v>2802</v>
      </c>
      <c r="BH19" s="186" t="s">
        <v>2802</v>
      </c>
      <c r="BI19" s="186" t="s">
        <v>2909</v>
      </c>
      <c r="BJ19" s="186" t="s">
        <v>2802</v>
      </c>
      <c r="BK19" s="186" t="s">
        <v>2802</v>
      </c>
      <c r="BL19" s="186" t="s">
        <v>2909</v>
      </c>
      <c r="BM19" s="186" t="s">
        <v>2802</v>
      </c>
      <c r="BN19" s="186" t="s">
        <v>2802</v>
      </c>
      <c r="BO19" s="186" t="s">
        <v>2909</v>
      </c>
      <c r="BP19" s="186" t="s">
        <v>2802</v>
      </c>
      <c r="BQ19" s="186" t="s">
        <v>2802</v>
      </c>
      <c r="BR19" s="186" t="s">
        <v>2909</v>
      </c>
      <c r="BS19" s="186" t="s">
        <v>2802</v>
      </c>
      <c r="BT19" s="186" t="s">
        <v>2802</v>
      </c>
      <c r="BU19" s="186" t="s">
        <v>2909</v>
      </c>
      <c r="BV19" s="186" t="s">
        <v>2802</v>
      </c>
      <c r="BW19" s="186" t="s">
        <v>2802</v>
      </c>
      <c r="BX19" s="186" t="s">
        <v>2909</v>
      </c>
      <c r="BY19" s="186" t="s">
        <v>2802</v>
      </c>
      <c r="BZ19" s="186" t="s">
        <v>2802</v>
      </c>
      <c r="CA19" s="186" t="s">
        <v>2909</v>
      </c>
      <c r="CB19" s="186" t="s">
        <v>2802</v>
      </c>
      <c r="CC19" s="186" t="s">
        <v>2802</v>
      </c>
      <c r="CD19" s="186" t="s">
        <v>2909</v>
      </c>
      <c r="CE19" s="186" t="s">
        <v>2802</v>
      </c>
      <c r="CF19" s="186" t="s">
        <v>2802</v>
      </c>
      <c r="CG19" s="186" t="s">
        <v>2909</v>
      </c>
      <c r="CH19" s="186" t="s">
        <v>2802</v>
      </c>
      <c r="CI19" s="186" t="s">
        <v>2802</v>
      </c>
      <c r="CJ19" s="186" t="s">
        <v>2909</v>
      </c>
      <c r="CK19" s="186" t="s">
        <v>2802</v>
      </c>
      <c r="CL19" s="186" t="s">
        <v>2802</v>
      </c>
      <c r="CM19" s="186" t="s">
        <v>2909</v>
      </c>
      <c r="CN19" s="186" t="s">
        <v>2802</v>
      </c>
      <c r="CO19" s="186" t="s">
        <v>2802</v>
      </c>
      <c r="CP19" s="186" t="s">
        <v>2909</v>
      </c>
      <c r="CQ19" s="186" t="s">
        <v>2802</v>
      </c>
      <c r="CR19" s="186" t="s">
        <v>2802</v>
      </c>
      <c r="CS19" s="186" t="s">
        <v>2909</v>
      </c>
      <c r="CT19" s="186" t="s">
        <v>2802</v>
      </c>
      <c r="CU19" s="186" t="s">
        <v>2802</v>
      </c>
      <c r="CV19" s="186" t="s">
        <v>2909</v>
      </c>
      <c r="CW19" s="186" t="s">
        <v>2802</v>
      </c>
      <c r="CX19" s="186" t="s">
        <v>2802</v>
      </c>
      <c r="CY19" s="186" t="s">
        <v>2909</v>
      </c>
      <c r="CZ19" s="186" t="s">
        <v>2802</v>
      </c>
      <c r="DA19" s="186" t="s">
        <v>2802</v>
      </c>
      <c r="DB19" s="186" t="s">
        <v>2909</v>
      </c>
      <c r="DC19" s="186" t="s">
        <v>2802</v>
      </c>
      <c r="DD19" s="186" t="s">
        <v>2802</v>
      </c>
      <c r="DE19" s="186" t="s">
        <v>2909</v>
      </c>
      <c r="DF19" s="186" t="s">
        <v>2802</v>
      </c>
      <c r="DG19" s="186" t="s">
        <v>2802</v>
      </c>
      <c r="DH19" s="186" t="s">
        <v>2909</v>
      </c>
      <c r="DI19" s="186" t="s">
        <v>2802</v>
      </c>
      <c r="DJ19" s="186" t="s">
        <v>2802</v>
      </c>
      <c r="DK19" s="186" t="s">
        <v>2909</v>
      </c>
      <c r="DL19" s="186" t="s">
        <v>2802</v>
      </c>
      <c r="DM19" s="186" t="s">
        <v>2802</v>
      </c>
      <c r="DN19" s="186" t="s">
        <v>2909</v>
      </c>
      <c r="DO19" s="186" t="s">
        <v>2802</v>
      </c>
      <c r="DP19" s="186" t="s">
        <v>2802</v>
      </c>
      <c r="DQ19" s="186" t="s">
        <v>2909</v>
      </c>
      <c r="DR19" s="186" t="s">
        <v>2802</v>
      </c>
      <c r="DS19" s="186" t="s">
        <v>2802</v>
      </c>
      <c r="DT19" s="186" t="s">
        <v>2909</v>
      </c>
      <c r="DU19" s="186" t="s">
        <v>2802</v>
      </c>
      <c r="DV19" s="186" t="s">
        <v>2802</v>
      </c>
      <c r="DW19" s="186" t="s">
        <v>2909</v>
      </c>
      <c r="DX19" s="186" t="s">
        <v>2802</v>
      </c>
      <c r="DY19" s="186" t="s">
        <v>2802</v>
      </c>
      <c r="DZ19" s="186" t="s">
        <v>2909</v>
      </c>
      <c r="EA19" s="186" t="s">
        <v>2802</v>
      </c>
      <c r="EB19" s="186" t="s">
        <v>2802</v>
      </c>
      <c r="EC19" s="186" t="s">
        <v>2909</v>
      </c>
      <c r="ED19" s="186" t="s">
        <v>2802</v>
      </c>
      <c r="EE19" s="186" t="s">
        <v>2802</v>
      </c>
      <c r="EF19" s="186" t="s">
        <v>2909</v>
      </c>
      <c r="EG19" s="186" t="s">
        <v>2802</v>
      </c>
      <c r="EH19" s="186" t="s">
        <v>2802</v>
      </c>
      <c r="EI19" s="186" t="s">
        <v>2909</v>
      </c>
      <c r="EJ19" s="186" t="s">
        <v>2802</v>
      </c>
      <c r="EK19" s="186" t="s">
        <v>2802</v>
      </c>
      <c r="EL19" s="186" t="s">
        <v>2909</v>
      </c>
      <c r="EM19" s="186" t="s">
        <v>2802</v>
      </c>
      <c r="EN19" s="186" t="s">
        <v>2802</v>
      </c>
      <c r="EO19" s="186" t="s">
        <v>2909</v>
      </c>
      <c r="EP19" s="186" t="s">
        <v>2802</v>
      </c>
      <c r="EQ19" s="186" t="s">
        <v>2802</v>
      </c>
      <c r="ER19" s="186" t="s">
        <v>2909</v>
      </c>
      <c r="ES19" s="186" t="s">
        <v>2802</v>
      </c>
      <c r="ET19" s="186" t="s">
        <v>2802</v>
      </c>
    </row>
    <row r="20" spans="1:150" x14ac:dyDescent="0.25">
      <c r="A20" s="1"/>
      <c r="B20" s="185" t="s">
        <v>2937</v>
      </c>
      <c r="C20" s="185" t="s">
        <v>167</v>
      </c>
      <c r="D20" s="185" t="s">
        <v>1014</v>
      </c>
      <c r="E20" s="185" t="s">
        <v>2938</v>
      </c>
      <c r="F20" s="185" t="s">
        <v>2939</v>
      </c>
      <c r="G20" s="186" t="s">
        <v>2909</v>
      </c>
      <c r="H20" s="186" t="s">
        <v>2802</v>
      </c>
      <c r="I20" s="186" t="s">
        <v>2802</v>
      </c>
      <c r="J20" s="186" t="s">
        <v>2909</v>
      </c>
      <c r="K20" s="186" t="s">
        <v>2802</v>
      </c>
      <c r="L20" s="186" t="s">
        <v>2802</v>
      </c>
      <c r="M20" s="186" t="s">
        <v>2909</v>
      </c>
      <c r="N20" s="186" t="s">
        <v>2802</v>
      </c>
      <c r="O20" s="186" t="s">
        <v>2802</v>
      </c>
      <c r="P20" s="186" t="s">
        <v>2909</v>
      </c>
      <c r="Q20" s="186" t="s">
        <v>2802</v>
      </c>
      <c r="R20" s="186" t="s">
        <v>2802</v>
      </c>
      <c r="S20" s="186" t="s">
        <v>2909</v>
      </c>
      <c r="T20" s="186" t="s">
        <v>2802</v>
      </c>
      <c r="U20" s="186" t="s">
        <v>2802</v>
      </c>
      <c r="V20" s="186" t="s">
        <v>2909</v>
      </c>
      <c r="W20" s="186" t="s">
        <v>2802</v>
      </c>
      <c r="X20" s="186" t="s">
        <v>2802</v>
      </c>
      <c r="Y20" s="186" t="s">
        <v>2909</v>
      </c>
      <c r="Z20" s="186" t="s">
        <v>2802</v>
      </c>
      <c r="AA20" s="186" t="s">
        <v>2802</v>
      </c>
      <c r="AB20" s="186" t="s">
        <v>2909</v>
      </c>
      <c r="AC20" s="186" t="s">
        <v>2802</v>
      </c>
      <c r="AD20" s="186" t="s">
        <v>2802</v>
      </c>
      <c r="AE20" s="186" t="s">
        <v>2909</v>
      </c>
      <c r="AF20" s="186" t="s">
        <v>2802</v>
      </c>
      <c r="AG20" s="186" t="s">
        <v>2802</v>
      </c>
      <c r="AH20" s="186" t="s">
        <v>2909</v>
      </c>
      <c r="AI20" s="186" t="s">
        <v>2802</v>
      </c>
      <c r="AJ20" s="186" t="s">
        <v>2802</v>
      </c>
      <c r="AK20" s="186" t="s">
        <v>2909</v>
      </c>
      <c r="AL20" s="186" t="s">
        <v>2802</v>
      </c>
      <c r="AM20" s="186" t="s">
        <v>2802</v>
      </c>
      <c r="AN20" s="186" t="s">
        <v>2909</v>
      </c>
      <c r="AO20" s="186" t="s">
        <v>2802</v>
      </c>
      <c r="AP20" s="186" t="s">
        <v>2802</v>
      </c>
      <c r="AQ20" s="186" t="s">
        <v>2909</v>
      </c>
      <c r="AR20" s="186" t="s">
        <v>2802</v>
      </c>
      <c r="AS20" s="186" t="s">
        <v>2802</v>
      </c>
      <c r="AT20" s="186" t="s">
        <v>2909</v>
      </c>
      <c r="AU20" s="186" t="s">
        <v>2802</v>
      </c>
      <c r="AV20" s="186" t="s">
        <v>2802</v>
      </c>
      <c r="AW20" s="186" t="s">
        <v>2909</v>
      </c>
      <c r="AX20" s="186" t="s">
        <v>2802</v>
      </c>
      <c r="AY20" s="186" t="s">
        <v>2802</v>
      </c>
      <c r="AZ20" s="186" t="s">
        <v>2909</v>
      </c>
      <c r="BA20" s="186" t="s">
        <v>2802</v>
      </c>
      <c r="BB20" s="186" t="s">
        <v>2802</v>
      </c>
      <c r="BC20" s="186" t="s">
        <v>2909</v>
      </c>
      <c r="BD20" s="186" t="s">
        <v>2802</v>
      </c>
      <c r="BE20" s="186" t="s">
        <v>2802</v>
      </c>
      <c r="BF20" s="186" t="s">
        <v>2909</v>
      </c>
      <c r="BG20" s="186" t="s">
        <v>2802</v>
      </c>
      <c r="BH20" s="186" t="s">
        <v>2802</v>
      </c>
      <c r="BI20" s="186" t="s">
        <v>2909</v>
      </c>
      <c r="BJ20" s="186" t="s">
        <v>2802</v>
      </c>
      <c r="BK20" s="186" t="s">
        <v>2802</v>
      </c>
      <c r="BL20" s="186" t="s">
        <v>2909</v>
      </c>
      <c r="BM20" s="186" t="s">
        <v>2802</v>
      </c>
      <c r="BN20" s="186" t="s">
        <v>2802</v>
      </c>
      <c r="BO20" s="186" t="s">
        <v>2909</v>
      </c>
      <c r="BP20" s="186" t="s">
        <v>2802</v>
      </c>
      <c r="BQ20" s="186" t="s">
        <v>2802</v>
      </c>
      <c r="BR20" s="186" t="s">
        <v>2909</v>
      </c>
      <c r="BS20" s="186" t="s">
        <v>2802</v>
      </c>
      <c r="BT20" s="186" t="s">
        <v>2802</v>
      </c>
      <c r="BU20" s="186" t="s">
        <v>2909</v>
      </c>
      <c r="BV20" s="186" t="s">
        <v>2802</v>
      </c>
      <c r="BW20" s="186" t="s">
        <v>2802</v>
      </c>
      <c r="BX20" s="186" t="s">
        <v>2909</v>
      </c>
      <c r="BY20" s="186" t="s">
        <v>2802</v>
      </c>
      <c r="BZ20" s="186" t="s">
        <v>2802</v>
      </c>
      <c r="CA20" s="186" t="s">
        <v>2909</v>
      </c>
      <c r="CB20" s="186" t="s">
        <v>2802</v>
      </c>
      <c r="CC20" s="186" t="s">
        <v>2802</v>
      </c>
      <c r="CD20" s="186" t="s">
        <v>2909</v>
      </c>
      <c r="CE20" s="186" t="s">
        <v>2802</v>
      </c>
      <c r="CF20" s="186" t="s">
        <v>2802</v>
      </c>
      <c r="CG20" s="186" t="s">
        <v>2909</v>
      </c>
      <c r="CH20" s="186" t="s">
        <v>2802</v>
      </c>
      <c r="CI20" s="186" t="s">
        <v>2802</v>
      </c>
      <c r="CJ20" s="186" t="s">
        <v>2909</v>
      </c>
      <c r="CK20" s="186" t="s">
        <v>2802</v>
      </c>
      <c r="CL20" s="186" t="s">
        <v>2802</v>
      </c>
      <c r="CM20" s="186" t="s">
        <v>2909</v>
      </c>
      <c r="CN20" s="186" t="s">
        <v>2802</v>
      </c>
      <c r="CO20" s="186" t="s">
        <v>2802</v>
      </c>
      <c r="CP20" s="186" t="s">
        <v>2909</v>
      </c>
      <c r="CQ20" s="186" t="s">
        <v>2802</v>
      </c>
      <c r="CR20" s="186" t="s">
        <v>2802</v>
      </c>
      <c r="CS20" s="186" t="s">
        <v>2909</v>
      </c>
      <c r="CT20" s="186" t="s">
        <v>2802</v>
      </c>
      <c r="CU20" s="186" t="s">
        <v>2802</v>
      </c>
      <c r="CV20" s="186" t="s">
        <v>2909</v>
      </c>
      <c r="CW20" s="186" t="s">
        <v>2802</v>
      </c>
      <c r="CX20" s="186" t="s">
        <v>2802</v>
      </c>
      <c r="CY20" s="186" t="s">
        <v>2909</v>
      </c>
      <c r="CZ20" s="186" t="s">
        <v>2802</v>
      </c>
      <c r="DA20" s="186" t="s">
        <v>2802</v>
      </c>
      <c r="DB20" s="186" t="s">
        <v>2909</v>
      </c>
      <c r="DC20" s="186" t="s">
        <v>2802</v>
      </c>
      <c r="DD20" s="186" t="s">
        <v>2802</v>
      </c>
      <c r="DE20" s="186" t="s">
        <v>2909</v>
      </c>
      <c r="DF20" s="186" t="s">
        <v>2802</v>
      </c>
      <c r="DG20" s="186" t="s">
        <v>2802</v>
      </c>
      <c r="DH20" s="186" t="s">
        <v>2909</v>
      </c>
      <c r="DI20" s="186" t="s">
        <v>2802</v>
      </c>
      <c r="DJ20" s="186" t="s">
        <v>2802</v>
      </c>
      <c r="DK20" s="186" t="s">
        <v>2909</v>
      </c>
      <c r="DL20" s="186" t="s">
        <v>2802</v>
      </c>
      <c r="DM20" s="186" t="s">
        <v>2802</v>
      </c>
      <c r="DN20" s="186" t="s">
        <v>2909</v>
      </c>
      <c r="DO20" s="186" t="s">
        <v>2802</v>
      </c>
      <c r="DP20" s="186" t="s">
        <v>2802</v>
      </c>
      <c r="DQ20" s="186" t="s">
        <v>2909</v>
      </c>
      <c r="DR20" s="186" t="s">
        <v>2802</v>
      </c>
      <c r="DS20" s="186" t="s">
        <v>2802</v>
      </c>
      <c r="DT20" s="186" t="s">
        <v>2909</v>
      </c>
      <c r="DU20" s="186" t="s">
        <v>2802</v>
      </c>
      <c r="DV20" s="186" t="s">
        <v>2802</v>
      </c>
      <c r="DW20" s="186" t="s">
        <v>2909</v>
      </c>
      <c r="DX20" s="186" t="s">
        <v>2802</v>
      </c>
      <c r="DY20" s="186" t="s">
        <v>2802</v>
      </c>
      <c r="DZ20" s="186" t="s">
        <v>2909</v>
      </c>
      <c r="EA20" s="186" t="s">
        <v>2802</v>
      </c>
      <c r="EB20" s="186" t="s">
        <v>2802</v>
      </c>
      <c r="EC20" s="186" t="s">
        <v>2909</v>
      </c>
      <c r="ED20" s="186" t="s">
        <v>2802</v>
      </c>
      <c r="EE20" s="186" t="s">
        <v>2802</v>
      </c>
      <c r="EF20" s="186" t="s">
        <v>2909</v>
      </c>
      <c r="EG20" s="186" t="s">
        <v>2802</v>
      </c>
      <c r="EH20" s="186" t="s">
        <v>2802</v>
      </c>
      <c r="EI20" s="186" t="s">
        <v>2909</v>
      </c>
      <c r="EJ20" s="186" t="s">
        <v>2802</v>
      </c>
      <c r="EK20" s="186" t="s">
        <v>2802</v>
      </c>
      <c r="EL20" s="186" t="s">
        <v>2909</v>
      </c>
      <c r="EM20" s="186" t="s">
        <v>2802</v>
      </c>
      <c r="EN20" s="186" t="s">
        <v>2802</v>
      </c>
      <c r="EO20" s="186" t="s">
        <v>2909</v>
      </c>
      <c r="EP20" s="186" t="s">
        <v>2802</v>
      </c>
      <c r="EQ20" s="186" t="s">
        <v>2802</v>
      </c>
      <c r="ER20" s="186" t="s">
        <v>2909</v>
      </c>
      <c r="ES20" s="186" t="s">
        <v>2802</v>
      </c>
      <c r="ET20" s="186" t="s">
        <v>2802</v>
      </c>
    </row>
    <row r="21" spans="1:150" x14ac:dyDescent="0.25">
      <c r="A21" s="1"/>
      <c r="B21" s="185" t="s">
        <v>2940</v>
      </c>
      <c r="C21" s="185" t="s">
        <v>167</v>
      </c>
      <c r="D21" s="185" t="s">
        <v>1014</v>
      </c>
      <c r="E21" s="185" t="s">
        <v>2941</v>
      </c>
      <c r="F21" s="185" t="s">
        <v>2942</v>
      </c>
      <c r="G21" s="186" t="s">
        <v>2909</v>
      </c>
      <c r="H21" s="186" t="s">
        <v>2802</v>
      </c>
      <c r="I21" s="186" t="s">
        <v>2802</v>
      </c>
      <c r="J21" s="186" t="s">
        <v>2909</v>
      </c>
      <c r="K21" s="186" t="s">
        <v>2802</v>
      </c>
      <c r="L21" s="186" t="s">
        <v>2802</v>
      </c>
      <c r="M21" s="186" t="s">
        <v>2909</v>
      </c>
      <c r="N21" s="186" t="s">
        <v>2802</v>
      </c>
      <c r="O21" s="186" t="s">
        <v>2802</v>
      </c>
      <c r="P21" s="186" t="s">
        <v>2909</v>
      </c>
      <c r="Q21" s="186" t="s">
        <v>2802</v>
      </c>
      <c r="R21" s="186" t="s">
        <v>2802</v>
      </c>
      <c r="S21" s="186" t="s">
        <v>2909</v>
      </c>
      <c r="T21" s="186" t="s">
        <v>2802</v>
      </c>
      <c r="U21" s="186" t="s">
        <v>2802</v>
      </c>
      <c r="V21" s="186" t="s">
        <v>2909</v>
      </c>
      <c r="W21" s="186" t="s">
        <v>2802</v>
      </c>
      <c r="X21" s="186" t="s">
        <v>2802</v>
      </c>
      <c r="Y21" s="186" t="s">
        <v>2909</v>
      </c>
      <c r="Z21" s="186" t="s">
        <v>2802</v>
      </c>
      <c r="AA21" s="186" t="s">
        <v>2802</v>
      </c>
      <c r="AB21" s="186" t="s">
        <v>2909</v>
      </c>
      <c r="AC21" s="186" t="s">
        <v>2802</v>
      </c>
      <c r="AD21" s="186" t="s">
        <v>2802</v>
      </c>
      <c r="AE21" s="186" t="s">
        <v>2909</v>
      </c>
      <c r="AF21" s="186" t="s">
        <v>2802</v>
      </c>
      <c r="AG21" s="186" t="s">
        <v>2802</v>
      </c>
      <c r="AH21" s="186" t="s">
        <v>2909</v>
      </c>
      <c r="AI21" s="186" t="s">
        <v>2802</v>
      </c>
      <c r="AJ21" s="186" t="s">
        <v>2802</v>
      </c>
      <c r="AK21" s="186" t="s">
        <v>2909</v>
      </c>
      <c r="AL21" s="186" t="s">
        <v>2802</v>
      </c>
      <c r="AM21" s="186" t="s">
        <v>2802</v>
      </c>
      <c r="AN21" s="186" t="s">
        <v>2909</v>
      </c>
      <c r="AO21" s="186" t="s">
        <v>2802</v>
      </c>
      <c r="AP21" s="186" t="s">
        <v>2802</v>
      </c>
      <c r="AQ21" s="186" t="s">
        <v>2909</v>
      </c>
      <c r="AR21" s="186" t="s">
        <v>2802</v>
      </c>
      <c r="AS21" s="186" t="s">
        <v>2802</v>
      </c>
      <c r="AT21" s="186" t="s">
        <v>2909</v>
      </c>
      <c r="AU21" s="186" t="s">
        <v>2802</v>
      </c>
      <c r="AV21" s="186" t="s">
        <v>2802</v>
      </c>
      <c r="AW21" s="186" t="s">
        <v>2909</v>
      </c>
      <c r="AX21" s="186" t="s">
        <v>2802</v>
      </c>
      <c r="AY21" s="186" t="s">
        <v>2802</v>
      </c>
      <c r="AZ21" s="186" t="s">
        <v>2909</v>
      </c>
      <c r="BA21" s="186" t="s">
        <v>2802</v>
      </c>
      <c r="BB21" s="186" t="s">
        <v>2802</v>
      </c>
      <c r="BC21" s="186" t="s">
        <v>2909</v>
      </c>
      <c r="BD21" s="186" t="s">
        <v>2802</v>
      </c>
      <c r="BE21" s="186" t="s">
        <v>2802</v>
      </c>
      <c r="BF21" s="186" t="s">
        <v>2909</v>
      </c>
      <c r="BG21" s="186" t="s">
        <v>2802</v>
      </c>
      <c r="BH21" s="186" t="s">
        <v>2802</v>
      </c>
      <c r="BI21" s="186" t="s">
        <v>2909</v>
      </c>
      <c r="BJ21" s="186" t="s">
        <v>2802</v>
      </c>
      <c r="BK21" s="186" t="s">
        <v>2802</v>
      </c>
      <c r="BL21" s="186" t="s">
        <v>2909</v>
      </c>
      <c r="BM21" s="186" t="s">
        <v>2802</v>
      </c>
      <c r="BN21" s="186" t="s">
        <v>2802</v>
      </c>
      <c r="BO21" s="186" t="s">
        <v>2909</v>
      </c>
      <c r="BP21" s="186" t="s">
        <v>2802</v>
      </c>
      <c r="BQ21" s="186" t="s">
        <v>2802</v>
      </c>
      <c r="BR21" s="186" t="s">
        <v>2909</v>
      </c>
      <c r="BS21" s="186" t="s">
        <v>2802</v>
      </c>
      <c r="BT21" s="186" t="s">
        <v>2802</v>
      </c>
      <c r="BU21" s="186" t="s">
        <v>2909</v>
      </c>
      <c r="BV21" s="186" t="s">
        <v>2802</v>
      </c>
      <c r="BW21" s="186" t="s">
        <v>2802</v>
      </c>
      <c r="BX21" s="186" t="s">
        <v>2909</v>
      </c>
      <c r="BY21" s="186" t="s">
        <v>2802</v>
      </c>
      <c r="BZ21" s="186" t="s">
        <v>2802</v>
      </c>
      <c r="CA21" s="186" t="s">
        <v>2909</v>
      </c>
      <c r="CB21" s="186" t="s">
        <v>2802</v>
      </c>
      <c r="CC21" s="186" t="s">
        <v>2802</v>
      </c>
      <c r="CD21" s="186" t="s">
        <v>2909</v>
      </c>
      <c r="CE21" s="186" t="s">
        <v>2802</v>
      </c>
      <c r="CF21" s="186" t="s">
        <v>2802</v>
      </c>
      <c r="CG21" s="186" t="s">
        <v>2909</v>
      </c>
      <c r="CH21" s="186" t="s">
        <v>2802</v>
      </c>
      <c r="CI21" s="186" t="s">
        <v>2802</v>
      </c>
      <c r="CJ21" s="186" t="s">
        <v>2909</v>
      </c>
      <c r="CK21" s="186" t="s">
        <v>2802</v>
      </c>
      <c r="CL21" s="186" t="s">
        <v>2802</v>
      </c>
      <c r="CM21" s="186" t="s">
        <v>2909</v>
      </c>
      <c r="CN21" s="186" t="s">
        <v>2802</v>
      </c>
      <c r="CO21" s="186" t="s">
        <v>2802</v>
      </c>
      <c r="CP21" s="186" t="s">
        <v>2909</v>
      </c>
      <c r="CQ21" s="186" t="s">
        <v>2802</v>
      </c>
      <c r="CR21" s="186" t="s">
        <v>2802</v>
      </c>
      <c r="CS21" s="186" t="s">
        <v>2909</v>
      </c>
      <c r="CT21" s="186" t="s">
        <v>2802</v>
      </c>
      <c r="CU21" s="186" t="s">
        <v>2802</v>
      </c>
      <c r="CV21" s="186" t="s">
        <v>2909</v>
      </c>
      <c r="CW21" s="186" t="s">
        <v>2802</v>
      </c>
      <c r="CX21" s="186" t="s">
        <v>2802</v>
      </c>
      <c r="CY21" s="186" t="s">
        <v>2909</v>
      </c>
      <c r="CZ21" s="186" t="s">
        <v>2802</v>
      </c>
      <c r="DA21" s="186" t="s">
        <v>2802</v>
      </c>
      <c r="DB21" s="186" t="s">
        <v>2909</v>
      </c>
      <c r="DC21" s="186" t="s">
        <v>2802</v>
      </c>
      <c r="DD21" s="186" t="s">
        <v>2802</v>
      </c>
      <c r="DE21" s="186" t="s">
        <v>2909</v>
      </c>
      <c r="DF21" s="186" t="s">
        <v>2802</v>
      </c>
      <c r="DG21" s="186" t="s">
        <v>2802</v>
      </c>
      <c r="DH21" s="186" t="s">
        <v>2909</v>
      </c>
      <c r="DI21" s="186" t="s">
        <v>2802</v>
      </c>
      <c r="DJ21" s="186" t="s">
        <v>2802</v>
      </c>
      <c r="DK21" s="186" t="s">
        <v>2909</v>
      </c>
      <c r="DL21" s="186" t="s">
        <v>2802</v>
      </c>
      <c r="DM21" s="186" t="s">
        <v>2802</v>
      </c>
      <c r="DN21" s="186" t="s">
        <v>2909</v>
      </c>
      <c r="DO21" s="186" t="s">
        <v>2802</v>
      </c>
      <c r="DP21" s="186" t="s">
        <v>2802</v>
      </c>
      <c r="DQ21" s="186" t="s">
        <v>2909</v>
      </c>
      <c r="DR21" s="186" t="s">
        <v>2802</v>
      </c>
      <c r="DS21" s="186" t="s">
        <v>2802</v>
      </c>
      <c r="DT21" s="186" t="s">
        <v>2909</v>
      </c>
      <c r="DU21" s="186" t="s">
        <v>2802</v>
      </c>
      <c r="DV21" s="186" t="s">
        <v>2802</v>
      </c>
      <c r="DW21" s="186" t="s">
        <v>2909</v>
      </c>
      <c r="DX21" s="186" t="s">
        <v>2802</v>
      </c>
      <c r="DY21" s="186" t="s">
        <v>2802</v>
      </c>
      <c r="DZ21" s="186" t="s">
        <v>2909</v>
      </c>
      <c r="EA21" s="186" t="s">
        <v>2802</v>
      </c>
      <c r="EB21" s="186" t="s">
        <v>2802</v>
      </c>
      <c r="EC21" s="186" t="s">
        <v>2909</v>
      </c>
      <c r="ED21" s="186" t="s">
        <v>2802</v>
      </c>
      <c r="EE21" s="186" t="s">
        <v>2802</v>
      </c>
      <c r="EF21" s="186" t="s">
        <v>2909</v>
      </c>
      <c r="EG21" s="186" t="s">
        <v>2802</v>
      </c>
      <c r="EH21" s="186" t="s">
        <v>2802</v>
      </c>
      <c r="EI21" s="186" t="s">
        <v>2909</v>
      </c>
      <c r="EJ21" s="186" t="s">
        <v>2802</v>
      </c>
      <c r="EK21" s="186" t="s">
        <v>2802</v>
      </c>
      <c r="EL21" s="186" t="s">
        <v>2909</v>
      </c>
      <c r="EM21" s="186" t="s">
        <v>2802</v>
      </c>
      <c r="EN21" s="186" t="s">
        <v>2802</v>
      </c>
      <c r="EO21" s="186" t="s">
        <v>2909</v>
      </c>
      <c r="EP21" s="186" t="s">
        <v>2802</v>
      </c>
      <c r="EQ21" s="186" t="s">
        <v>2802</v>
      </c>
      <c r="ER21" s="186" t="s">
        <v>2909</v>
      </c>
      <c r="ES21" s="186" t="s">
        <v>2802</v>
      </c>
      <c r="ET21" s="186" t="s">
        <v>2802</v>
      </c>
    </row>
    <row r="22" spans="1:150" x14ac:dyDescent="0.25">
      <c r="A22" s="1"/>
      <c r="B22" s="185" t="s">
        <v>2943</v>
      </c>
      <c r="C22" s="185" t="s">
        <v>167</v>
      </c>
      <c r="D22" s="185" t="s">
        <v>1014</v>
      </c>
      <c r="E22" s="185" t="s">
        <v>2944</v>
      </c>
      <c r="F22" s="185" t="s">
        <v>2945</v>
      </c>
      <c r="G22" s="186" t="s">
        <v>2909</v>
      </c>
      <c r="H22" s="186" t="s">
        <v>2802</v>
      </c>
      <c r="I22" s="186" t="s">
        <v>2802</v>
      </c>
      <c r="J22" s="186" t="s">
        <v>2909</v>
      </c>
      <c r="K22" s="186" t="s">
        <v>2802</v>
      </c>
      <c r="L22" s="186" t="s">
        <v>2802</v>
      </c>
      <c r="M22" s="186" t="s">
        <v>2909</v>
      </c>
      <c r="N22" s="186" t="s">
        <v>2802</v>
      </c>
      <c r="O22" s="186" t="s">
        <v>2802</v>
      </c>
      <c r="P22" s="186" t="s">
        <v>2909</v>
      </c>
      <c r="Q22" s="186" t="s">
        <v>2802</v>
      </c>
      <c r="R22" s="186" t="s">
        <v>2802</v>
      </c>
      <c r="S22" s="186" t="s">
        <v>2909</v>
      </c>
      <c r="T22" s="186" t="s">
        <v>2802</v>
      </c>
      <c r="U22" s="186" t="s">
        <v>2802</v>
      </c>
      <c r="V22" s="186" t="s">
        <v>2909</v>
      </c>
      <c r="W22" s="186" t="s">
        <v>2802</v>
      </c>
      <c r="X22" s="186" t="s">
        <v>2802</v>
      </c>
      <c r="Y22" s="186" t="s">
        <v>2909</v>
      </c>
      <c r="Z22" s="186" t="s">
        <v>2802</v>
      </c>
      <c r="AA22" s="186" t="s">
        <v>2802</v>
      </c>
      <c r="AB22" s="186" t="s">
        <v>2909</v>
      </c>
      <c r="AC22" s="186" t="s">
        <v>2802</v>
      </c>
      <c r="AD22" s="186" t="s">
        <v>2802</v>
      </c>
      <c r="AE22" s="186" t="s">
        <v>2909</v>
      </c>
      <c r="AF22" s="186" t="s">
        <v>2802</v>
      </c>
      <c r="AG22" s="186" t="s">
        <v>2802</v>
      </c>
      <c r="AH22" s="186" t="s">
        <v>2909</v>
      </c>
      <c r="AI22" s="186" t="s">
        <v>2802</v>
      </c>
      <c r="AJ22" s="186" t="s">
        <v>2802</v>
      </c>
      <c r="AK22" s="186" t="s">
        <v>2909</v>
      </c>
      <c r="AL22" s="186" t="s">
        <v>2802</v>
      </c>
      <c r="AM22" s="186" t="s">
        <v>2802</v>
      </c>
      <c r="AN22" s="186" t="s">
        <v>2909</v>
      </c>
      <c r="AO22" s="186" t="s">
        <v>2802</v>
      </c>
      <c r="AP22" s="186" t="s">
        <v>2802</v>
      </c>
      <c r="AQ22" s="186" t="s">
        <v>2909</v>
      </c>
      <c r="AR22" s="186" t="s">
        <v>2802</v>
      </c>
      <c r="AS22" s="186" t="s">
        <v>2802</v>
      </c>
      <c r="AT22" s="186" t="s">
        <v>2909</v>
      </c>
      <c r="AU22" s="186" t="s">
        <v>2802</v>
      </c>
      <c r="AV22" s="186" t="s">
        <v>2802</v>
      </c>
      <c r="AW22" s="186" t="s">
        <v>2909</v>
      </c>
      <c r="AX22" s="186" t="s">
        <v>2802</v>
      </c>
      <c r="AY22" s="186" t="s">
        <v>2802</v>
      </c>
      <c r="AZ22" s="186" t="s">
        <v>2909</v>
      </c>
      <c r="BA22" s="186" t="s">
        <v>2802</v>
      </c>
      <c r="BB22" s="186" t="s">
        <v>2802</v>
      </c>
      <c r="BC22" s="186" t="s">
        <v>2909</v>
      </c>
      <c r="BD22" s="186" t="s">
        <v>2802</v>
      </c>
      <c r="BE22" s="186" t="s">
        <v>2802</v>
      </c>
      <c r="BF22" s="186" t="s">
        <v>2909</v>
      </c>
      <c r="BG22" s="186" t="s">
        <v>2802</v>
      </c>
      <c r="BH22" s="186" t="s">
        <v>2802</v>
      </c>
      <c r="BI22" s="186" t="s">
        <v>2909</v>
      </c>
      <c r="BJ22" s="186" t="s">
        <v>2802</v>
      </c>
      <c r="BK22" s="186" t="s">
        <v>2802</v>
      </c>
      <c r="BL22" s="186" t="s">
        <v>2909</v>
      </c>
      <c r="BM22" s="186" t="s">
        <v>2802</v>
      </c>
      <c r="BN22" s="186" t="s">
        <v>2802</v>
      </c>
      <c r="BO22" s="186" t="s">
        <v>2909</v>
      </c>
      <c r="BP22" s="186" t="s">
        <v>2802</v>
      </c>
      <c r="BQ22" s="186" t="s">
        <v>2802</v>
      </c>
      <c r="BR22" s="186" t="s">
        <v>2909</v>
      </c>
      <c r="BS22" s="186" t="s">
        <v>2802</v>
      </c>
      <c r="BT22" s="186" t="s">
        <v>2802</v>
      </c>
      <c r="BU22" s="186" t="s">
        <v>2909</v>
      </c>
      <c r="BV22" s="186" t="s">
        <v>2802</v>
      </c>
      <c r="BW22" s="186" t="s">
        <v>2802</v>
      </c>
      <c r="BX22" s="186" t="s">
        <v>2909</v>
      </c>
      <c r="BY22" s="186" t="s">
        <v>2802</v>
      </c>
      <c r="BZ22" s="186" t="s">
        <v>2802</v>
      </c>
      <c r="CA22" s="186" t="s">
        <v>2909</v>
      </c>
      <c r="CB22" s="186" t="s">
        <v>2802</v>
      </c>
      <c r="CC22" s="186" t="s">
        <v>2802</v>
      </c>
      <c r="CD22" s="186" t="s">
        <v>2909</v>
      </c>
      <c r="CE22" s="186" t="s">
        <v>2802</v>
      </c>
      <c r="CF22" s="186" t="s">
        <v>2802</v>
      </c>
      <c r="CG22" s="186" t="s">
        <v>2909</v>
      </c>
      <c r="CH22" s="186" t="s">
        <v>2802</v>
      </c>
      <c r="CI22" s="186" t="s">
        <v>2802</v>
      </c>
      <c r="CJ22" s="186" t="s">
        <v>2909</v>
      </c>
      <c r="CK22" s="186" t="s">
        <v>2802</v>
      </c>
      <c r="CL22" s="186" t="s">
        <v>2802</v>
      </c>
      <c r="CM22" s="186" t="s">
        <v>2909</v>
      </c>
      <c r="CN22" s="186" t="s">
        <v>2802</v>
      </c>
      <c r="CO22" s="186" t="s">
        <v>2802</v>
      </c>
      <c r="CP22" s="186" t="s">
        <v>2909</v>
      </c>
      <c r="CQ22" s="186" t="s">
        <v>2802</v>
      </c>
      <c r="CR22" s="186" t="s">
        <v>2802</v>
      </c>
      <c r="CS22" s="186" t="s">
        <v>2909</v>
      </c>
      <c r="CT22" s="186" t="s">
        <v>2802</v>
      </c>
      <c r="CU22" s="186" t="s">
        <v>2802</v>
      </c>
      <c r="CV22" s="186" t="s">
        <v>2909</v>
      </c>
      <c r="CW22" s="186" t="s">
        <v>2802</v>
      </c>
      <c r="CX22" s="186" t="s">
        <v>2802</v>
      </c>
      <c r="CY22" s="186" t="s">
        <v>2909</v>
      </c>
      <c r="CZ22" s="186" t="s">
        <v>2802</v>
      </c>
      <c r="DA22" s="186" t="s">
        <v>2802</v>
      </c>
      <c r="DB22" s="186" t="s">
        <v>2909</v>
      </c>
      <c r="DC22" s="186" t="s">
        <v>2802</v>
      </c>
      <c r="DD22" s="186" t="s">
        <v>2802</v>
      </c>
      <c r="DE22" s="186" t="s">
        <v>2909</v>
      </c>
      <c r="DF22" s="186" t="s">
        <v>2802</v>
      </c>
      <c r="DG22" s="186" t="s">
        <v>2802</v>
      </c>
      <c r="DH22" s="186" t="s">
        <v>2909</v>
      </c>
      <c r="DI22" s="186" t="s">
        <v>2802</v>
      </c>
      <c r="DJ22" s="186" t="s">
        <v>2802</v>
      </c>
      <c r="DK22" s="186" t="s">
        <v>2909</v>
      </c>
      <c r="DL22" s="186" t="s">
        <v>2802</v>
      </c>
      <c r="DM22" s="186" t="s">
        <v>2802</v>
      </c>
      <c r="DN22" s="186" t="s">
        <v>2909</v>
      </c>
      <c r="DO22" s="186" t="s">
        <v>2802</v>
      </c>
      <c r="DP22" s="186" t="s">
        <v>2802</v>
      </c>
      <c r="DQ22" s="186" t="s">
        <v>2909</v>
      </c>
      <c r="DR22" s="186" t="s">
        <v>2802</v>
      </c>
      <c r="DS22" s="186" t="s">
        <v>2802</v>
      </c>
      <c r="DT22" s="186" t="s">
        <v>2909</v>
      </c>
      <c r="DU22" s="186" t="s">
        <v>2802</v>
      </c>
      <c r="DV22" s="186" t="s">
        <v>2802</v>
      </c>
      <c r="DW22" s="186" t="s">
        <v>2909</v>
      </c>
      <c r="DX22" s="186" t="s">
        <v>2802</v>
      </c>
      <c r="DY22" s="186" t="s">
        <v>2802</v>
      </c>
      <c r="DZ22" s="186" t="s">
        <v>2909</v>
      </c>
      <c r="EA22" s="186" t="s">
        <v>2802</v>
      </c>
      <c r="EB22" s="186" t="s">
        <v>2802</v>
      </c>
      <c r="EC22" s="186" t="s">
        <v>2909</v>
      </c>
      <c r="ED22" s="186" t="s">
        <v>2802</v>
      </c>
      <c r="EE22" s="186" t="s">
        <v>2802</v>
      </c>
      <c r="EF22" s="186" t="s">
        <v>2909</v>
      </c>
      <c r="EG22" s="186" t="s">
        <v>2802</v>
      </c>
      <c r="EH22" s="186" t="s">
        <v>2802</v>
      </c>
      <c r="EI22" s="186" t="s">
        <v>2909</v>
      </c>
      <c r="EJ22" s="186" t="s">
        <v>2802</v>
      </c>
      <c r="EK22" s="186" t="s">
        <v>2802</v>
      </c>
      <c r="EL22" s="186" t="s">
        <v>2909</v>
      </c>
      <c r="EM22" s="186" t="s">
        <v>2802</v>
      </c>
      <c r="EN22" s="186" t="s">
        <v>2802</v>
      </c>
      <c r="EO22" s="186" t="s">
        <v>2909</v>
      </c>
      <c r="EP22" s="186" t="s">
        <v>2802</v>
      </c>
      <c r="EQ22" s="186" t="s">
        <v>2802</v>
      </c>
      <c r="ER22" s="186" t="s">
        <v>2909</v>
      </c>
      <c r="ES22" s="186" t="s">
        <v>2802</v>
      </c>
      <c r="ET22" s="186" t="s">
        <v>2802</v>
      </c>
    </row>
    <row r="23" spans="1:150" x14ac:dyDescent="0.25">
      <c r="A23" s="1"/>
      <c r="B23" s="185" t="s">
        <v>2946</v>
      </c>
      <c r="C23" s="185" t="s">
        <v>167</v>
      </c>
      <c r="D23" s="185" t="s">
        <v>1014</v>
      </c>
      <c r="E23" s="185" t="s">
        <v>2947</v>
      </c>
      <c r="F23" s="185" t="s">
        <v>2948</v>
      </c>
      <c r="G23" s="186" t="s">
        <v>2909</v>
      </c>
      <c r="H23" s="186" t="s">
        <v>2802</v>
      </c>
      <c r="I23" s="186" t="s">
        <v>2802</v>
      </c>
      <c r="J23" s="186" t="s">
        <v>2909</v>
      </c>
      <c r="K23" s="186" t="s">
        <v>2802</v>
      </c>
      <c r="L23" s="186" t="s">
        <v>2802</v>
      </c>
      <c r="M23" s="186" t="s">
        <v>2909</v>
      </c>
      <c r="N23" s="186" t="s">
        <v>2802</v>
      </c>
      <c r="O23" s="186" t="s">
        <v>2802</v>
      </c>
      <c r="P23" s="186" t="s">
        <v>2909</v>
      </c>
      <c r="Q23" s="186" t="s">
        <v>2802</v>
      </c>
      <c r="R23" s="186" t="s">
        <v>2802</v>
      </c>
      <c r="S23" s="186" t="s">
        <v>2909</v>
      </c>
      <c r="T23" s="186" t="s">
        <v>2802</v>
      </c>
      <c r="U23" s="186" t="s">
        <v>2802</v>
      </c>
      <c r="V23" s="186" t="s">
        <v>2909</v>
      </c>
      <c r="W23" s="186" t="s">
        <v>2802</v>
      </c>
      <c r="X23" s="186" t="s">
        <v>2802</v>
      </c>
      <c r="Y23" s="186" t="s">
        <v>2909</v>
      </c>
      <c r="Z23" s="186" t="s">
        <v>2802</v>
      </c>
      <c r="AA23" s="186" t="s">
        <v>2802</v>
      </c>
      <c r="AB23" s="186" t="s">
        <v>2909</v>
      </c>
      <c r="AC23" s="186" t="s">
        <v>2802</v>
      </c>
      <c r="AD23" s="186" t="s">
        <v>2802</v>
      </c>
      <c r="AE23" s="186" t="s">
        <v>2909</v>
      </c>
      <c r="AF23" s="186" t="s">
        <v>2802</v>
      </c>
      <c r="AG23" s="186" t="s">
        <v>2802</v>
      </c>
      <c r="AH23" s="186" t="s">
        <v>2909</v>
      </c>
      <c r="AI23" s="186" t="s">
        <v>2802</v>
      </c>
      <c r="AJ23" s="186" t="s">
        <v>2802</v>
      </c>
      <c r="AK23" s="186" t="s">
        <v>2909</v>
      </c>
      <c r="AL23" s="186" t="s">
        <v>2802</v>
      </c>
      <c r="AM23" s="186" t="s">
        <v>2802</v>
      </c>
      <c r="AN23" s="186" t="s">
        <v>2909</v>
      </c>
      <c r="AO23" s="186" t="s">
        <v>2802</v>
      </c>
      <c r="AP23" s="186" t="s">
        <v>2802</v>
      </c>
      <c r="AQ23" s="186" t="s">
        <v>2909</v>
      </c>
      <c r="AR23" s="186" t="s">
        <v>2802</v>
      </c>
      <c r="AS23" s="186" t="s">
        <v>2802</v>
      </c>
      <c r="AT23" s="186" t="s">
        <v>2909</v>
      </c>
      <c r="AU23" s="186" t="s">
        <v>2802</v>
      </c>
      <c r="AV23" s="186" t="s">
        <v>2802</v>
      </c>
      <c r="AW23" s="186" t="s">
        <v>2909</v>
      </c>
      <c r="AX23" s="186" t="s">
        <v>2802</v>
      </c>
      <c r="AY23" s="186" t="s">
        <v>2802</v>
      </c>
      <c r="AZ23" s="186" t="s">
        <v>2909</v>
      </c>
      <c r="BA23" s="186" t="s">
        <v>2802</v>
      </c>
      <c r="BB23" s="186" t="s">
        <v>2802</v>
      </c>
      <c r="BC23" s="186" t="s">
        <v>2909</v>
      </c>
      <c r="BD23" s="186" t="s">
        <v>2802</v>
      </c>
      <c r="BE23" s="186" t="s">
        <v>2802</v>
      </c>
      <c r="BF23" s="186" t="s">
        <v>2909</v>
      </c>
      <c r="BG23" s="186" t="s">
        <v>2802</v>
      </c>
      <c r="BH23" s="186" t="s">
        <v>2802</v>
      </c>
      <c r="BI23" s="186" t="s">
        <v>2909</v>
      </c>
      <c r="BJ23" s="186" t="s">
        <v>2802</v>
      </c>
      <c r="BK23" s="186" t="s">
        <v>2802</v>
      </c>
      <c r="BL23" s="186" t="s">
        <v>2909</v>
      </c>
      <c r="BM23" s="186" t="s">
        <v>2802</v>
      </c>
      <c r="BN23" s="186" t="s">
        <v>2802</v>
      </c>
      <c r="BO23" s="186" t="s">
        <v>2909</v>
      </c>
      <c r="BP23" s="186" t="s">
        <v>2802</v>
      </c>
      <c r="BQ23" s="186" t="s">
        <v>2802</v>
      </c>
      <c r="BR23" s="186" t="s">
        <v>2909</v>
      </c>
      <c r="BS23" s="186" t="s">
        <v>2802</v>
      </c>
      <c r="BT23" s="186" t="s">
        <v>2802</v>
      </c>
      <c r="BU23" s="186" t="s">
        <v>2909</v>
      </c>
      <c r="BV23" s="186" t="s">
        <v>2802</v>
      </c>
      <c r="BW23" s="186" t="s">
        <v>2802</v>
      </c>
      <c r="BX23" s="186" t="s">
        <v>2909</v>
      </c>
      <c r="BY23" s="186" t="s">
        <v>2802</v>
      </c>
      <c r="BZ23" s="186" t="s">
        <v>2802</v>
      </c>
      <c r="CA23" s="186" t="s">
        <v>2909</v>
      </c>
      <c r="CB23" s="186" t="s">
        <v>2802</v>
      </c>
      <c r="CC23" s="186" t="s">
        <v>2802</v>
      </c>
      <c r="CD23" s="186" t="s">
        <v>2909</v>
      </c>
      <c r="CE23" s="186" t="s">
        <v>2802</v>
      </c>
      <c r="CF23" s="186" t="s">
        <v>2802</v>
      </c>
      <c r="CG23" s="186" t="s">
        <v>2909</v>
      </c>
      <c r="CH23" s="186" t="s">
        <v>2802</v>
      </c>
      <c r="CI23" s="186" t="s">
        <v>2802</v>
      </c>
      <c r="CJ23" s="186" t="s">
        <v>2909</v>
      </c>
      <c r="CK23" s="186" t="s">
        <v>2802</v>
      </c>
      <c r="CL23" s="186" t="s">
        <v>2802</v>
      </c>
      <c r="CM23" s="186" t="s">
        <v>2909</v>
      </c>
      <c r="CN23" s="186" t="s">
        <v>2802</v>
      </c>
      <c r="CO23" s="186" t="s">
        <v>2802</v>
      </c>
      <c r="CP23" s="186" t="s">
        <v>2909</v>
      </c>
      <c r="CQ23" s="186" t="s">
        <v>2802</v>
      </c>
      <c r="CR23" s="186" t="s">
        <v>2802</v>
      </c>
      <c r="CS23" s="186" t="s">
        <v>2909</v>
      </c>
      <c r="CT23" s="186" t="s">
        <v>2802</v>
      </c>
      <c r="CU23" s="186" t="s">
        <v>2802</v>
      </c>
      <c r="CV23" s="186" t="s">
        <v>2909</v>
      </c>
      <c r="CW23" s="186" t="s">
        <v>2802</v>
      </c>
      <c r="CX23" s="186" t="s">
        <v>2802</v>
      </c>
      <c r="CY23" s="186" t="s">
        <v>2909</v>
      </c>
      <c r="CZ23" s="186" t="s">
        <v>2802</v>
      </c>
      <c r="DA23" s="186" t="s">
        <v>2802</v>
      </c>
      <c r="DB23" s="186" t="s">
        <v>2909</v>
      </c>
      <c r="DC23" s="186" t="s">
        <v>2802</v>
      </c>
      <c r="DD23" s="186" t="s">
        <v>2802</v>
      </c>
      <c r="DE23" s="186" t="s">
        <v>2909</v>
      </c>
      <c r="DF23" s="186" t="s">
        <v>2802</v>
      </c>
      <c r="DG23" s="186" t="s">
        <v>2802</v>
      </c>
      <c r="DH23" s="186" t="s">
        <v>2909</v>
      </c>
      <c r="DI23" s="186" t="s">
        <v>2802</v>
      </c>
      <c r="DJ23" s="186" t="s">
        <v>2802</v>
      </c>
      <c r="DK23" s="186" t="s">
        <v>2909</v>
      </c>
      <c r="DL23" s="186" t="s">
        <v>2802</v>
      </c>
      <c r="DM23" s="186" t="s">
        <v>2802</v>
      </c>
      <c r="DN23" s="186" t="s">
        <v>2909</v>
      </c>
      <c r="DO23" s="186" t="s">
        <v>2802</v>
      </c>
      <c r="DP23" s="186" t="s">
        <v>2802</v>
      </c>
      <c r="DQ23" s="186" t="s">
        <v>2909</v>
      </c>
      <c r="DR23" s="186" t="s">
        <v>2802</v>
      </c>
      <c r="DS23" s="186" t="s">
        <v>2802</v>
      </c>
      <c r="DT23" s="186" t="s">
        <v>2909</v>
      </c>
      <c r="DU23" s="186" t="s">
        <v>2802</v>
      </c>
      <c r="DV23" s="186" t="s">
        <v>2802</v>
      </c>
      <c r="DW23" s="186" t="s">
        <v>2909</v>
      </c>
      <c r="DX23" s="186" t="s">
        <v>2802</v>
      </c>
      <c r="DY23" s="186" t="s">
        <v>2802</v>
      </c>
      <c r="DZ23" s="186" t="s">
        <v>2909</v>
      </c>
      <c r="EA23" s="186" t="s">
        <v>2802</v>
      </c>
      <c r="EB23" s="186" t="s">
        <v>2802</v>
      </c>
      <c r="EC23" s="186" t="s">
        <v>2909</v>
      </c>
      <c r="ED23" s="186" t="s">
        <v>2802</v>
      </c>
      <c r="EE23" s="186" t="s">
        <v>2802</v>
      </c>
      <c r="EF23" s="186" t="s">
        <v>2909</v>
      </c>
      <c r="EG23" s="186" t="s">
        <v>2802</v>
      </c>
      <c r="EH23" s="186" t="s">
        <v>2802</v>
      </c>
      <c r="EI23" s="186" t="s">
        <v>2909</v>
      </c>
      <c r="EJ23" s="186" t="s">
        <v>2802</v>
      </c>
      <c r="EK23" s="186" t="s">
        <v>2802</v>
      </c>
      <c r="EL23" s="186" t="s">
        <v>2909</v>
      </c>
      <c r="EM23" s="186" t="s">
        <v>2802</v>
      </c>
      <c r="EN23" s="186" t="s">
        <v>2802</v>
      </c>
      <c r="EO23" s="186" t="s">
        <v>2909</v>
      </c>
      <c r="EP23" s="186" t="s">
        <v>2802</v>
      </c>
      <c r="EQ23" s="186" t="s">
        <v>2802</v>
      </c>
      <c r="ER23" s="186" t="s">
        <v>2909</v>
      </c>
      <c r="ES23" s="186" t="s">
        <v>2802</v>
      </c>
      <c r="ET23" s="186" t="s">
        <v>2802</v>
      </c>
    </row>
    <row r="24" spans="1:150" x14ac:dyDescent="0.25">
      <c r="A24" s="1"/>
      <c r="B24" s="184" t="s">
        <v>2949</v>
      </c>
      <c r="C24" s="184" t="s">
        <v>167</v>
      </c>
      <c r="D24" s="184" t="s">
        <v>1013</v>
      </c>
      <c r="E24" s="184" t="s">
        <v>2950</v>
      </c>
      <c r="F24" s="184" t="s">
        <v>2951</v>
      </c>
      <c r="G24" s="184" t="s">
        <v>2909</v>
      </c>
      <c r="H24" s="184" t="s">
        <v>2952</v>
      </c>
      <c r="I24" s="184" t="s">
        <v>2953</v>
      </c>
      <c r="J24" s="184" t="s">
        <v>2909</v>
      </c>
      <c r="K24" s="184" t="s">
        <v>2802</v>
      </c>
      <c r="L24" s="184" t="s">
        <v>2954</v>
      </c>
      <c r="M24" s="184" t="s">
        <v>2909</v>
      </c>
      <c r="N24" s="184" t="s">
        <v>2802</v>
      </c>
      <c r="O24" s="184" t="s">
        <v>2954</v>
      </c>
      <c r="P24" s="184" t="s">
        <v>2909</v>
      </c>
      <c r="Q24" s="184" t="s">
        <v>2802</v>
      </c>
      <c r="R24" s="184" t="s">
        <v>2954</v>
      </c>
      <c r="S24" s="184" t="s">
        <v>2909</v>
      </c>
      <c r="T24" s="184" t="s">
        <v>2802</v>
      </c>
      <c r="U24" s="184" t="s">
        <v>2954</v>
      </c>
      <c r="V24" s="184" t="s">
        <v>2909</v>
      </c>
      <c r="W24" s="184" t="s">
        <v>2802</v>
      </c>
      <c r="X24" s="184" t="s">
        <v>2954</v>
      </c>
      <c r="Y24" s="184" t="s">
        <v>2909</v>
      </c>
      <c r="Z24" s="184" t="s">
        <v>2802</v>
      </c>
      <c r="AA24" s="184" t="s">
        <v>2955</v>
      </c>
      <c r="AB24" s="184" t="s">
        <v>2909</v>
      </c>
      <c r="AC24" s="184" t="s">
        <v>2802</v>
      </c>
      <c r="AD24" s="184" t="s">
        <v>2956</v>
      </c>
      <c r="AE24" s="184" t="s">
        <v>2909</v>
      </c>
      <c r="AF24" s="184" t="s">
        <v>2957</v>
      </c>
      <c r="AG24" s="184" t="s">
        <v>2958</v>
      </c>
      <c r="AH24" s="184" t="s">
        <v>2909</v>
      </c>
      <c r="AI24" s="184" t="s">
        <v>2957</v>
      </c>
      <c r="AJ24" s="184" t="s">
        <v>2958</v>
      </c>
      <c r="AK24" s="184" t="s">
        <v>2909</v>
      </c>
      <c r="AL24" s="184" t="s">
        <v>2802</v>
      </c>
      <c r="AM24" s="184" t="s">
        <v>2959</v>
      </c>
      <c r="AN24" s="184" t="s">
        <v>2909</v>
      </c>
      <c r="AO24" s="184" t="s">
        <v>2802</v>
      </c>
      <c r="AP24" s="184" t="s">
        <v>2960</v>
      </c>
      <c r="AQ24" s="184" t="s">
        <v>2909</v>
      </c>
      <c r="AR24" s="184" t="s">
        <v>2802</v>
      </c>
      <c r="AS24" s="184" t="s">
        <v>2954</v>
      </c>
      <c r="AT24" s="184" t="s">
        <v>2909</v>
      </c>
      <c r="AU24" s="184" t="s">
        <v>2961</v>
      </c>
      <c r="AV24" s="184" t="s">
        <v>2802</v>
      </c>
      <c r="AW24" s="184" t="s">
        <v>2909</v>
      </c>
      <c r="AX24" s="184" t="s">
        <v>2802</v>
      </c>
      <c r="AY24" s="184" t="s">
        <v>2954</v>
      </c>
      <c r="AZ24" s="184" t="s">
        <v>2909</v>
      </c>
      <c r="BA24" s="184" t="s">
        <v>2802</v>
      </c>
      <c r="BB24" s="184" t="s">
        <v>2954</v>
      </c>
      <c r="BC24" s="184" t="s">
        <v>2909</v>
      </c>
      <c r="BD24" s="184" t="s">
        <v>2802</v>
      </c>
      <c r="BE24" s="184" t="s">
        <v>2954</v>
      </c>
      <c r="BF24" s="184" t="s">
        <v>2909</v>
      </c>
      <c r="BG24" s="184" t="s">
        <v>2802</v>
      </c>
      <c r="BH24" s="184" t="s">
        <v>2954</v>
      </c>
      <c r="BI24" s="184" t="s">
        <v>2909</v>
      </c>
      <c r="BJ24" s="184" t="s">
        <v>2802</v>
      </c>
      <c r="BK24" s="184" t="s">
        <v>2962</v>
      </c>
      <c r="BL24" s="184" t="s">
        <v>2909</v>
      </c>
      <c r="BM24" s="184" t="s">
        <v>2802</v>
      </c>
      <c r="BN24" s="184" t="s">
        <v>2963</v>
      </c>
      <c r="BO24" s="184" t="s">
        <v>2909</v>
      </c>
      <c r="BP24" s="184" t="s">
        <v>2802</v>
      </c>
      <c r="BQ24" s="184" t="s">
        <v>2964</v>
      </c>
      <c r="BR24" s="184" t="s">
        <v>2909</v>
      </c>
      <c r="BS24" s="184" t="s">
        <v>2802</v>
      </c>
      <c r="BT24" s="184" t="s">
        <v>2962</v>
      </c>
      <c r="BU24" s="184" t="s">
        <v>2909</v>
      </c>
      <c r="BV24" s="184" t="s">
        <v>2802</v>
      </c>
      <c r="BW24" s="184" t="s">
        <v>2962</v>
      </c>
      <c r="BX24" s="184" t="s">
        <v>2909</v>
      </c>
      <c r="BY24" s="184" t="s">
        <v>2802</v>
      </c>
      <c r="BZ24" s="184" t="s">
        <v>2954</v>
      </c>
      <c r="CA24" s="184" t="s">
        <v>2909</v>
      </c>
      <c r="CB24" s="184" t="s">
        <v>2802</v>
      </c>
      <c r="CC24" s="184" t="s">
        <v>2965</v>
      </c>
      <c r="CD24" s="184" t="s">
        <v>2909</v>
      </c>
      <c r="CE24" s="184" t="s">
        <v>2802</v>
      </c>
      <c r="CF24" s="184" t="s">
        <v>2965</v>
      </c>
      <c r="CG24" s="184" t="s">
        <v>2909</v>
      </c>
      <c r="CH24" s="184" t="s">
        <v>2802</v>
      </c>
      <c r="CI24" s="184" t="s">
        <v>2966</v>
      </c>
      <c r="CJ24" s="184" t="s">
        <v>2909</v>
      </c>
      <c r="CK24" s="184" t="s">
        <v>2802</v>
      </c>
      <c r="CL24" s="184" t="s">
        <v>2965</v>
      </c>
      <c r="CM24" s="184" t="s">
        <v>2909</v>
      </c>
      <c r="CN24" s="184" t="s">
        <v>2967</v>
      </c>
      <c r="CO24" s="184" t="s">
        <v>2802</v>
      </c>
      <c r="CP24" s="184" t="s">
        <v>2909</v>
      </c>
      <c r="CQ24" s="184" t="s">
        <v>2967</v>
      </c>
      <c r="CR24" s="184" t="s">
        <v>2802</v>
      </c>
      <c r="CS24" s="184" t="s">
        <v>2909</v>
      </c>
      <c r="CT24" s="184" t="s">
        <v>2961</v>
      </c>
      <c r="CU24" s="184" t="s">
        <v>2802</v>
      </c>
      <c r="CV24" s="184" t="s">
        <v>2909</v>
      </c>
      <c r="CW24" s="184" t="s">
        <v>2961</v>
      </c>
      <c r="CX24" s="184" t="s">
        <v>2802</v>
      </c>
      <c r="CY24" s="184" t="s">
        <v>2909</v>
      </c>
      <c r="CZ24" s="184" t="s">
        <v>2961</v>
      </c>
      <c r="DA24" s="184" t="s">
        <v>2802</v>
      </c>
      <c r="DB24" s="184" t="s">
        <v>2909</v>
      </c>
      <c r="DC24" s="184" t="s">
        <v>2961</v>
      </c>
      <c r="DD24" s="184" t="s">
        <v>2802</v>
      </c>
      <c r="DE24" s="184" t="s">
        <v>2909</v>
      </c>
      <c r="DF24" s="184" t="s">
        <v>2961</v>
      </c>
      <c r="DG24" s="184" t="s">
        <v>2802</v>
      </c>
      <c r="DH24" s="184" t="s">
        <v>2909</v>
      </c>
      <c r="DI24" s="184" t="s">
        <v>2961</v>
      </c>
      <c r="DJ24" s="184" t="s">
        <v>2802</v>
      </c>
      <c r="DK24" s="184" t="s">
        <v>2909</v>
      </c>
      <c r="DL24" s="184" t="s">
        <v>2967</v>
      </c>
      <c r="DM24" s="184" t="s">
        <v>2802</v>
      </c>
      <c r="DN24" s="184" t="s">
        <v>2909</v>
      </c>
      <c r="DO24" s="184" t="s">
        <v>2802</v>
      </c>
      <c r="DP24" s="184" t="s">
        <v>2954</v>
      </c>
      <c r="DQ24" s="184" t="s">
        <v>2909</v>
      </c>
      <c r="DR24" s="184" t="s">
        <v>2802</v>
      </c>
      <c r="DS24" s="184" t="s">
        <v>2968</v>
      </c>
      <c r="DT24" s="184" t="s">
        <v>2909</v>
      </c>
      <c r="DU24" s="184" t="s">
        <v>2969</v>
      </c>
      <c r="DV24" s="184" t="s">
        <v>2970</v>
      </c>
      <c r="DW24" s="184" t="s">
        <v>2909</v>
      </c>
      <c r="DX24" s="184" t="s">
        <v>2969</v>
      </c>
      <c r="DY24" s="184" t="s">
        <v>2971</v>
      </c>
      <c r="DZ24" s="184" t="s">
        <v>2909</v>
      </c>
      <c r="EA24" s="184" t="s">
        <v>2969</v>
      </c>
      <c r="EB24" s="184" t="s">
        <v>2972</v>
      </c>
      <c r="EC24" s="184" t="s">
        <v>2909</v>
      </c>
      <c r="ED24" s="184" t="s">
        <v>2967</v>
      </c>
      <c r="EE24" s="184" t="s">
        <v>2802</v>
      </c>
      <c r="EF24" s="184" t="s">
        <v>2909</v>
      </c>
      <c r="EG24" s="184" t="s">
        <v>2967</v>
      </c>
      <c r="EH24" s="184" t="s">
        <v>2802</v>
      </c>
      <c r="EI24" s="184" t="s">
        <v>2909</v>
      </c>
      <c r="EJ24" s="184" t="s">
        <v>2802</v>
      </c>
      <c r="EK24" s="184" t="s">
        <v>2973</v>
      </c>
      <c r="EL24" s="184" t="s">
        <v>2909</v>
      </c>
      <c r="EM24" s="184" t="s">
        <v>2802</v>
      </c>
      <c r="EN24" s="184" t="s">
        <v>2974</v>
      </c>
      <c r="EO24" s="184" t="s">
        <v>2909</v>
      </c>
      <c r="EP24" s="184" t="s">
        <v>2975</v>
      </c>
      <c r="EQ24" s="184" t="s">
        <v>2976</v>
      </c>
      <c r="ER24" s="184" t="s">
        <v>2909</v>
      </c>
      <c r="ES24" s="184" t="s">
        <v>2977</v>
      </c>
      <c r="ET24" s="184" t="s">
        <v>2802</v>
      </c>
    </row>
    <row r="25" spans="1:150" x14ac:dyDescent="0.25">
      <c r="A25" s="1"/>
      <c r="B25" s="185" t="s">
        <v>2978</v>
      </c>
      <c r="C25" s="185" t="s">
        <v>167</v>
      </c>
      <c r="D25" s="185" t="s">
        <v>1013</v>
      </c>
      <c r="E25" s="185" t="s">
        <v>2979</v>
      </c>
      <c r="F25" s="185" t="s">
        <v>2980</v>
      </c>
      <c r="G25" s="186" t="s">
        <v>2909</v>
      </c>
      <c r="H25" s="186" t="s">
        <v>2981</v>
      </c>
      <c r="I25" s="186" t="s">
        <v>2982</v>
      </c>
      <c r="J25" s="186" t="s">
        <v>2909</v>
      </c>
      <c r="K25" s="186" t="s">
        <v>2802</v>
      </c>
      <c r="L25" s="186" t="s">
        <v>2983</v>
      </c>
      <c r="M25" s="186" t="s">
        <v>2909</v>
      </c>
      <c r="N25" s="186" t="s">
        <v>2802</v>
      </c>
      <c r="O25" s="186" t="s">
        <v>2983</v>
      </c>
      <c r="P25" s="186" t="s">
        <v>2909</v>
      </c>
      <c r="Q25" s="186" t="s">
        <v>2802</v>
      </c>
      <c r="R25" s="186" t="s">
        <v>2983</v>
      </c>
      <c r="S25" s="186" t="s">
        <v>2909</v>
      </c>
      <c r="T25" s="186" t="s">
        <v>2802</v>
      </c>
      <c r="U25" s="186" t="s">
        <v>2983</v>
      </c>
      <c r="V25" s="186" t="s">
        <v>2909</v>
      </c>
      <c r="W25" s="186" t="s">
        <v>2802</v>
      </c>
      <c r="X25" s="186" t="s">
        <v>2983</v>
      </c>
      <c r="Y25" s="186" t="s">
        <v>2909</v>
      </c>
      <c r="Z25" s="186" t="s">
        <v>2802</v>
      </c>
      <c r="AA25" s="186" t="s">
        <v>2984</v>
      </c>
      <c r="AB25" s="186" t="s">
        <v>2909</v>
      </c>
      <c r="AC25" s="186" t="s">
        <v>2802</v>
      </c>
      <c r="AD25" s="186" t="s">
        <v>2985</v>
      </c>
      <c r="AE25" s="186" t="s">
        <v>2909</v>
      </c>
      <c r="AF25" s="186" t="s">
        <v>2986</v>
      </c>
      <c r="AG25" s="186" t="s">
        <v>2987</v>
      </c>
      <c r="AH25" s="186" t="s">
        <v>2909</v>
      </c>
      <c r="AI25" s="186" t="s">
        <v>2986</v>
      </c>
      <c r="AJ25" s="186" t="s">
        <v>2987</v>
      </c>
      <c r="AK25" s="186" t="s">
        <v>2909</v>
      </c>
      <c r="AL25" s="186" t="s">
        <v>2802</v>
      </c>
      <c r="AM25" s="186" t="s">
        <v>2988</v>
      </c>
      <c r="AN25" s="186" t="s">
        <v>2909</v>
      </c>
      <c r="AO25" s="186" t="s">
        <v>2802</v>
      </c>
      <c r="AP25" s="186" t="s">
        <v>2988</v>
      </c>
      <c r="AQ25" s="186" t="s">
        <v>2909</v>
      </c>
      <c r="AR25" s="186" t="s">
        <v>2802</v>
      </c>
      <c r="AS25" s="186" t="s">
        <v>2989</v>
      </c>
      <c r="AT25" s="186" t="s">
        <v>2909</v>
      </c>
      <c r="AU25" s="186" t="s">
        <v>2990</v>
      </c>
      <c r="AV25" s="186" t="s">
        <v>2802</v>
      </c>
      <c r="AW25" s="186" t="s">
        <v>2909</v>
      </c>
      <c r="AX25" s="186" t="s">
        <v>2802</v>
      </c>
      <c r="AY25" s="186" t="s">
        <v>2989</v>
      </c>
      <c r="AZ25" s="186" t="s">
        <v>2909</v>
      </c>
      <c r="BA25" s="186" t="s">
        <v>2802</v>
      </c>
      <c r="BB25" s="186" t="s">
        <v>2989</v>
      </c>
      <c r="BC25" s="186" t="s">
        <v>2909</v>
      </c>
      <c r="BD25" s="186" t="s">
        <v>2802</v>
      </c>
      <c r="BE25" s="186" t="s">
        <v>2989</v>
      </c>
      <c r="BF25" s="186" t="s">
        <v>2909</v>
      </c>
      <c r="BG25" s="186" t="s">
        <v>2802</v>
      </c>
      <c r="BH25" s="186" t="s">
        <v>2989</v>
      </c>
      <c r="BI25" s="186" t="s">
        <v>2909</v>
      </c>
      <c r="BJ25" s="186" t="s">
        <v>2802</v>
      </c>
      <c r="BK25" s="186" t="s">
        <v>2983</v>
      </c>
      <c r="BL25" s="186" t="s">
        <v>2909</v>
      </c>
      <c r="BM25" s="186" t="s">
        <v>2802</v>
      </c>
      <c r="BN25" s="186" t="s">
        <v>2991</v>
      </c>
      <c r="BO25" s="186" t="s">
        <v>2909</v>
      </c>
      <c r="BP25" s="186" t="s">
        <v>2802</v>
      </c>
      <c r="BQ25" s="186" t="s">
        <v>2992</v>
      </c>
      <c r="BR25" s="186" t="s">
        <v>2909</v>
      </c>
      <c r="BS25" s="186" t="s">
        <v>2802</v>
      </c>
      <c r="BT25" s="186" t="s">
        <v>2983</v>
      </c>
      <c r="BU25" s="186" t="s">
        <v>2909</v>
      </c>
      <c r="BV25" s="186" t="s">
        <v>2802</v>
      </c>
      <c r="BW25" s="186" t="s">
        <v>2983</v>
      </c>
      <c r="BX25" s="186" t="s">
        <v>2909</v>
      </c>
      <c r="BY25" s="186" t="s">
        <v>2802</v>
      </c>
      <c r="BZ25" s="186" t="s">
        <v>2989</v>
      </c>
      <c r="CA25" s="186" t="s">
        <v>2909</v>
      </c>
      <c r="CB25" s="186" t="s">
        <v>2802</v>
      </c>
      <c r="CC25" s="186" t="s">
        <v>2993</v>
      </c>
      <c r="CD25" s="186" t="s">
        <v>2909</v>
      </c>
      <c r="CE25" s="186" t="s">
        <v>2802</v>
      </c>
      <c r="CF25" s="186" t="s">
        <v>2993</v>
      </c>
      <c r="CG25" s="186" t="s">
        <v>2909</v>
      </c>
      <c r="CH25" s="186" t="s">
        <v>2802</v>
      </c>
      <c r="CI25" s="186" t="s">
        <v>2994</v>
      </c>
      <c r="CJ25" s="186" t="s">
        <v>2909</v>
      </c>
      <c r="CK25" s="186" t="s">
        <v>2802</v>
      </c>
      <c r="CL25" s="186" t="s">
        <v>2993</v>
      </c>
      <c r="CM25" s="186" t="s">
        <v>2909</v>
      </c>
      <c r="CN25" s="186" t="s">
        <v>2995</v>
      </c>
      <c r="CO25" s="186" t="s">
        <v>2802</v>
      </c>
      <c r="CP25" s="186" t="s">
        <v>2909</v>
      </c>
      <c r="CQ25" s="186" t="s">
        <v>2995</v>
      </c>
      <c r="CR25" s="186" t="s">
        <v>2802</v>
      </c>
      <c r="CS25" s="186" t="s">
        <v>2909</v>
      </c>
      <c r="CT25" s="186" t="s">
        <v>2990</v>
      </c>
      <c r="CU25" s="186" t="s">
        <v>2802</v>
      </c>
      <c r="CV25" s="186" t="s">
        <v>2909</v>
      </c>
      <c r="CW25" s="186" t="s">
        <v>2990</v>
      </c>
      <c r="CX25" s="186" t="s">
        <v>2802</v>
      </c>
      <c r="CY25" s="186" t="s">
        <v>2909</v>
      </c>
      <c r="CZ25" s="186" t="s">
        <v>2990</v>
      </c>
      <c r="DA25" s="186" t="s">
        <v>2802</v>
      </c>
      <c r="DB25" s="186" t="s">
        <v>2909</v>
      </c>
      <c r="DC25" s="186" t="s">
        <v>2990</v>
      </c>
      <c r="DD25" s="186" t="s">
        <v>2802</v>
      </c>
      <c r="DE25" s="186" t="s">
        <v>2909</v>
      </c>
      <c r="DF25" s="186" t="s">
        <v>2990</v>
      </c>
      <c r="DG25" s="186" t="s">
        <v>2802</v>
      </c>
      <c r="DH25" s="186" t="s">
        <v>2909</v>
      </c>
      <c r="DI25" s="186" t="s">
        <v>2990</v>
      </c>
      <c r="DJ25" s="186" t="s">
        <v>2802</v>
      </c>
      <c r="DK25" s="186" t="s">
        <v>2909</v>
      </c>
      <c r="DL25" s="186" t="s">
        <v>2995</v>
      </c>
      <c r="DM25" s="186" t="s">
        <v>2802</v>
      </c>
      <c r="DN25" s="186" t="s">
        <v>2909</v>
      </c>
      <c r="DO25" s="186" t="s">
        <v>2802</v>
      </c>
      <c r="DP25" s="186" t="s">
        <v>2989</v>
      </c>
      <c r="DQ25" s="186" t="s">
        <v>2909</v>
      </c>
      <c r="DR25" s="186" t="s">
        <v>2802</v>
      </c>
      <c r="DS25" s="186" t="s">
        <v>2996</v>
      </c>
      <c r="DT25" s="186" t="s">
        <v>2909</v>
      </c>
      <c r="DU25" s="186" t="s">
        <v>2997</v>
      </c>
      <c r="DV25" s="186" t="s">
        <v>2998</v>
      </c>
      <c r="DW25" s="186" t="s">
        <v>2909</v>
      </c>
      <c r="DX25" s="186" t="s">
        <v>2997</v>
      </c>
      <c r="DY25" s="186" t="s">
        <v>2999</v>
      </c>
      <c r="DZ25" s="186" t="s">
        <v>2909</v>
      </c>
      <c r="EA25" s="186" t="s">
        <v>2997</v>
      </c>
      <c r="EB25" s="186" t="s">
        <v>3000</v>
      </c>
      <c r="EC25" s="186" t="s">
        <v>2909</v>
      </c>
      <c r="ED25" s="186" t="s">
        <v>2995</v>
      </c>
      <c r="EE25" s="186" t="s">
        <v>2802</v>
      </c>
      <c r="EF25" s="186" t="s">
        <v>2909</v>
      </c>
      <c r="EG25" s="186" t="s">
        <v>2995</v>
      </c>
      <c r="EH25" s="186" t="s">
        <v>2802</v>
      </c>
      <c r="EI25" s="186" t="s">
        <v>2909</v>
      </c>
      <c r="EJ25" s="186" t="s">
        <v>2802</v>
      </c>
      <c r="EK25" s="186" t="s">
        <v>3001</v>
      </c>
      <c r="EL25" s="186" t="s">
        <v>2909</v>
      </c>
      <c r="EM25" s="186" t="s">
        <v>2802</v>
      </c>
      <c r="EN25" s="186" t="s">
        <v>3002</v>
      </c>
      <c r="EO25" s="186" t="s">
        <v>2909</v>
      </c>
      <c r="EP25" s="186" t="s">
        <v>3003</v>
      </c>
      <c r="EQ25" s="186" t="s">
        <v>3004</v>
      </c>
      <c r="ER25" s="186" t="s">
        <v>2909</v>
      </c>
      <c r="ES25" s="186" t="s">
        <v>3005</v>
      </c>
      <c r="ET25" s="186" t="s">
        <v>2802</v>
      </c>
    </row>
    <row r="26" spans="1:150" x14ac:dyDescent="0.25">
      <c r="A26" s="1"/>
      <c r="B26" s="185" t="s">
        <v>3006</v>
      </c>
      <c r="C26" s="185" t="s">
        <v>167</v>
      </c>
      <c r="D26" s="185" t="s">
        <v>1013</v>
      </c>
      <c r="E26" s="185" t="s">
        <v>3007</v>
      </c>
      <c r="F26" s="185" t="s">
        <v>3008</v>
      </c>
      <c r="G26" s="186" t="s">
        <v>2909</v>
      </c>
      <c r="H26" s="186" t="s">
        <v>2981</v>
      </c>
      <c r="I26" s="186" t="s">
        <v>2982</v>
      </c>
      <c r="J26" s="186" t="s">
        <v>2909</v>
      </c>
      <c r="K26" s="186" t="s">
        <v>2802</v>
      </c>
      <c r="L26" s="186" t="s">
        <v>2983</v>
      </c>
      <c r="M26" s="186" t="s">
        <v>2909</v>
      </c>
      <c r="N26" s="186" t="s">
        <v>2802</v>
      </c>
      <c r="O26" s="186" t="s">
        <v>2983</v>
      </c>
      <c r="P26" s="186" t="s">
        <v>2909</v>
      </c>
      <c r="Q26" s="186" t="s">
        <v>2802</v>
      </c>
      <c r="R26" s="186" t="s">
        <v>2983</v>
      </c>
      <c r="S26" s="186" t="s">
        <v>2909</v>
      </c>
      <c r="T26" s="186" t="s">
        <v>2802</v>
      </c>
      <c r="U26" s="186" t="s">
        <v>2983</v>
      </c>
      <c r="V26" s="186" t="s">
        <v>2909</v>
      </c>
      <c r="W26" s="186" t="s">
        <v>2802</v>
      </c>
      <c r="X26" s="186" t="s">
        <v>2983</v>
      </c>
      <c r="Y26" s="186" t="s">
        <v>2909</v>
      </c>
      <c r="Z26" s="186" t="s">
        <v>2802</v>
      </c>
      <c r="AA26" s="186" t="s">
        <v>2984</v>
      </c>
      <c r="AB26" s="186" t="s">
        <v>2909</v>
      </c>
      <c r="AC26" s="186" t="s">
        <v>2802</v>
      </c>
      <c r="AD26" s="186" t="s">
        <v>2985</v>
      </c>
      <c r="AE26" s="186" t="s">
        <v>2909</v>
      </c>
      <c r="AF26" s="186" t="s">
        <v>2986</v>
      </c>
      <c r="AG26" s="186" t="s">
        <v>2987</v>
      </c>
      <c r="AH26" s="186" t="s">
        <v>2909</v>
      </c>
      <c r="AI26" s="186" t="s">
        <v>2986</v>
      </c>
      <c r="AJ26" s="186" t="s">
        <v>2987</v>
      </c>
      <c r="AK26" s="186" t="s">
        <v>2909</v>
      </c>
      <c r="AL26" s="186" t="s">
        <v>2802</v>
      </c>
      <c r="AM26" s="186" t="s">
        <v>2988</v>
      </c>
      <c r="AN26" s="186" t="s">
        <v>2909</v>
      </c>
      <c r="AO26" s="186" t="s">
        <v>2802</v>
      </c>
      <c r="AP26" s="186" t="s">
        <v>2988</v>
      </c>
      <c r="AQ26" s="186" t="s">
        <v>2909</v>
      </c>
      <c r="AR26" s="186" t="s">
        <v>2802</v>
      </c>
      <c r="AS26" s="186" t="s">
        <v>2989</v>
      </c>
      <c r="AT26" s="186" t="s">
        <v>2909</v>
      </c>
      <c r="AU26" s="186" t="s">
        <v>2990</v>
      </c>
      <c r="AV26" s="186" t="s">
        <v>2802</v>
      </c>
      <c r="AW26" s="186" t="s">
        <v>2909</v>
      </c>
      <c r="AX26" s="186" t="s">
        <v>2802</v>
      </c>
      <c r="AY26" s="186" t="s">
        <v>2989</v>
      </c>
      <c r="AZ26" s="186" t="s">
        <v>2909</v>
      </c>
      <c r="BA26" s="186" t="s">
        <v>2802</v>
      </c>
      <c r="BB26" s="186" t="s">
        <v>2989</v>
      </c>
      <c r="BC26" s="186" t="s">
        <v>2909</v>
      </c>
      <c r="BD26" s="186" t="s">
        <v>2802</v>
      </c>
      <c r="BE26" s="186" t="s">
        <v>2989</v>
      </c>
      <c r="BF26" s="186" t="s">
        <v>2909</v>
      </c>
      <c r="BG26" s="186" t="s">
        <v>2802</v>
      </c>
      <c r="BH26" s="186" t="s">
        <v>2989</v>
      </c>
      <c r="BI26" s="186" t="s">
        <v>2909</v>
      </c>
      <c r="BJ26" s="186" t="s">
        <v>2802</v>
      </c>
      <c r="BK26" s="186" t="s">
        <v>2983</v>
      </c>
      <c r="BL26" s="186" t="s">
        <v>2909</v>
      </c>
      <c r="BM26" s="186" t="s">
        <v>2802</v>
      </c>
      <c r="BN26" s="186" t="s">
        <v>2991</v>
      </c>
      <c r="BO26" s="186" t="s">
        <v>2909</v>
      </c>
      <c r="BP26" s="186" t="s">
        <v>2802</v>
      </c>
      <c r="BQ26" s="186" t="s">
        <v>2992</v>
      </c>
      <c r="BR26" s="186" t="s">
        <v>2909</v>
      </c>
      <c r="BS26" s="186" t="s">
        <v>2802</v>
      </c>
      <c r="BT26" s="186" t="s">
        <v>2983</v>
      </c>
      <c r="BU26" s="186" t="s">
        <v>2909</v>
      </c>
      <c r="BV26" s="186" t="s">
        <v>2802</v>
      </c>
      <c r="BW26" s="186" t="s">
        <v>2983</v>
      </c>
      <c r="BX26" s="186" t="s">
        <v>2909</v>
      </c>
      <c r="BY26" s="186" t="s">
        <v>2802</v>
      </c>
      <c r="BZ26" s="186" t="s">
        <v>2989</v>
      </c>
      <c r="CA26" s="186" t="s">
        <v>2909</v>
      </c>
      <c r="CB26" s="186" t="s">
        <v>2802</v>
      </c>
      <c r="CC26" s="186" t="s">
        <v>2993</v>
      </c>
      <c r="CD26" s="186" t="s">
        <v>2909</v>
      </c>
      <c r="CE26" s="186" t="s">
        <v>2802</v>
      </c>
      <c r="CF26" s="186" t="s">
        <v>2993</v>
      </c>
      <c r="CG26" s="186" t="s">
        <v>2909</v>
      </c>
      <c r="CH26" s="186" t="s">
        <v>2802</v>
      </c>
      <c r="CI26" s="186" t="s">
        <v>2994</v>
      </c>
      <c r="CJ26" s="186" t="s">
        <v>2909</v>
      </c>
      <c r="CK26" s="186" t="s">
        <v>2802</v>
      </c>
      <c r="CL26" s="186" t="s">
        <v>2993</v>
      </c>
      <c r="CM26" s="186" t="s">
        <v>2909</v>
      </c>
      <c r="CN26" s="186" t="s">
        <v>2995</v>
      </c>
      <c r="CO26" s="186" t="s">
        <v>2802</v>
      </c>
      <c r="CP26" s="186" t="s">
        <v>2909</v>
      </c>
      <c r="CQ26" s="186" t="s">
        <v>2995</v>
      </c>
      <c r="CR26" s="186" t="s">
        <v>2802</v>
      </c>
      <c r="CS26" s="186" t="s">
        <v>2909</v>
      </c>
      <c r="CT26" s="186" t="s">
        <v>2990</v>
      </c>
      <c r="CU26" s="186" t="s">
        <v>2802</v>
      </c>
      <c r="CV26" s="186" t="s">
        <v>2909</v>
      </c>
      <c r="CW26" s="186" t="s">
        <v>2990</v>
      </c>
      <c r="CX26" s="186" t="s">
        <v>2802</v>
      </c>
      <c r="CY26" s="186" t="s">
        <v>2909</v>
      </c>
      <c r="CZ26" s="186" t="s">
        <v>2990</v>
      </c>
      <c r="DA26" s="186" t="s">
        <v>2802</v>
      </c>
      <c r="DB26" s="186" t="s">
        <v>2909</v>
      </c>
      <c r="DC26" s="186" t="s">
        <v>2990</v>
      </c>
      <c r="DD26" s="186" t="s">
        <v>2802</v>
      </c>
      <c r="DE26" s="186" t="s">
        <v>2909</v>
      </c>
      <c r="DF26" s="186" t="s">
        <v>2990</v>
      </c>
      <c r="DG26" s="186" t="s">
        <v>2802</v>
      </c>
      <c r="DH26" s="186" t="s">
        <v>2909</v>
      </c>
      <c r="DI26" s="186" t="s">
        <v>2990</v>
      </c>
      <c r="DJ26" s="186" t="s">
        <v>2802</v>
      </c>
      <c r="DK26" s="186" t="s">
        <v>2909</v>
      </c>
      <c r="DL26" s="186" t="s">
        <v>2995</v>
      </c>
      <c r="DM26" s="186" t="s">
        <v>2802</v>
      </c>
      <c r="DN26" s="186" t="s">
        <v>2909</v>
      </c>
      <c r="DO26" s="186" t="s">
        <v>2802</v>
      </c>
      <c r="DP26" s="186" t="s">
        <v>2989</v>
      </c>
      <c r="DQ26" s="186" t="s">
        <v>2909</v>
      </c>
      <c r="DR26" s="186" t="s">
        <v>2802</v>
      </c>
      <c r="DS26" s="186" t="s">
        <v>2996</v>
      </c>
      <c r="DT26" s="186" t="s">
        <v>2909</v>
      </c>
      <c r="DU26" s="186" t="s">
        <v>2997</v>
      </c>
      <c r="DV26" s="186" t="s">
        <v>2998</v>
      </c>
      <c r="DW26" s="186" t="s">
        <v>2909</v>
      </c>
      <c r="DX26" s="186" t="s">
        <v>2997</v>
      </c>
      <c r="DY26" s="186" t="s">
        <v>2999</v>
      </c>
      <c r="DZ26" s="186" t="s">
        <v>2909</v>
      </c>
      <c r="EA26" s="186" t="s">
        <v>2997</v>
      </c>
      <c r="EB26" s="186" t="s">
        <v>3000</v>
      </c>
      <c r="EC26" s="186" t="s">
        <v>2909</v>
      </c>
      <c r="ED26" s="186" t="s">
        <v>2995</v>
      </c>
      <c r="EE26" s="186" t="s">
        <v>2802</v>
      </c>
      <c r="EF26" s="186" t="s">
        <v>2909</v>
      </c>
      <c r="EG26" s="186" t="s">
        <v>2995</v>
      </c>
      <c r="EH26" s="186" t="s">
        <v>2802</v>
      </c>
      <c r="EI26" s="186" t="s">
        <v>2909</v>
      </c>
      <c r="EJ26" s="186" t="s">
        <v>2802</v>
      </c>
      <c r="EK26" s="186" t="s">
        <v>3001</v>
      </c>
      <c r="EL26" s="186" t="s">
        <v>2909</v>
      </c>
      <c r="EM26" s="186" t="s">
        <v>2802</v>
      </c>
      <c r="EN26" s="186" t="s">
        <v>3002</v>
      </c>
      <c r="EO26" s="186" t="s">
        <v>2909</v>
      </c>
      <c r="EP26" s="186" t="s">
        <v>3003</v>
      </c>
      <c r="EQ26" s="186" t="s">
        <v>3004</v>
      </c>
      <c r="ER26" s="186" t="s">
        <v>2909</v>
      </c>
      <c r="ES26" s="186" t="s">
        <v>3005</v>
      </c>
      <c r="ET26" s="186" t="s">
        <v>2802</v>
      </c>
    </row>
    <row r="27" spans="1:150" x14ac:dyDescent="0.25">
      <c r="A27" s="1"/>
      <c r="B27" s="185" t="s">
        <v>3009</v>
      </c>
      <c r="C27" s="185" t="s">
        <v>167</v>
      </c>
      <c r="D27" s="185" t="s">
        <v>1013</v>
      </c>
      <c r="E27" s="185" t="s">
        <v>3010</v>
      </c>
      <c r="F27" s="185" t="s">
        <v>3011</v>
      </c>
      <c r="G27" s="186" t="s">
        <v>2909</v>
      </c>
      <c r="H27" s="186" t="s">
        <v>2981</v>
      </c>
      <c r="I27" s="186" t="s">
        <v>2982</v>
      </c>
      <c r="J27" s="186" t="s">
        <v>2909</v>
      </c>
      <c r="K27" s="186" t="s">
        <v>2802</v>
      </c>
      <c r="L27" s="186" t="s">
        <v>2983</v>
      </c>
      <c r="M27" s="186" t="s">
        <v>2909</v>
      </c>
      <c r="N27" s="186" t="s">
        <v>2802</v>
      </c>
      <c r="O27" s="186" t="s">
        <v>2983</v>
      </c>
      <c r="P27" s="186" t="s">
        <v>2909</v>
      </c>
      <c r="Q27" s="186" t="s">
        <v>2802</v>
      </c>
      <c r="R27" s="186" t="s">
        <v>2983</v>
      </c>
      <c r="S27" s="186" t="s">
        <v>2909</v>
      </c>
      <c r="T27" s="186" t="s">
        <v>2802</v>
      </c>
      <c r="U27" s="186" t="s">
        <v>2983</v>
      </c>
      <c r="V27" s="186" t="s">
        <v>2909</v>
      </c>
      <c r="W27" s="186" t="s">
        <v>2802</v>
      </c>
      <c r="X27" s="186" t="s">
        <v>2983</v>
      </c>
      <c r="Y27" s="186" t="s">
        <v>2909</v>
      </c>
      <c r="Z27" s="186" t="s">
        <v>2802</v>
      </c>
      <c r="AA27" s="186" t="s">
        <v>2984</v>
      </c>
      <c r="AB27" s="186" t="s">
        <v>2909</v>
      </c>
      <c r="AC27" s="186" t="s">
        <v>2802</v>
      </c>
      <c r="AD27" s="186" t="s">
        <v>2985</v>
      </c>
      <c r="AE27" s="186" t="s">
        <v>2909</v>
      </c>
      <c r="AF27" s="186" t="s">
        <v>2986</v>
      </c>
      <c r="AG27" s="186" t="s">
        <v>2987</v>
      </c>
      <c r="AH27" s="186" t="s">
        <v>2909</v>
      </c>
      <c r="AI27" s="186" t="s">
        <v>2986</v>
      </c>
      <c r="AJ27" s="186" t="s">
        <v>2987</v>
      </c>
      <c r="AK27" s="186" t="s">
        <v>2909</v>
      </c>
      <c r="AL27" s="186" t="s">
        <v>2802</v>
      </c>
      <c r="AM27" s="186" t="s">
        <v>2988</v>
      </c>
      <c r="AN27" s="186" t="s">
        <v>2909</v>
      </c>
      <c r="AO27" s="186" t="s">
        <v>2802</v>
      </c>
      <c r="AP27" s="186" t="s">
        <v>2988</v>
      </c>
      <c r="AQ27" s="186" t="s">
        <v>2909</v>
      </c>
      <c r="AR27" s="186" t="s">
        <v>2802</v>
      </c>
      <c r="AS27" s="186" t="s">
        <v>2989</v>
      </c>
      <c r="AT27" s="186" t="s">
        <v>2909</v>
      </c>
      <c r="AU27" s="186" t="s">
        <v>2990</v>
      </c>
      <c r="AV27" s="186" t="s">
        <v>2802</v>
      </c>
      <c r="AW27" s="186" t="s">
        <v>2909</v>
      </c>
      <c r="AX27" s="186" t="s">
        <v>2802</v>
      </c>
      <c r="AY27" s="186" t="s">
        <v>2989</v>
      </c>
      <c r="AZ27" s="186" t="s">
        <v>2909</v>
      </c>
      <c r="BA27" s="186" t="s">
        <v>2802</v>
      </c>
      <c r="BB27" s="186" t="s">
        <v>2989</v>
      </c>
      <c r="BC27" s="186" t="s">
        <v>2909</v>
      </c>
      <c r="BD27" s="186" t="s">
        <v>2802</v>
      </c>
      <c r="BE27" s="186" t="s">
        <v>2989</v>
      </c>
      <c r="BF27" s="186" t="s">
        <v>2909</v>
      </c>
      <c r="BG27" s="186" t="s">
        <v>2802</v>
      </c>
      <c r="BH27" s="186" t="s">
        <v>2989</v>
      </c>
      <c r="BI27" s="186" t="s">
        <v>2909</v>
      </c>
      <c r="BJ27" s="186" t="s">
        <v>2802</v>
      </c>
      <c r="BK27" s="186" t="s">
        <v>2983</v>
      </c>
      <c r="BL27" s="186" t="s">
        <v>2909</v>
      </c>
      <c r="BM27" s="186" t="s">
        <v>2802</v>
      </c>
      <c r="BN27" s="186" t="s">
        <v>2991</v>
      </c>
      <c r="BO27" s="186" t="s">
        <v>2909</v>
      </c>
      <c r="BP27" s="186" t="s">
        <v>2802</v>
      </c>
      <c r="BQ27" s="186" t="s">
        <v>2992</v>
      </c>
      <c r="BR27" s="186" t="s">
        <v>2909</v>
      </c>
      <c r="BS27" s="186" t="s">
        <v>2802</v>
      </c>
      <c r="BT27" s="186" t="s">
        <v>2983</v>
      </c>
      <c r="BU27" s="186" t="s">
        <v>2909</v>
      </c>
      <c r="BV27" s="186" t="s">
        <v>2802</v>
      </c>
      <c r="BW27" s="186" t="s">
        <v>2983</v>
      </c>
      <c r="BX27" s="186" t="s">
        <v>2909</v>
      </c>
      <c r="BY27" s="186" t="s">
        <v>2802</v>
      </c>
      <c r="BZ27" s="186" t="s">
        <v>2989</v>
      </c>
      <c r="CA27" s="186" t="s">
        <v>2909</v>
      </c>
      <c r="CB27" s="186" t="s">
        <v>2802</v>
      </c>
      <c r="CC27" s="186" t="s">
        <v>2993</v>
      </c>
      <c r="CD27" s="186" t="s">
        <v>2909</v>
      </c>
      <c r="CE27" s="186" t="s">
        <v>2802</v>
      </c>
      <c r="CF27" s="186" t="s">
        <v>2993</v>
      </c>
      <c r="CG27" s="186" t="s">
        <v>2909</v>
      </c>
      <c r="CH27" s="186" t="s">
        <v>2802</v>
      </c>
      <c r="CI27" s="186" t="s">
        <v>2994</v>
      </c>
      <c r="CJ27" s="186" t="s">
        <v>2909</v>
      </c>
      <c r="CK27" s="186" t="s">
        <v>2802</v>
      </c>
      <c r="CL27" s="186" t="s">
        <v>2993</v>
      </c>
      <c r="CM27" s="186" t="s">
        <v>2909</v>
      </c>
      <c r="CN27" s="186" t="s">
        <v>2995</v>
      </c>
      <c r="CO27" s="186" t="s">
        <v>2802</v>
      </c>
      <c r="CP27" s="186" t="s">
        <v>2909</v>
      </c>
      <c r="CQ27" s="186" t="s">
        <v>2995</v>
      </c>
      <c r="CR27" s="186" t="s">
        <v>2802</v>
      </c>
      <c r="CS27" s="186" t="s">
        <v>2909</v>
      </c>
      <c r="CT27" s="186" t="s">
        <v>2990</v>
      </c>
      <c r="CU27" s="186" t="s">
        <v>2802</v>
      </c>
      <c r="CV27" s="186" t="s">
        <v>2909</v>
      </c>
      <c r="CW27" s="186" t="s">
        <v>2990</v>
      </c>
      <c r="CX27" s="186" t="s">
        <v>2802</v>
      </c>
      <c r="CY27" s="186" t="s">
        <v>2909</v>
      </c>
      <c r="CZ27" s="186" t="s">
        <v>2990</v>
      </c>
      <c r="DA27" s="186" t="s">
        <v>2802</v>
      </c>
      <c r="DB27" s="186" t="s">
        <v>2909</v>
      </c>
      <c r="DC27" s="186" t="s">
        <v>2990</v>
      </c>
      <c r="DD27" s="186" t="s">
        <v>2802</v>
      </c>
      <c r="DE27" s="186" t="s">
        <v>2909</v>
      </c>
      <c r="DF27" s="186" t="s">
        <v>2990</v>
      </c>
      <c r="DG27" s="186" t="s">
        <v>2802</v>
      </c>
      <c r="DH27" s="186" t="s">
        <v>2909</v>
      </c>
      <c r="DI27" s="186" t="s">
        <v>2990</v>
      </c>
      <c r="DJ27" s="186" t="s">
        <v>2802</v>
      </c>
      <c r="DK27" s="186" t="s">
        <v>2909</v>
      </c>
      <c r="DL27" s="186" t="s">
        <v>2995</v>
      </c>
      <c r="DM27" s="186" t="s">
        <v>2802</v>
      </c>
      <c r="DN27" s="186" t="s">
        <v>2909</v>
      </c>
      <c r="DO27" s="186" t="s">
        <v>2802</v>
      </c>
      <c r="DP27" s="186" t="s">
        <v>2989</v>
      </c>
      <c r="DQ27" s="186" t="s">
        <v>2909</v>
      </c>
      <c r="DR27" s="186" t="s">
        <v>2802</v>
      </c>
      <c r="DS27" s="186" t="s">
        <v>2996</v>
      </c>
      <c r="DT27" s="186" t="s">
        <v>2909</v>
      </c>
      <c r="DU27" s="186" t="s">
        <v>2997</v>
      </c>
      <c r="DV27" s="186" t="s">
        <v>2998</v>
      </c>
      <c r="DW27" s="186" t="s">
        <v>2909</v>
      </c>
      <c r="DX27" s="186" t="s">
        <v>2997</v>
      </c>
      <c r="DY27" s="186" t="s">
        <v>2999</v>
      </c>
      <c r="DZ27" s="186" t="s">
        <v>2909</v>
      </c>
      <c r="EA27" s="186" t="s">
        <v>2997</v>
      </c>
      <c r="EB27" s="186" t="s">
        <v>3000</v>
      </c>
      <c r="EC27" s="186" t="s">
        <v>2909</v>
      </c>
      <c r="ED27" s="186" t="s">
        <v>2995</v>
      </c>
      <c r="EE27" s="186" t="s">
        <v>2802</v>
      </c>
      <c r="EF27" s="186" t="s">
        <v>2909</v>
      </c>
      <c r="EG27" s="186" t="s">
        <v>2995</v>
      </c>
      <c r="EH27" s="186" t="s">
        <v>2802</v>
      </c>
      <c r="EI27" s="186" t="s">
        <v>2909</v>
      </c>
      <c r="EJ27" s="186" t="s">
        <v>2802</v>
      </c>
      <c r="EK27" s="186" t="s">
        <v>3001</v>
      </c>
      <c r="EL27" s="186" t="s">
        <v>2909</v>
      </c>
      <c r="EM27" s="186" t="s">
        <v>2802</v>
      </c>
      <c r="EN27" s="186" t="s">
        <v>3002</v>
      </c>
      <c r="EO27" s="186" t="s">
        <v>2909</v>
      </c>
      <c r="EP27" s="186" t="s">
        <v>3003</v>
      </c>
      <c r="EQ27" s="186" t="s">
        <v>3004</v>
      </c>
      <c r="ER27" s="186" t="s">
        <v>2909</v>
      </c>
      <c r="ES27" s="186" t="s">
        <v>3005</v>
      </c>
      <c r="ET27" s="186" t="s">
        <v>2802</v>
      </c>
    </row>
    <row r="28" spans="1:150" x14ac:dyDescent="0.25">
      <c r="A28" s="1"/>
      <c r="B28" s="185" t="s">
        <v>3012</v>
      </c>
      <c r="C28" s="185" t="s">
        <v>167</v>
      </c>
      <c r="D28" s="185" t="s">
        <v>1013</v>
      </c>
      <c r="E28" s="185" t="s">
        <v>3013</v>
      </c>
      <c r="F28" s="185" t="s">
        <v>3014</v>
      </c>
      <c r="G28" s="186" t="s">
        <v>2909</v>
      </c>
      <c r="H28" s="186" t="s">
        <v>2981</v>
      </c>
      <c r="I28" s="186" t="s">
        <v>2982</v>
      </c>
      <c r="J28" s="186" t="s">
        <v>2909</v>
      </c>
      <c r="K28" s="186" t="s">
        <v>2802</v>
      </c>
      <c r="L28" s="186" t="s">
        <v>2983</v>
      </c>
      <c r="M28" s="186" t="s">
        <v>2909</v>
      </c>
      <c r="N28" s="186" t="s">
        <v>2802</v>
      </c>
      <c r="O28" s="186" t="s">
        <v>2983</v>
      </c>
      <c r="P28" s="186" t="s">
        <v>2909</v>
      </c>
      <c r="Q28" s="186" t="s">
        <v>2802</v>
      </c>
      <c r="R28" s="186" t="s">
        <v>2983</v>
      </c>
      <c r="S28" s="186" t="s">
        <v>2909</v>
      </c>
      <c r="T28" s="186" t="s">
        <v>2802</v>
      </c>
      <c r="U28" s="186" t="s">
        <v>2983</v>
      </c>
      <c r="V28" s="186" t="s">
        <v>2909</v>
      </c>
      <c r="W28" s="186" t="s">
        <v>2802</v>
      </c>
      <c r="X28" s="186" t="s">
        <v>2983</v>
      </c>
      <c r="Y28" s="186" t="s">
        <v>2909</v>
      </c>
      <c r="Z28" s="186" t="s">
        <v>2802</v>
      </c>
      <c r="AA28" s="186" t="s">
        <v>2984</v>
      </c>
      <c r="AB28" s="186" t="s">
        <v>2909</v>
      </c>
      <c r="AC28" s="186" t="s">
        <v>2802</v>
      </c>
      <c r="AD28" s="186" t="s">
        <v>2985</v>
      </c>
      <c r="AE28" s="186" t="s">
        <v>2909</v>
      </c>
      <c r="AF28" s="186" t="s">
        <v>2986</v>
      </c>
      <c r="AG28" s="186" t="s">
        <v>2987</v>
      </c>
      <c r="AH28" s="186" t="s">
        <v>2909</v>
      </c>
      <c r="AI28" s="186" t="s">
        <v>2986</v>
      </c>
      <c r="AJ28" s="186" t="s">
        <v>2987</v>
      </c>
      <c r="AK28" s="186" t="s">
        <v>2909</v>
      </c>
      <c r="AL28" s="186" t="s">
        <v>2802</v>
      </c>
      <c r="AM28" s="186" t="s">
        <v>2988</v>
      </c>
      <c r="AN28" s="186" t="s">
        <v>2909</v>
      </c>
      <c r="AO28" s="186" t="s">
        <v>2802</v>
      </c>
      <c r="AP28" s="186" t="s">
        <v>2988</v>
      </c>
      <c r="AQ28" s="186" t="s">
        <v>2909</v>
      </c>
      <c r="AR28" s="186" t="s">
        <v>2802</v>
      </c>
      <c r="AS28" s="186" t="s">
        <v>2989</v>
      </c>
      <c r="AT28" s="186" t="s">
        <v>2909</v>
      </c>
      <c r="AU28" s="186" t="s">
        <v>2990</v>
      </c>
      <c r="AV28" s="186" t="s">
        <v>2802</v>
      </c>
      <c r="AW28" s="186" t="s">
        <v>2909</v>
      </c>
      <c r="AX28" s="186" t="s">
        <v>2802</v>
      </c>
      <c r="AY28" s="186" t="s">
        <v>2989</v>
      </c>
      <c r="AZ28" s="186" t="s">
        <v>2909</v>
      </c>
      <c r="BA28" s="186" t="s">
        <v>2802</v>
      </c>
      <c r="BB28" s="186" t="s">
        <v>2989</v>
      </c>
      <c r="BC28" s="186" t="s">
        <v>2909</v>
      </c>
      <c r="BD28" s="186" t="s">
        <v>2802</v>
      </c>
      <c r="BE28" s="186" t="s">
        <v>2989</v>
      </c>
      <c r="BF28" s="186" t="s">
        <v>2909</v>
      </c>
      <c r="BG28" s="186" t="s">
        <v>2802</v>
      </c>
      <c r="BH28" s="186" t="s">
        <v>2989</v>
      </c>
      <c r="BI28" s="186" t="s">
        <v>2909</v>
      </c>
      <c r="BJ28" s="186" t="s">
        <v>2802</v>
      </c>
      <c r="BK28" s="186" t="s">
        <v>2983</v>
      </c>
      <c r="BL28" s="186" t="s">
        <v>2909</v>
      </c>
      <c r="BM28" s="186" t="s">
        <v>2802</v>
      </c>
      <c r="BN28" s="186" t="s">
        <v>2991</v>
      </c>
      <c r="BO28" s="186" t="s">
        <v>2909</v>
      </c>
      <c r="BP28" s="186" t="s">
        <v>2802</v>
      </c>
      <c r="BQ28" s="186" t="s">
        <v>2992</v>
      </c>
      <c r="BR28" s="186" t="s">
        <v>2909</v>
      </c>
      <c r="BS28" s="186" t="s">
        <v>2802</v>
      </c>
      <c r="BT28" s="186" t="s">
        <v>2983</v>
      </c>
      <c r="BU28" s="186" t="s">
        <v>2909</v>
      </c>
      <c r="BV28" s="186" t="s">
        <v>2802</v>
      </c>
      <c r="BW28" s="186" t="s">
        <v>2983</v>
      </c>
      <c r="BX28" s="186" t="s">
        <v>2909</v>
      </c>
      <c r="BY28" s="186" t="s">
        <v>2802</v>
      </c>
      <c r="BZ28" s="186" t="s">
        <v>2989</v>
      </c>
      <c r="CA28" s="186" t="s">
        <v>2909</v>
      </c>
      <c r="CB28" s="186" t="s">
        <v>2802</v>
      </c>
      <c r="CC28" s="186" t="s">
        <v>2993</v>
      </c>
      <c r="CD28" s="186" t="s">
        <v>2909</v>
      </c>
      <c r="CE28" s="186" t="s">
        <v>2802</v>
      </c>
      <c r="CF28" s="186" t="s">
        <v>2993</v>
      </c>
      <c r="CG28" s="186" t="s">
        <v>2909</v>
      </c>
      <c r="CH28" s="186" t="s">
        <v>2802</v>
      </c>
      <c r="CI28" s="186" t="s">
        <v>2994</v>
      </c>
      <c r="CJ28" s="186" t="s">
        <v>2909</v>
      </c>
      <c r="CK28" s="186" t="s">
        <v>2802</v>
      </c>
      <c r="CL28" s="186" t="s">
        <v>2993</v>
      </c>
      <c r="CM28" s="186" t="s">
        <v>2909</v>
      </c>
      <c r="CN28" s="186" t="s">
        <v>2995</v>
      </c>
      <c r="CO28" s="186" t="s">
        <v>2802</v>
      </c>
      <c r="CP28" s="186" t="s">
        <v>2909</v>
      </c>
      <c r="CQ28" s="186" t="s">
        <v>2995</v>
      </c>
      <c r="CR28" s="186" t="s">
        <v>2802</v>
      </c>
      <c r="CS28" s="186" t="s">
        <v>2909</v>
      </c>
      <c r="CT28" s="186" t="s">
        <v>2990</v>
      </c>
      <c r="CU28" s="186" t="s">
        <v>2802</v>
      </c>
      <c r="CV28" s="186" t="s">
        <v>2909</v>
      </c>
      <c r="CW28" s="186" t="s">
        <v>2990</v>
      </c>
      <c r="CX28" s="186" t="s">
        <v>2802</v>
      </c>
      <c r="CY28" s="186" t="s">
        <v>2909</v>
      </c>
      <c r="CZ28" s="186" t="s">
        <v>2990</v>
      </c>
      <c r="DA28" s="186" t="s">
        <v>2802</v>
      </c>
      <c r="DB28" s="186" t="s">
        <v>2909</v>
      </c>
      <c r="DC28" s="186" t="s">
        <v>2990</v>
      </c>
      <c r="DD28" s="186" t="s">
        <v>2802</v>
      </c>
      <c r="DE28" s="186" t="s">
        <v>2909</v>
      </c>
      <c r="DF28" s="186" t="s">
        <v>2990</v>
      </c>
      <c r="DG28" s="186" t="s">
        <v>2802</v>
      </c>
      <c r="DH28" s="186" t="s">
        <v>2909</v>
      </c>
      <c r="DI28" s="186" t="s">
        <v>2990</v>
      </c>
      <c r="DJ28" s="186" t="s">
        <v>2802</v>
      </c>
      <c r="DK28" s="186" t="s">
        <v>2909</v>
      </c>
      <c r="DL28" s="186" t="s">
        <v>2995</v>
      </c>
      <c r="DM28" s="186" t="s">
        <v>2802</v>
      </c>
      <c r="DN28" s="186" t="s">
        <v>2909</v>
      </c>
      <c r="DO28" s="186" t="s">
        <v>2802</v>
      </c>
      <c r="DP28" s="186" t="s">
        <v>2989</v>
      </c>
      <c r="DQ28" s="186" t="s">
        <v>2909</v>
      </c>
      <c r="DR28" s="186" t="s">
        <v>2802</v>
      </c>
      <c r="DS28" s="186" t="s">
        <v>2996</v>
      </c>
      <c r="DT28" s="186" t="s">
        <v>2909</v>
      </c>
      <c r="DU28" s="186" t="s">
        <v>2997</v>
      </c>
      <c r="DV28" s="186" t="s">
        <v>2998</v>
      </c>
      <c r="DW28" s="186" t="s">
        <v>2909</v>
      </c>
      <c r="DX28" s="186" t="s">
        <v>2997</v>
      </c>
      <c r="DY28" s="186" t="s">
        <v>2999</v>
      </c>
      <c r="DZ28" s="186" t="s">
        <v>2909</v>
      </c>
      <c r="EA28" s="186" t="s">
        <v>2997</v>
      </c>
      <c r="EB28" s="186" t="s">
        <v>3000</v>
      </c>
      <c r="EC28" s="186" t="s">
        <v>2909</v>
      </c>
      <c r="ED28" s="186" t="s">
        <v>2995</v>
      </c>
      <c r="EE28" s="186" t="s">
        <v>2802</v>
      </c>
      <c r="EF28" s="186" t="s">
        <v>2909</v>
      </c>
      <c r="EG28" s="186" t="s">
        <v>2995</v>
      </c>
      <c r="EH28" s="186" t="s">
        <v>2802</v>
      </c>
      <c r="EI28" s="186" t="s">
        <v>2909</v>
      </c>
      <c r="EJ28" s="186" t="s">
        <v>2802</v>
      </c>
      <c r="EK28" s="186" t="s">
        <v>3001</v>
      </c>
      <c r="EL28" s="186" t="s">
        <v>2909</v>
      </c>
      <c r="EM28" s="186" t="s">
        <v>2802</v>
      </c>
      <c r="EN28" s="186" t="s">
        <v>3002</v>
      </c>
      <c r="EO28" s="186" t="s">
        <v>2909</v>
      </c>
      <c r="EP28" s="186" t="s">
        <v>3003</v>
      </c>
      <c r="EQ28" s="186" t="s">
        <v>3004</v>
      </c>
      <c r="ER28" s="186" t="s">
        <v>2909</v>
      </c>
      <c r="ES28" s="186" t="s">
        <v>3005</v>
      </c>
      <c r="ET28" s="186" t="s">
        <v>2802</v>
      </c>
    </row>
    <row r="29" spans="1:150" x14ac:dyDescent="0.25">
      <c r="A29" s="1"/>
      <c r="B29" s="184" t="s">
        <v>3015</v>
      </c>
      <c r="C29" s="184" t="s">
        <v>167</v>
      </c>
      <c r="D29" s="184" t="s">
        <v>1012</v>
      </c>
      <c r="E29" s="184" t="s">
        <v>3016</v>
      </c>
      <c r="F29" s="184" t="s">
        <v>3017</v>
      </c>
      <c r="G29" s="184" t="s">
        <v>2909</v>
      </c>
      <c r="H29" s="184" t="s">
        <v>2952</v>
      </c>
      <c r="I29" s="184" t="s">
        <v>2952</v>
      </c>
      <c r="J29" s="184" t="s">
        <v>2909</v>
      </c>
      <c r="K29" s="184" t="s">
        <v>2952</v>
      </c>
      <c r="L29" s="184" t="s">
        <v>2952</v>
      </c>
      <c r="M29" s="184" t="s">
        <v>2909</v>
      </c>
      <c r="N29" s="184" t="s">
        <v>2952</v>
      </c>
      <c r="O29" s="184" t="s">
        <v>2952</v>
      </c>
      <c r="P29" s="184" t="s">
        <v>2909</v>
      </c>
      <c r="Q29" s="184" t="s">
        <v>2952</v>
      </c>
      <c r="R29" s="184" t="s">
        <v>2952</v>
      </c>
      <c r="S29" s="184" t="s">
        <v>2909</v>
      </c>
      <c r="T29" s="184" t="s">
        <v>2952</v>
      </c>
      <c r="U29" s="184" t="s">
        <v>2952</v>
      </c>
      <c r="V29" s="184" t="s">
        <v>2909</v>
      </c>
      <c r="W29" s="184" t="s">
        <v>2952</v>
      </c>
      <c r="X29" s="184" t="s">
        <v>2952</v>
      </c>
      <c r="Y29" s="184" t="s">
        <v>2909</v>
      </c>
      <c r="Z29" s="184" t="s">
        <v>3018</v>
      </c>
      <c r="AA29" s="184" t="s">
        <v>3019</v>
      </c>
      <c r="AB29" s="184" t="s">
        <v>2909</v>
      </c>
      <c r="AC29" s="184" t="s">
        <v>3020</v>
      </c>
      <c r="AD29" s="184" t="s">
        <v>3021</v>
      </c>
      <c r="AE29" s="184" t="s">
        <v>2909</v>
      </c>
      <c r="AF29" s="184" t="s">
        <v>2802</v>
      </c>
      <c r="AG29" s="184" t="s">
        <v>3022</v>
      </c>
      <c r="AH29" s="184" t="s">
        <v>2909</v>
      </c>
      <c r="AI29" s="184" t="s">
        <v>2802</v>
      </c>
      <c r="AJ29" s="184" t="s">
        <v>3022</v>
      </c>
      <c r="AK29" s="184" t="s">
        <v>2909</v>
      </c>
      <c r="AL29" s="184" t="s">
        <v>3023</v>
      </c>
      <c r="AM29" s="184" t="s">
        <v>3024</v>
      </c>
      <c r="AN29" s="184" t="s">
        <v>2909</v>
      </c>
      <c r="AO29" s="184" t="s">
        <v>3023</v>
      </c>
      <c r="AP29" s="184" t="s">
        <v>3024</v>
      </c>
      <c r="AQ29" s="184" t="s">
        <v>2909</v>
      </c>
      <c r="AR29" s="184" t="s">
        <v>2952</v>
      </c>
      <c r="AS29" s="184" t="s">
        <v>2952</v>
      </c>
      <c r="AT29" s="184" t="s">
        <v>2909</v>
      </c>
      <c r="AU29" s="184" t="s">
        <v>2952</v>
      </c>
      <c r="AV29" s="184" t="s">
        <v>2952</v>
      </c>
      <c r="AW29" s="184" t="s">
        <v>2909</v>
      </c>
      <c r="AX29" s="184" t="s">
        <v>2952</v>
      </c>
      <c r="AY29" s="184" t="s">
        <v>2952</v>
      </c>
      <c r="AZ29" s="184" t="s">
        <v>2909</v>
      </c>
      <c r="BA29" s="184" t="s">
        <v>2952</v>
      </c>
      <c r="BB29" s="184" t="s">
        <v>2952</v>
      </c>
      <c r="BC29" s="184" t="s">
        <v>2909</v>
      </c>
      <c r="BD29" s="184" t="s">
        <v>2952</v>
      </c>
      <c r="BE29" s="184" t="s">
        <v>2952</v>
      </c>
      <c r="BF29" s="184" t="s">
        <v>2909</v>
      </c>
      <c r="BG29" s="184" t="s">
        <v>2952</v>
      </c>
      <c r="BH29" s="184" t="s">
        <v>2952</v>
      </c>
      <c r="BI29" s="184" t="s">
        <v>2909</v>
      </c>
      <c r="BJ29" s="184" t="s">
        <v>2802</v>
      </c>
      <c r="BK29" s="184" t="s">
        <v>3022</v>
      </c>
      <c r="BL29" s="184" t="s">
        <v>2909</v>
      </c>
      <c r="BM29" s="184" t="s">
        <v>2802</v>
      </c>
      <c r="BN29" s="184" t="s">
        <v>3022</v>
      </c>
      <c r="BO29" s="184" t="s">
        <v>2909</v>
      </c>
      <c r="BP29" s="184" t="s">
        <v>2802</v>
      </c>
      <c r="BQ29" s="184" t="s">
        <v>3022</v>
      </c>
      <c r="BR29" s="184" t="s">
        <v>2909</v>
      </c>
      <c r="BS29" s="184" t="s">
        <v>2802</v>
      </c>
      <c r="BT29" s="184" t="s">
        <v>3022</v>
      </c>
      <c r="BU29" s="184" t="s">
        <v>2909</v>
      </c>
      <c r="BV29" s="184" t="s">
        <v>2802</v>
      </c>
      <c r="BW29" s="184" t="s">
        <v>3022</v>
      </c>
      <c r="BX29" s="184" t="s">
        <v>2909</v>
      </c>
      <c r="BY29" s="184" t="s">
        <v>3025</v>
      </c>
      <c r="BZ29" s="184" t="s">
        <v>3026</v>
      </c>
      <c r="CA29" s="184" t="s">
        <v>2909</v>
      </c>
      <c r="CB29" s="184" t="s">
        <v>2952</v>
      </c>
      <c r="CC29" s="184" t="s">
        <v>2952</v>
      </c>
      <c r="CD29" s="184" t="s">
        <v>2909</v>
      </c>
      <c r="CE29" s="184" t="s">
        <v>2952</v>
      </c>
      <c r="CF29" s="184" t="s">
        <v>2952</v>
      </c>
      <c r="CG29" s="184" t="s">
        <v>2909</v>
      </c>
      <c r="CH29" s="184" t="s">
        <v>2952</v>
      </c>
      <c r="CI29" s="184" t="s">
        <v>2952</v>
      </c>
      <c r="CJ29" s="184" t="s">
        <v>2909</v>
      </c>
      <c r="CK29" s="184" t="s">
        <v>2952</v>
      </c>
      <c r="CL29" s="184" t="s">
        <v>2952</v>
      </c>
      <c r="CM29" s="184" t="s">
        <v>2909</v>
      </c>
      <c r="CN29" s="184" t="s">
        <v>2952</v>
      </c>
      <c r="CO29" s="184" t="s">
        <v>2952</v>
      </c>
      <c r="CP29" s="184" t="s">
        <v>2909</v>
      </c>
      <c r="CQ29" s="184" t="s">
        <v>2952</v>
      </c>
      <c r="CR29" s="184" t="s">
        <v>2952</v>
      </c>
      <c r="CS29" s="184" t="s">
        <v>2909</v>
      </c>
      <c r="CT29" s="184" t="s">
        <v>3027</v>
      </c>
      <c r="CU29" s="184" t="s">
        <v>3028</v>
      </c>
      <c r="CV29" s="184" t="s">
        <v>2909</v>
      </c>
      <c r="CW29" s="184" t="s">
        <v>3027</v>
      </c>
      <c r="CX29" s="184" t="s">
        <v>3028</v>
      </c>
      <c r="CY29" s="184" t="s">
        <v>2909</v>
      </c>
      <c r="CZ29" s="184" t="s">
        <v>3027</v>
      </c>
      <c r="DA29" s="184" t="s">
        <v>3028</v>
      </c>
      <c r="DB29" s="184" t="s">
        <v>2909</v>
      </c>
      <c r="DC29" s="184" t="s">
        <v>3027</v>
      </c>
      <c r="DD29" s="184" t="s">
        <v>3028</v>
      </c>
      <c r="DE29" s="184" t="s">
        <v>2909</v>
      </c>
      <c r="DF29" s="184" t="s">
        <v>3027</v>
      </c>
      <c r="DG29" s="184" t="s">
        <v>3028</v>
      </c>
      <c r="DH29" s="184" t="s">
        <v>2909</v>
      </c>
      <c r="DI29" s="184" t="s">
        <v>3027</v>
      </c>
      <c r="DJ29" s="184" t="s">
        <v>3028</v>
      </c>
      <c r="DK29" s="184" t="s">
        <v>2909</v>
      </c>
      <c r="DL29" s="184" t="s">
        <v>2952</v>
      </c>
      <c r="DM29" s="184" t="s">
        <v>2952</v>
      </c>
      <c r="DN29" s="184" t="s">
        <v>2909</v>
      </c>
      <c r="DO29" s="184" t="s">
        <v>2952</v>
      </c>
      <c r="DP29" s="184" t="s">
        <v>2952</v>
      </c>
      <c r="DQ29" s="184" t="s">
        <v>2909</v>
      </c>
      <c r="DR29" s="184" t="s">
        <v>2952</v>
      </c>
      <c r="DS29" s="184" t="s">
        <v>2952</v>
      </c>
      <c r="DT29" s="184" t="s">
        <v>2909</v>
      </c>
      <c r="DU29" s="184" t="s">
        <v>2952</v>
      </c>
      <c r="DV29" s="184" t="s">
        <v>2952</v>
      </c>
      <c r="DW29" s="184" t="s">
        <v>2909</v>
      </c>
      <c r="DX29" s="184" t="s">
        <v>2952</v>
      </c>
      <c r="DY29" s="184" t="s">
        <v>2952</v>
      </c>
      <c r="DZ29" s="184" t="s">
        <v>2909</v>
      </c>
      <c r="EA29" s="184" t="s">
        <v>2952</v>
      </c>
      <c r="EB29" s="184" t="s">
        <v>2952</v>
      </c>
      <c r="EC29" s="184" t="s">
        <v>2909</v>
      </c>
      <c r="ED29" s="184" t="s">
        <v>2802</v>
      </c>
      <c r="EE29" s="184" t="s">
        <v>3022</v>
      </c>
      <c r="EF29" s="184" t="s">
        <v>2909</v>
      </c>
      <c r="EG29" s="184" t="s">
        <v>2802</v>
      </c>
      <c r="EH29" s="184" t="s">
        <v>3022</v>
      </c>
      <c r="EI29" s="184" t="s">
        <v>2909</v>
      </c>
      <c r="EJ29" s="184" t="s">
        <v>3029</v>
      </c>
      <c r="EK29" s="184" t="s">
        <v>3030</v>
      </c>
      <c r="EL29" s="184" t="s">
        <v>2909</v>
      </c>
      <c r="EM29" s="184" t="s">
        <v>3031</v>
      </c>
      <c r="EN29" s="184" t="s">
        <v>3032</v>
      </c>
      <c r="EO29" s="184" t="s">
        <v>2909</v>
      </c>
      <c r="EP29" s="184" t="s">
        <v>2802</v>
      </c>
      <c r="EQ29" s="184" t="s">
        <v>2802</v>
      </c>
      <c r="ER29" s="184" t="s">
        <v>2909</v>
      </c>
      <c r="ES29" s="184" t="s">
        <v>2802</v>
      </c>
      <c r="ET29" s="184" t="s">
        <v>2802</v>
      </c>
    </row>
    <row r="30" spans="1:150" x14ac:dyDescent="0.25">
      <c r="A30" s="1"/>
      <c r="B30" s="185" t="s">
        <v>3033</v>
      </c>
      <c r="C30" s="185" t="s">
        <v>167</v>
      </c>
      <c r="D30" s="185" t="s">
        <v>1012</v>
      </c>
      <c r="E30" s="185" t="s">
        <v>3034</v>
      </c>
      <c r="F30" s="185" t="s">
        <v>3035</v>
      </c>
      <c r="G30" s="186" t="s">
        <v>2909</v>
      </c>
      <c r="H30" s="186" t="s">
        <v>3036</v>
      </c>
      <c r="I30" s="186" t="s">
        <v>3036</v>
      </c>
      <c r="J30" s="186" t="s">
        <v>2909</v>
      </c>
      <c r="K30" s="186" t="s">
        <v>3036</v>
      </c>
      <c r="L30" s="186" t="s">
        <v>3036</v>
      </c>
      <c r="M30" s="186" t="s">
        <v>2909</v>
      </c>
      <c r="N30" s="186" t="s">
        <v>3036</v>
      </c>
      <c r="O30" s="186" t="s">
        <v>3036</v>
      </c>
      <c r="P30" s="186" t="s">
        <v>2909</v>
      </c>
      <c r="Q30" s="186" t="s">
        <v>3036</v>
      </c>
      <c r="R30" s="186" t="s">
        <v>3036</v>
      </c>
      <c r="S30" s="186" t="s">
        <v>2909</v>
      </c>
      <c r="T30" s="186" t="s">
        <v>3036</v>
      </c>
      <c r="U30" s="186" t="s">
        <v>3036</v>
      </c>
      <c r="V30" s="186" t="s">
        <v>2909</v>
      </c>
      <c r="W30" s="186" t="s">
        <v>3036</v>
      </c>
      <c r="X30" s="186" t="s">
        <v>3036</v>
      </c>
      <c r="Y30" s="186" t="s">
        <v>2909</v>
      </c>
      <c r="Z30" s="186" t="s">
        <v>3037</v>
      </c>
      <c r="AA30" s="186" t="s">
        <v>3038</v>
      </c>
      <c r="AB30" s="186" t="s">
        <v>2909</v>
      </c>
      <c r="AC30" s="186" t="s">
        <v>3039</v>
      </c>
      <c r="AD30" s="186" t="s">
        <v>3040</v>
      </c>
      <c r="AE30" s="186" t="s">
        <v>2909</v>
      </c>
      <c r="AF30" s="186" t="s">
        <v>2802</v>
      </c>
      <c r="AG30" s="186" t="s">
        <v>3041</v>
      </c>
      <c r="AH30" s="186" t="s">
        <v>2909</v>
      </c>
      <c r="AI30" s="186" t="s">
        <v>2802</v>
      </c>
      <c r="AJ30" s="186" t="s">
        <v>3041</v>
      </c>
      <c r="AK30" s="186" t="s">
        <v>2909</v>
      </c>
      <c r="AL30" s="186" t="s">
        <v>3042</v>
      </c>
      <c r="AM30" s="186" t="s">
        <v>3043</v>
      </c>
      <c r="AN30" s="186" t="s">
        <v>2909</v>
      </c>
      <c r="AO30" s="186" t="s">
        <v>3042</v>
      </c>
      <c r="AP30" s="186" t="s">
        <v>3043</v>
      </c>
      <c r="AQ30" s="186" t="s">
        <v>2909</v>
      </c>
      <c r="AR30" s="186" t="s">
        <v>3036</v>
      </c>
      <c r="AS30" s="186" t="s">
        <v>3036</v>
      </c>
      <c r="AT30" s="186" t="s">
        <v>2909</v>
      </c>
      <c r="AU30" s="186" t="s">
        <v>3036</v>
      </c>
      <c r="AV30" s="186" t="s">
        <v>3036</v>
      </c>
      <c r="AW30" s="186" t="s">
        <v>2909</v>
      </c>
      <c r="AX30" s="186" t="s">
        <v>3036</v>
      </c>
      <c r="AY30" s="186" t="s">
        <v>3036</v>
      </c>
      <c r="AZ30" s="186" t="s">
        <v>2909</v>
      </c>
      <c r="BA30" s="186" t="s">
        <v>3036</v>
      </c>
      <c r="BB30" s="186" t="s">
        <v>3036</v>
      </c>
      <c r="BC30" s="186" t="s">
        <v>2909</v>
      </c>
      <c r="BD30" s="186" t="s">
        <v>3036</v>
      </c>
      <c r="BE30" s="186" t="s">
        <v>3036</v>
      </c>
      <c r="BF30" s="186" t="s">
        <v>2909</v>
      </c>
      <c r="BG30" s="186" t="s">
        <v>3036</v>
      </c>
      <c r="BH30" s="186" t="s">
        <v>3036</v>
      </c>
      <c r="BI30" s="186" t="s">
        <v>2909</v>
      </c>
      <c r="BJ30" s="186" t="s">
        <v>2802</v>
      </c>
      <c r="BK30" s="186" t="s">
        <v>3041</v>
      </c>
      <c r="BL30" s="186" t="s">
        <v>2909</v>
      </c>
      <c r="BM30" s="186" t="s">
        <v>2802</v>
      </c>
      <c r="BN30" s="186" t="s">
        <v>3041</v>
      </c>
      <c r="BO30" s="186" t="s">
        <v>2909</v>
      </c>
      <c r="BP30" s="186" t="s">
        <v>2802</v>
      </c>
      <c r="BQ30" s="186" t="s">
        <v>3041</v>
      </c>
      <c r="BR30" s="186" t="s">
        <v>2909</v>
      </c>
      <c r="BS30" s="186" t="s">
        <v>2802</v>
      </c>
      <c r="BT30" s="186" t="s">
        <v>3041</v>
      </c>
      <c r="BU30" s="186" t="s">
        <v>2909</v>
      </c>
      <c r="BV30" s="186" t="s">
        <v>2802</v>
      </c>
      <c r="BW30" s="186" t="s">
        <v>3041</v>
      </c>
      <c r="BX30" s="186" t="s">
        <v>2909</v>
      </c>
      <c r="BY30" s="186" t="s">
        <v>3044</v>
      </c>
      <c r="BZ30" s="186" t="s">
        <v>3045</v>
      </c>
      <c r="CA30" s="186" t="s">
        <v>2909</v>
      </c>
      <c r="CB30" s="186" t="s">
        <v>3036</v>
      </c>
      <c r="CC30" s="186" t="s">
        <v>3036</v>
      </c>
      <c r="CD30" s="186" t="s">
        <v>2909</v>
      </c>
      <c r="CE30" s="186" t="s">
        <v>3036</v>
      </c>
      <c r="CF30" s="186" t="s">
        <v>3036</v>
      </c>
      <c r="CG30" s="186" t="s">
        <v>2909</v>
      </c>
      <c r="CH30" s="186" t="s">
        <v>3036</v>
      </c>
      <c r="CI30" s="186" t="s">
        <v>3036</v>
      </c>
      <c r="CJ30" s="186" t="s">
        <v>2909</v>
      </c>
      <c r="CK30" s="186" t="s">
        <v>3036</v>
      </c>
      <c r="CL30" s="186" t="s">
        <v>3036</v>
      </c>
      <c r="CM30" s="186" t="s">
        <v>2909</v>
      </c>
      <c r="CN30" s="186" t="s">
        <v>3036</v>
      </c>
      <c r="CO30" s="186" t="s">
        <v>3036</v>
      </c>
      <c r="CP30" s="186" t="s">
        <v>2909</v>
      </c>
      <c r="CQ30" s="186" t="s">
        <v>3036</v>
      </c>
      <c r="CR30" s="186" t="s">
        <v>3036</v>
      </c>
      <c r="CS30" s="186" t="s">
        <v>2909</v>
      </c>
      <c r="CT30" s="186" t="s">
        <v>3046</v>
      </c>
      <c r="CU30" s="186" t="s">
        <v>3047</v>
      </c>
      <c r="CV30" s="186" t="s">
        <v>2909</v>
      </c>
      <c r="CW30" s="186" t="s">
        <v>3046</v>
      </c>
      <c r="CX30" s="186" t="s">
        <v>3047</v>
      </c>
      <c r="CY30" s="186" t="s">
        <v>2909</v>
      </c>
      <c r="CZ30" s="186" t="s">
        <v>3046</v>
      </c>
      <c r="DA30" s="186" t="s">
        <v>3047</v>
      </c>
      <c r="DB30" s="186" t="s">
        <v>2909</v>
      </c>
      <c r="DC30" s="186" t="s">
        <v>3046</v>
      </c>
      <c r="DD30" s="186" t="s">
        <v>3047</v>
      </c>
      <c r="DE30" s="186" t="s">
        <v>2909</v>
      </c>
      <c r="DF30" s="186" t="s">
        <v>3046</v>
      </c>
      <c r="DG30" s="186" t="s">
        <v>3047</v>
      </c>
      <c r="DH30" s="186" t="s">
        <v>2909</v>
      </c>
      <c r="DI30" s="186" t="s">
        <v>3046</v>
      </c>
      <c r="DJ30" s="186" t="s">
        <v>3047</v>
      </c>
      <c r="DK30" s="186" t="s">
        <v>2909</v>
      </c>
      <c r="DL30" s="186" t="s">
        <v>3036</v>
      </c>
      <c r="DM30" s="186" t="s">
        <v>3036</v>
      </c>
      <c r="DN30" s="186" t="s">
        <v>2909</v>
      </c>
      <c r="DO30" s="186" t="s">
        <v>3036</v>
      </c>
      <c r="DP30" s="186" t="s">
        <v>3036</v>
      </c>
      <c r="DQ30" s="186" t="s">
        <v>2909</v>
      </c>
      <c r="DR30" s="186" t="s">
        <v>3036</v>
      </c>
      <c r="DS30" s="186" t="s">
        <v>3036</v>
      </c>
      <c r="DT30" s="186" t="s">
        <v>2909</v>
      </c>
      <c r="DU30" s="186" t="s">
        <v>3036</v>
      </c>
      <c r="DV30" s="186" t="s">
        <v>3036</v>
      </c>
      <c r="DW30" s="186" t="s">
        <v>2909</v>
      </c>
      <c r="DX30" s="186" t="s">
        <v>3036</v>
      </c>
      <c r="DY30" s="186" t="s">
        <v>3036</v>
      </c>
      <c r="DZ30" s="186" t="s">
        <v>2909</v>
      </c>
      <c r="EA30" s="186" t="s">
        <v>3036</v>
      </c>
      <c r="EB30" s="186" t="s">
        <v>3036</v>
      </c>
      <c r="EC30" s="186" t="s">
        <v>2909</v>
      </c>
      <c r="ED30" s="186" t="s">
        <v>2802</v>
      </c>
      <c r="EE30" s="186" t="s">
        <v>3041</v>
      </c>
      <c r="EF30" s="186" t="s">
        <v>2909</v>
      </c>
      <c r="EG30" s="186" t="s">
        <v>2802</v>
      </c>
      <c r="EH30" s="186" t="s">
        <v>3041</v>
      </c>
      <c r="EI30" s="186" t="s">
        <v>2909</v>
      </c>
      <c r="EJ30" s="186" t="s">
        <v>3048</v>
      </c>
      <c r="EK30" s="186" t="s">
        <v>3049</v>
      </c>
      <c r="EL30" s="186" t="s">
        <v>2909</v>
      </c>
      <c r="EM30" s="186" t="s">
        <v>3050</v>
      </c>
      <c r="EN30" s="186" t="s">
        <v>3051</v>
      </c>
      <c r="EO30" s="186" t="s">
        <v>2909</v>
      </c>
      <c r="EP30" s="186" t="s">
        <v>2802</v>
      </c>
      <c r="EQ30" s="186" t="s">
        <v>2802</v>
      </c>
      <c r="ER30" s="186" t="s">
        <v>2909</v>
      </c>
      <c r="ES30" s="186" t="s">
        <v>2802</v>
      </c>
      <c r="ET30" s="186" t="s">
        <v>2802</v>
      </c>
    </row>
    <row r="31" spans="1:150" x14ac:dyDescent="0.25">
      <c r="A31" s="1"/>
      <c r="B31" s="185" t="s">
        <v>3052</v>
      </c>
      <c r="C31" s="185" t="s">
        <v>167</v>
      </c>
      <c r="D31" s="185" t="s">
        <v>1012</v>
      </c>
      <c r="E31" s="185" t="s">
        <v>3053</v>
      </c>
      <c r="F31" s="185" t="s">
        <v>3054</v>
      </c>
      <c r="G31" s="186" t="s">
        <v>2909</v>
      </c>
      <c r="H31" s="186" t="s">
        <v>3036</v>
      </c>
      <c r="I31" s="186" t="s">
        <v>3036</v>
      </c>
      <c r="J31" s="186" t="s">
        <v>2909</v>
      </c>
      <c r="K31" s="186" t="s">
        <v>3036</v>
      </c>
      <c r="L31" s="186" t="s">
        <v>3036</v>
      </c>
      <c r="M31" s="186" t="s">
        <v>2909</v>
      </c>
      <c r="N31" s="186" t="s">
        <v>3036</v>
      </c>
      <c r="O31" s="186" t="s">
        <v>3036</v>
      </c>
      <c r="P31" s="186" t="s">
        <v>2909</v>
      </c>
      <c r="Q31" s="186" t="s">
        <v>3036</v>
      </c>
      <c r="R31" s="186" t="s">
        <v>3036</v>
      </c>
      <c r="S31" s="186" t="s">
        <v>2909</v>
      </c>
      <c r="T31" s="186" t="s">
        <v>3036</v>
      </c>
      <c r="U31" s="186" t="s">
        <v>3036</v>
      </c>
      <c r="V31" s="186" t="s">
        <v>2909</v>
      </c>
      <c r="W31" s="186" t="s">
        <v>3036</v>
      </c>
      <c r="X31" s="186" t="s">
        <v>3036</v>
      </c>
      <c r="Y31" s="186" t="s">
        <v>2909</v>
      </c>
      <c r="Z31" s="186" t="s">
        <v>3055</v>
      </c>
      <c r="AA31" s="186" t="s">
        <v>3056</v>
      </c>
      <c r="AB31" s="186" t="s">
        <v>2909</v>
      </c>
      <c r="AC31" s="186" t="s">
        <v>3057</v>
      </c>
      <c r="AD31" s="186" t="s">
        <v>3058</v>
      </c>
      <c r="AE31" s="186" t="s">
        <v>2909</v>
      </c>
      <c r="AF31" s="186" t="s">
        <v>2802</v>
      </c>
      <c r="AG31" s="186" t="s">
        <v>3059</v>
      </c>
      <c r="AH31" s="186" t="s">
        <v>2909</v>
      </c>
      <c r="AI31" s="186" t="s">
        <v>2802</v>
      </c>
      <c r="AJ31" s="186" t="s">
        <v>3059</v>
      </c>
      <c r="AK31" s="186" t="s">
        <v>2909</v>
      </c>
      <c r="AL31" s="186" t="s">
        <v>3060</v>
      </c>
      <c r="AM31" s="186" t="s">
        <v>3061</v>
      </c>
      <c r="AN31" s="186" t="s">
        <v>2909</v>
      </c>
      <c r="AO31" s="186" t="s">
        <v>3060</v>
      </c>
      <c r="AP31" s="186" t="s">
        <v>3061</v>
      </c>
      <c r="AQ31" s="186" t="s">
        <v>2909</v>
      </c>
      <c r="AR31" s="186" t="s">
        <v>3036</v>
      </c>
      <c r="AS31" s="186" t="s">
        <v>3036</v>
      </c>
      <c r="AT31" s="186" t="s">
        <v>2909</v>
      </c>
      <c r="AU31" s="186" t="s">
        <v>3036</v>
      </c>
      <c r="AV31" s="186" t="s">
        <v>3036</v>
      </c>
      <c r="AW31" s="186" t="s">
        <v>2909</v>
      </c>
      <c r="AX31" s="186" t="s">
        <v>3036</v>
      </c>
      <c r="AY31" s="186" t="s">
        <v>3036</v>
      </c>
      <c r="AZ31" s="186" t="s">
        <v>2909</v>
      </c>
      <c r="BA31" s="186" t="s">
        <v>3036</v>
      </c>
      <c r="BB31" s="186" t="s">
        <v>3036</v>
      </c>
      <c r="BC31" s="186" t="s">
        <v>2909</v>
      </c>
      <c r="BD31" s="186" t="s">
        <v>3036</v>
      </c>
      <c r="BE31" s="186" t="s">
        <v>3036</v>
      </c>
      <c r="BF31" s="186" t="s">
        <v>2909</v>
      </c>
      <c r="BG31" s="186" t="s">
        <v>3036</v>
      </c>
      <c r="BH31" s="186" t="s">
        <v>3036</v>
      </c>
      <c r="BI31" s="186" t="s">
        <v>2909</v>
      </c>
      <c r="BJ31" s="186" t="s">
        <v>2802</v>
      </c>
      <c r="BK31" s="186" t="s">
        <v>3059</v>
      </c>
      <c r="BL31" s="186" t="s">
        <v>2909</v>
      </c>
      <c r="BM31" s="186" t="s">
        <v>2802</v>
      </c>
      <c r="BN31" s="186" t="s">
        <v>3059</v>
      </c>
      <c r="BO31" s="186" t="s">
        <v>2909</v>
      </c>
      <c r="BP31" s="186" t="s">
        <v>2802</v>
      </c>
      <c r="BQ31" s="186" t="s">
        <v>3059</v>
      </c>
      <c r="BR31" s="186" t="s">
        <v>2909</v>
      </c>
      <c r="BS31" s="186" t="s">
        <v>2802</v>
      </c>
      <c r="BT31" s="186" t="s">
        <v>3059</v>
      </c>
      <c r="BU31" s="186" t="s">
        <v>2909</v>
      </c>
      <c r="BV31" s="186" t="s">
        <v>2802</v>
      </c>
      <c r="BW31" s="186" t="s">
        <v>3059</v>
      </c>
      <c r="BX31" s="186" t="s">
        <v>2909</v>
      </c>
      <c r="BY31" s="186" t="s">
        <v>3062</v>
      </c>
      <c r="BZ31" s="186" t="s">
        <v>3063</v>
      </c>
      <c r="CA31" s="186" t="s">
        <v>2909</v>
      </c>
      <c r="CB31" s="186" t="s">
        <v>3036</v>
      </c>
      <c r="CC31" s="186" t="s">
        <v>3036</v>
      </c>
      <c r="CD31" s="186" t="s">
        <v>2909</v>
      </c>
      <c r="CE31" s="186" t="s">
        <v>3036</v>
      </c>
      <c r="CF31" s="186" t="s">
        <v>3036</v>
      </c>
      <c r="CG31" s="186" t="s">
        <v>2909</v>
      </c>
      <c r="CH31" s="186" t="s">
        <v>3036</v>
      </c>
      <c r="CI31" s="186" t="s">
        <v>3036</v>
      </c>
      <c r="CJ31" s="186" t="s">
        <v>2909</v>
      </c>
      <c r="CK31" s="186" t="s">
        <v>3036</v>
      </c>
      <c r="CL31" s="186" t="s">
        <v>3036</v>
      </c>
      <c r="CM31" s="186" t="s">
        <v>2909</v>
      </c>
      <c r="CN31" s="186" t="s">
        <v>3036</v>
      </c>
      <c r="CO31" s="186" t="s">
        <v>3036</v>
      </c>
      <c r="CP31" s="186" t="s">
        <v>2909</v>
      </c>
      <c r="CQ31" s="186" t="s">
        <v>3036</v>
      </c>
      <c r="CR31" s="186" t="s">
        <v>3036</v>
      </c>
      <c r="CS31" s="186" t="s">
        <v>2909</v>
      </c>
      <c r="CT31" s="186" t="s">
        <v>3064</v>
      </c>
      <c r="CU31" s="186" t="s">
        <v>3065</v>
      </c>
      <c r="CV31" s="186" t="s">
        <v>2909</v>
      </c>
      <c r="CW31" s="186" t="s">
        <v>3064</v>
      </c>
      <c r="CX31" s="186" t="s">
        <v>3065</v>
      </c>
      <c r="CY31" s="186" t="s">
        <v>2909</v>
      </c>
      <c r="CZ31" s="186" t="s">
        <v>3064</v>
      </c>
      <c r="DA31" s="186" t="s">
        <v>3065</v>
      </c>
      <c r="DB31" s="186" t="s">
        <v>2909</v>
      </c>
      <c r="DC31" s="186" t="s">
        <v>3064</v>
      </c>
      <c r="DD31" s="186" t="s">
        <v>3065</v>
      </c>
      <c r="DE31" s="186" t="s">
        <v>2909</v>
      </c>
      <c r="DF31" s="186" t="s">
        <v>3064</v>
      </c>
      <c r="DG31" s="186" t="s">
        <v>3065</v>
      </c>
      <c r="DH31" s="186" t="s">
        <v>2909</v>
      </c>
      <c r="DI31" s="186" t="s">
        <v>3064</v>
      </c>
      <c r="DJ31" s="186" t="s">
        <v>3065</v>
      </c>
      <c r="DK31" s="186" t="s">
        <v>2909</v>
      </c>
      <c r="DL31" s="186" t="s">
        <v>3036</v>
      </c>
      <c r="DM31" s="186" t="s">
        <v>3036</v>
      </c>
      <c r="DN31" s="186" t="s">
        <v>2909</v>
      </c>
      <c r="DO31" s="186" t="s">
        <v>3036</v>
      </c>
      <c r="DP31" s="186" t="s">
        <v>3036</v>
      </c>
      <c r="DQ31" s="186" t="s">
        <v>2909</v>
      </c>
      <c r="DR31" s="186" t="s">
        <v>3036</v>
      </c>
      <c r="DS31" s="186" t="s">
        <v>3036</v>
      </c>
      <c r="DT31" s="186" t="s">
        <v>2909</v>
      </c>
      <c r="DU31" s="186" t="s">
        <v>3036</v>
      </c>
      <c r="DV31" s="186" t="s">
        <v>3036</v>
      </c>
      <c r="DW31" s="186" t="s">
        <v>2909</v>
      </c>
      <c r="DX31" s="186" t="s">
        <v>3036</v>
      </c>
      <c r="DY31" s="186" t="s">
        <v>3036</v>
      </c>
      <c r="DZ31" s="186" t="s">
        <v>2909</v>
      </c>
      <c r="EA31" s="186" t="s">
        <v>3036</v>
      </c>
      <c r="EB31" s="186" t="s">
        <v>3036</v>
      </c>
      <c r="EC31" s="186" t="s">
        <v>2909</v>
      </c>
      <c r="ED31" s="186" t="s">
        <v>2802</v>
      </c>
      <c r="EE31" s="186" t="s">
        <v>3059</v>
      </c>
      <c r="EF31" s="186" t="s">
        <v>2909</v>
      </c>
      <c r="EG31" s="186" t="s">
        <v>2802</v>
      </c>
      <c r="EH31" s="186" t="s">
        <v>3059</v>
      </c>
      <c r="EI31" s="186" t="s">
        <v>2909</v>
      </c>
      <c r="EJ31" s="186" t="s">
        <v>3066</v>
      </c>
      <c r="EK31" s="186" t="s">
        <v>3067</v>
      </c>
      <c r="EL31" s="186" t="s">
        <v>2909</v>
      </c>
      <c r="EM31" s="186" t="s">
        <v>3068</v>
      </c>
      <c r="EN31" s="186" t="s">
        <v>3069</v>
      </c>
      <c r="EO31" s="186" t="s">
        <v>2909</v>
      </c>
      <c r="EP31" s="186" t="s">
        <v>2802</v>
      </c>
      <c r="EQ31" s="186" t="s">
        <v>2802</v>
      </c>
      <c r="ER31" s="186" t="s">
        <v>2909</v>
      </c>
      <c r="ES31" s="186" t="s">
        <v>2802</v>
      </c>
      <c r="ET31" s="186" t="s">
        <v>2802</v>
      </c>
    </row>
    <row r="32" spans="1:150" x14ac:dyDescent="0.25">
      <c r="A32" s="1"/>
      <c r="B32" s="184" t="s">
        <v>3070</v>
      </c>
      <c r="C32" s="184" t="s">
        <v>123</v>
      </c>
      <c r="D32" s="184" t="s">
        <v>3071</v>
      </c>
      <c r="E32" s="184" t="s">
        <v>3072</v>
      </c>
      <c r="F32" s="184" t="s">
        <v>3073</v>
      </c>
      <c r="G32" s="184" t="s">
        <v>2909</v>
      </c>
      <c r="H32" s="184" t="s">
        <v>2802</v>
      </c>
      <c r="I32" s="184" t="s">
        <v>2802</v>
      </c>
      <c r="J32" s="184" t="s">
        <v>2909</v>
      </c>
      <c r="K32" s="184" t="s">
        <v>2802</v>
      </c>
      <c r="L32" s="184" t="s">
        <v>2802</v>
      </c>
      <c r="M32" s="184" t="s">
        <v>2909</v>
      </c>
      <c r="N32" s="184" t="s">
        <v>2802</v>
      </c>
      <c r="O32" s="184" t="s">
        <v>2802</v>
      </c>
      <c r="P32" s="184" t="s">
        <v>2909</v>
      </c>
      <c r="Q32" s="184" t="s">
        <v>2802</v>
      </c>
      <c r="R32" s="184" t="s">
        <v>2802</v>
      </c>
      <c r="S32" s="184" t="s">
        <v>2909</v>
      </c>
      <c r="T32" s="184" t="s">
        <v>2802</v>
      </c>
      <c r="U32" s="184" t="s">
        <v>2802</v>
      </c>
      <c r="V32" s="184" t="s">
        <v>2909</v>
      </c>
      <c r="W32" s="184" t="s">
        <v>2802</v>
      </c>
      <c r="X32" s="184" t="s">
        <v>2802</v>
      </c>
      <c r="Y32" s="184" t="s">
        <v>2909</v>
      </c>
      <c r="Z32" s="184" t="s">
        <v>2802</v>
      </c>
      <c r="AA32" s="184" t="s">
        <v>2802</v>
      </c>
      <c r="AB32" s="184" t="s">
        <v>2909</v>
      </c>
      <c r="AC32" s="184" t="s">
        <v>2802</v>
      </c>
      <c r="AD32" s="184" t="s">
        <v>2802</v>
      </c>
      <c r="AE32" s="184" t="s">
        <v>2909</v>
      </c>
      <c r="AF32" s="184" t="s">
        <v>2802</v>
      </c>
      <c r="AG32" s="184" t="s">
        <v>2802</v>
      </c>
      <c r="AH32" s="184" t="s">
        <v>2909</v>
      </c>
      <c r="AI32" s="184" t="s">
        <v>2802</v>
      </c>
      <c r="AJ32" s="184" t="s">
        <v>2802</v>
      </c>
      <c r="AK32" s="184" t="s">
        <v>2909</v>
      </c>
      <c r="AL32" s="184" t="s">
        <v>2802</v>
      </c>
      <c r="AM32" s="184" t="s">
        <v>2802</v>
      </c>
      <c r="AN32" s="184" t="s">
        <v>2909</v>
      </c>
      <c r="AO32" s="184" t="s">
        <v>2802</v>
      </c>
      <c r="AP32" s="184" t="s">
        <v>2802</v>
      </c>
      <c r="AQ32" s="184" t="s">
        <v>2909</v>
      </c>
      <c r="AR32" s="184" t="s">
        <v>2802</v>
      </c>
      <c r="AS32" s="184" t="s">
        <v>2802</v>
      </c>
      <c r="AT32" s="184" t="s">
        <v>2909</v>
      </c>
      <c r="AU32" s="184" t="s">
        <v>2802</v>
      </c>
      <c r="AV32" s="184" t="s">
        <v>2802</v>
      </c>
      <c r="AW32" s="184" t="s">
        <v>2909</v>
      </c>
      <c r="AX32" s="184" t="s">
        <v>2802</v>
      </c>
      <c r="AY32" s="184" t="s">
        <v>2802</v>
      </c>
      <c r="AZ32" s="184" t="s">
        <v>2909</v>
      </c>
      <c r="BA32" s="184" t="s">
        <v>2802</v>
      </c>
      <c r="BB32" s="184" t="s">
        <v>2802</v>
      </c>
      <c r="BC32" s="184" t="s">
        <v>2909</v>
      </c>
      <c r="BD32" s="184" t="s">
        <v>2802</v>
      </c>
      <c r="BE32" s="184" t="s">
        <v>2802</v>
      </c>
      <c r="BF32" s="184" t="s">
        <v>2909</v>
      </c>
      <c r="BG32" s="184" t="s">
        <v>2802</v>
      </c>
      <c r="BH32" s="184" t="s">
        <v>2802</v>
      </c>
      <c r="BI32" s="184" t="s">
        <v>2909</v>
      </c>
      <c r="BJ32" s="184" t="s">
        <v>2802</v>
      </c>
      <c r="BK32" s="184" t="s">
        <v>2802</v>
      </c>
      <c r="BL32" s="184" t="s">
        <v>2909</v>
      </c>
      <c r="BM32" s="184" t="s">
        <v>2802</v>
      </c>
      <c r="BN32" s="184" t="s">
        <v>2802</v>
      </c>
      <c r="BO32" s="184" t="s">
        <v>2909</v>
      </c>
      <c r="BP32" s="184" t="s">
        <v>2802</v>
      </c>
      <c r="BQ32" s="184" t="s">
        <v>2802</v>
      </c>
      <c r="BR32" s="184" t="s">
        <v>2909</v>
      </c>
      <c r="BS32" s="184" t="s">
        <v>2802</v>
      </c>
      <c r="BT32" s="184" t="s">
        <v>2802</v>
      </c>
      <c r="BU32" s="184" t="s">
        <v>2909</v>
      </c>
      <c r="BV32" s="184" t="s">
        <v>2802</v>
      </c>
      <c r="BW32" s="184" t="s">
        <v>2802</v>
      </c>
      <c r="BX32" s="184" t="s">
        <v>2909</v>
      </c>
      <c r="BY32" s="184" t="s">
        <v>2802</v>
      </c>
      <c r="BZ32" s="184" t="s">
        <v>2802</v>
      </c>
      <c r="CA32" s="184" t="s">
        <v>2909</v>
      </c>
      <c r="CB32" s="184" t="s">
        <v>2802</v>
      </c>
      <c r="CC32" s="184" t="s">
        <v>2802</v>
      </c>
      <c r="CD32" s="184" t="s">
        <v>2909</v>
      </c>
      <c r="CE32" s="184" t="s">
        <v>2802</v>
      </c>
      <c r="CF32" s="184" t="s">
        <v>2802</v>
      </c>
      <c r="CG32" s="184" t="s">
        <v>2909</v>
      </c>
      <c r="CH32" s="184" t="s">
        <v>2802</v>
      </c>
      <c r="CI32" s="184" t="s">
        <v>2802</v>
      </c>
      <c r="CJ32" s="184" t="s">
        <v>2909</v>
      </c>
      <c r="CK32" s="184" t="s">
        <v>2802</v>
      </c>
      <c r="CL32" s="184" t="s">
        <v>2802</v>
      </c>
      <c r="CM32" s="184" t="s">
        <v>2909</v>
      </c>
      <c r="CN32" s="184" t="s">
        <v>2802</v>
      </c>
      <c r="CO32" s="184" t="s">
        <v>2802</v>
      </c>
      <c r="CP32" s="184" t="s">
        <v>2909</v>
      </c>
      <c r="CQ32" s="184" t="s">
        <v>2802</v>
      </c>
      <c r="CR32" s="184" t="s">
        <v>2802</v>
      </c>
      <c r="CS32" s="184" t="s">
        <v>2909</v>
      </c>
      <c r="CT32" s="184" t="s">
        <v>2802</v>
      </c>
      <c r="CU32" s="184" t="s">
        <v>2802</v>
      </c>
      <c r="CV32" s="184" t="s">
        <v>2909</v>
      </c>
      <c r="CW32" s="184" t="s">
        <v>2802</v>
      </c>
      <c r="CX32" s="184" t="s">
        <v>2802</v>
      </c>
      <c r="CY32" s="184" t="s">
        <v>2909</v>
      </c>
      <c r="CZ32" s="184" t="s">
        <v>2802</v>
      </c>
      <c r="DA32" s="184" t="s">
        <v>2802</v>
      </c>
      <c r="DB32" s="184" t="s">
        <v>2909</v>
      </c>
      <c r="DC32" s="184" t="s">
        <v>2802</v>
      </c>
      <c r="DD32" s="184" t="s">
        <v>2802</v>
      </c>
      <c r="DE32" s="184" t="s">
        <v>2909</v>
      </c>
      <c r="DF32" s="184" t="s">
        <v>2802</v>
      </c>
      <c r="DG32" s="184" t="s">
        <v>2802</v>
      </c>
      <c r="DH32" s="184" t="s">
        <v>2909</v>
      </c>
      <c r="DI32" s="184" t="s">
        <v>2802</v>
      </c>
      <c r="DJ32" s="184" t="s">
        <v>2802</v>
      </c>
      <c r="DK32" s="184" t="s">
        <v>2909</v>
      </c>
      <c r="DL32" s="184" t="s">
        <v>2802</v>
      </c>
      <c r="DM32" s="184" t="s">
        <v>2802</v>
      </c>
      <c r="DN32" s="184" t="s">
        <v>2909</v>
      </c>
      <c r="DO32" s="184" t="s">
        <v>2802</v>
      </c>
      <c r="DP32" s="184" t="s">
        <v>2802</v>
      </c>
      <c r="DQ32" s="184" t="s">
        <v>2909</v>
      </c>
      <c r="DR32" s="184" t="s">
        <v>2802</v>
      </c>
      <c r="DS32" s="184" t="s">
        <v>2802</v>
      </c>
      <c r="DT32" s="184" t="s">
        <v>2909</v>
      </c>
      <c r="DU32" s="184" t="s">
        <v>2802</v>
      </c>
      <c r="DV32" s="184" t="s">
        <v>2802</v>
      </c>
      <c r="DW32" s="184" t="s">
        <v>2909</v>
      </c>
      <c r="DX32" s="184" t="s">
        <v>2802</v>
      </c>
      <c r="DY32" s="184" t="s">
        <v>2802</v>
      </c>
      <c r="DZ32" s="184" t="s">
        <v>2909</v>
      </c>
      <c r="EA32" s="184" t="s">
        <v>2802</v>
      </c>
      <c r="EB32" s="184" t="s">
        <v>2802</v>
      </c>
      <c r="EC32" s="184" t="s">
        <v>2909</v>
      </c>
      <c r="ED32" s="184" t="s">
        <v>2802</v>
      </c>
      <c r="EE32" s="184" t="s">
        <v>2802</v>
      </c>
      <c r="EF32" s="184" t="s">
        <v>2909</v>
      </c>
      <c r="EG32" s="184" t="s">
        <v>2802</v>
      </c>
      <c r="EH32" s="184" t="s">
        <v>2802</v>
      </c>
      <c r="EI32" s="184" t="s">
        <v>2909</v>
      </c>
      <c r="EJ32" s="184" t="s">
        <v>2802</v>
      </c>
      <c r="EK32" s="184" t="s">
        <v>2802</v>
      </c>
      <c r="EL32" s="184" t="s">
        <v>2909</v>
      </c>
      <c r="EM32" s="184" t="s">
        <v>2802</v>
      </c>
      <c r="EN32" s="184" t="s">
        <v>2802</v>
      </c>
      <c r="EO32" s="184" t="s">
        <v>2909</v>
      </c>
      <c r="EP32" s="184" t="s">
        <v>2802</v>
      </c>
      <c r="EQ32" s="184" t="s">
        <v>2802</v>
      </c>
      <c r="ER32" s="184" t="s">
        <v>2909</v>
      </c>
      <c r="ES32" s="184" t="s">
        <v>2802</v>
      </c>
      <c r="ET32" s="184" t="s">
        <v>2802</v>
      </c>
    </row>
    <row r="33" spans="1:150" x14ac:dyDescent="0.25">
      <c r="A33" s="1"/>
      <c r="B33" s="185" t="s">
        <v>3074</v>
      </c>
      <c r="C33" s="185" t="s">
        <v>123</v>
      </c>
      <c r="D33" s="185" t="s">
        <v>3071</v>
      </c>
      <c r="E33" s="185" t="s">
        <v>3075</v>
      </c>
      <c r="F33" s="185" t="s">
        <v>3076</v>
      </c>
      <c r="G33" s="186" t="s">
        <v>2909</v>
      </c>
      <c r="H33" s="186" t="s">
        <v>954</v>
      </c>
      <c r="I33" s="186" t="s">
        <v>954</v>
      </c>
      <c r="J33" s="186" t="s">
        <v>2909</v>
      </c>
      <c r="K33" s="186" t="s">
        <v>954</v>
      </c>
      <c r="L33" s="186" t="s">
        <v>954</v>
      </c>
      <c r="M33" s="186" t="s">
        <v>2909</v>
      </c>
      <c r="N33" s="186" t="s">
        <v>954</v>
      </c>
      <c r="O33" s="186" t="s">
        <v>954</v>
      </c>
      <c r="P33" s="186" t="s">
        <v>2909</v>
      </c>
      <c r="Q33" s="186" t="s">
        <v>954</v>
      </c>
      <c r="R33" s="186" t="s">
        <v>954</v>
      </c>
      <c r="S33" s="186" t="s">
        <v>2909</v>
      </c>
      <c r="T33" s="186" t="s">
        <v>954</v>
      </c>
      <c r="U33" s="186" t="s">
        <v>954</v>
      </c>
      <c r="V33" s="186" t="s">
        <v>2909</v>
      </c>
      <c r="W33" s="186" t="s">
        <v>954</v>
      </c>
      <c r="X33" s="186" t="s">
        <v>954</v>
      </c>
      <c r="Y33" s="186" t="s">
        <v>2909</v>
      </c>
      <c r="Z33" s="186" t="s">
        <v>954</v>
      </c>
      <c r="AA33" s="186" t="s">
        <v>954</v>
      </c>
      <c r="AB33" s="186" t="s">
        <v>2909</v>
      </c>
      <c r="AC33" s="186" t="s">
        <v>954</v>
      </c>
      <c r="AD33" s="186" t="s">
        <v>954</v>
      </c>
      <c r="AE33" s="186" t="s">
        <v>2909</v>
      </c>
      <c r="AF33" s="186" t="s">
        <v>954</v>
      </c>
      <c r="AG33" s="186" t="s">
        <v>954</v>
      </c>
      <c r="AH33" s="186" t="s">
        <v>2909</v>
      </c>
      <c r="AI33" s="186" t="s">
        <v>954</v>
      </c>
      <c r="AJ33" s="186" t="s">
        <v>954</v>
      </c>
      <c r="AK33" s="186" t="s">
        <v>2909</v>
      </c>
      <c r="AL33" s="186" t="s">
        <v>954</v>
      </c>
      <c r="AM33" s="186" t="s">
        <v>954</v>
      </c>
      <c r="AN33" s="186" t="s">
        <v>2909</v>
      </c>
      <c r="AO33" s="186" t="s">
        <v>954</v>
      </c>
      <c r="AP33" s="186" t="s">
        <v>954</v>
      </c>
      <c r="AQ33" s="186" t="s">
        <v>2909</v>
      </c>
      <c r="AR33" s="186" t="s">
        <v>954</v>
      </c>
      <c r="AS33" s="186" t="s">
        <v>954</v>
      </c>
      <c r="AT33" s="186" t="s">
        <v>2909</v>
      </c>
      <c r="AU33" s="186" t="s">
        <v>954</v>
      </c>
      <c r="AV33" s="186" t="s">
        <v>954</v>
      </c>
      <c r="AW33" s="186" t="s">
        <v>2909</v>
      </c>
      <c r="AX33" s="186" t="s">
        <v>954</v>
      </c>
      <c r="AY33" s="186" t="s">
        <v>954</v>
      </c>
      <c r="AZ33" s="186" t="s">
        <v>2909</v>
      </c>
      <c r="BA33" s="186" t="s">
        <v>954</v>
      </c>
      <c r="BB33" s="186" t="s">
        <v>954</v>
      </c>
      <c r="BC33" s="186" t="s">
        <v>2909</v>
      </c>
      <c r="BD33" s="186" t="s">
        <v>954</v>
      </c>
      <c r="BE33" s="186" t="s">
        <v>954</v>
      </c>
      <c r="BF33" s="186" t="s">
        <v>2909</v>
      </c>
      <c r="BG33" s="186" t="s">
        <v>954</v>
      </c>
      <c r="BH33" s="186" t="s">
        <v>954</v>
      </c>
      <c r="BI33" s="186" t="s">
        <v>2909</v>
      </c>
      <c r="BJ33" s="186" t="s">
        <v>954</v>
      </c>
      <c r="BK33" s="186" t="s">
        <v>954</v>
      </c>
      <c r="BL33" s="186" t="s">
        <v>2909</v>
      </c>
      <c r="BM33" s="186" t="s">
        <v>954</v>
      </c>
      <c r="BN33" s="186" t="s">
        <v>954</v>
      </c>
      <c r="BO33" s="186" t="s">
        <v>2909</v>
      </c>
      <c r="BP33" s="186" t="s">
        <v>954</v>
      </c>
      <c r="BQ33" s="186" t="s">
        <v>954</v>
      </c>
      <c r="BR33" s="186" t="s">
        <v>2909</v>
      </c>
      <c r="BS33" s="186" t="s">
        <v>954</v>
      </c>
      <c r="BT33" s="186" t="s">
        <v>954</v>
      </c>
      <c r="BU33" s="186" t="s">
        <v>2909</v>
      </c>
      <c r="BV33" s="186" t="s">
        <v>954</v>
      </c>
      <c r="BW33" s="186" t="s">
        <v>954</v>
      </c>
      <c r="BX33" s="186" t="s">
        <v>2909</v>
      </c>
      <c r="BY33" s="186" t="s">
        <v>954</v>
      </c>
      <c r="BZ33" s="186" t="s">
        <v>954</v>
      </c>
      <c r="CA33" s="186" t="s">
        <v>2909</v>
      </c>
      <c r="CB33" s="186" t="s">
        <v>954</v>
      </c>
      <c r="CC33" s="186" t="s">
        <v>954</v>
      </c>
      <c r="CD33" s="186" t="s">
        <v>2909</v>
      </c>
      <c r="CE33" s="186" t="s">
        <v>954</v>
      </c>
      <c r="CF33" s="186" t="s">
        <v>954</v>
      </c>
      <c r="CG33" s="186" t="s">
        <v>2909</v>
      </c>
      <c r="CH33" s="186" t="s">
        <v>954</v>
      </c>
      <c r="CI33" s="186" t="s">
        <v>954</v>
      </c>
      <c r="CJ33" s="186" t="s">
        <v>2909</v>
      </c>
      <c r="CK33" s="186" t="s">
        <v>954</v>
      </c>
      <c r="CL33" s="186" t="s">
        <v>954</v>
      </c>
      <c r="CM33" s="186" t="s">
        <v>2909</v>
      </c>
      <c r="CN33" s="186" t="s">
        <v>954</v>
      </c>
      <c r="CO33" s="186" t="s">
        <v>954</v>
      </c>
      <c r="CP33" s="186" t="s">
        <v>2909</v>
      </c>
      <c r="CQ33" s="186" t="s">
        <v>954</v>
      </c>
      <c r="CR33" s="186" t="s">
        <v>954</v>
      </c>
      <c r="CS33" s="186" t="s">
        <v>2909</v>
      </c>
      <c r="CT33" s="186" t="s">
        <v>954</v>
      </c>
      <c r="CU33" s="186" t="s">
        <v>954</v>
      </c>
      <c r="CV33" s="186" t="s">
        <v>2909</v>
      </c>
      <c r="CW33" s="186" t="s">
        <v>954</v>
      </c>
      <c r="CX33" s="186" t="s">
        <v>954</v>
      </c>
      <c r="CY33" s="186" t="s">
        <v>2909</v>
      </c>
      <c r="CZ33" s="186" t="s">
        <v>954</v>
      </c>
      <c r="DA33" s="186" t="s">
        <v>954</v>
      </c>
      <c r="DB33" s="186" t="s">
        <v>2909</v>
      </c>
      <c r="DC33" s="186" t="s">
        <v>954</v>
      </c>
      <c r="DD33" s="186" t="s">
        <v>954</v>
      </c>
      <c r="DE33" s="186" t="s">
        <v>2909</v>
      </c>
      <c r="DF33" s="186" t="s">
        <v>954</v>
      </c>
      <c r="DG33" s="186" t="s">
        <v>954</v>
      </c>
      <c r="DH33" s="186" t="s">
        <v>2909</v>
      </c>
      <c r="DI33" s="186" t="s">
        <v>954</v>
      </c>
      <c r="DJ33" s="186" t="s">
        <v>954</v>
      </c>
      <c r="DK33" s="186" t="s">
        <v>2909</v>
      </c>
      <c r="DL33" s="186" t="s">
        <v>954</v>
      </c>
      <c r="DM33" s="186" t="s">
        <v>954</v>
      </c>
      <c r="DN33" s="186" t="s">
        <v>2909</v>
      </c>
      <c r="DO33" s="186" t="s">
        <v>954</v>
      </c>
      <c r="DP33" s="186" t="s">
        <v>954</v>
      </c>
      <c r="DQ33" s="186" t="s">
        <v>2909</v>
      </c>
      <c r="DR33" s="186" t="s">
        <v>954</v>
      </c>
      <c r="DS33" s="186" t="s">
        <v>954</v>
      </c>
      <c r="DT33" s="186" t="s">
        <v>2909</v>
      </c>
      <c r="DU33" s="186" t="s">
        <v>954</v>
      </c>
      <c r="DV33" s="186" t="s">
        <v>954</v>
      </c>
      <c r="DW33" s="186" t="s">
        <v>2909</v>
      </c>
      <c r="DX33" s="186" t="s">
        <v>954</v>
      </c>
      <c r="DY33" s="186" t="s">
        <v>954</v>
      </c>
      <c r="DZ33" s="186" t="s">
        <v>2909</v>
      </c>
      <c r="EA33" s="186" t="s">
        <v>954</v>
      </c>
      <c r="EB33" s="186" t="s">
        <v>954</v>
      </c>
      <c r="EC33" s="186" t="s">
        <v>2909</v>
      </c>
      <c r="ED33" s="186" t="s">
        <v>954</v>
      </c>
      <c r="EE33" s="186" t="s">
        <v>954</v>
      </c>
      <c r="EF33" s="186" t="s">
        <v>2909</v>
      </c>
      <c r="EG33" s="186" t="s">
        <v>954</v>
      </c>
      <c r="EH33" s="186" t="s">
        <v>954</v>
      </c>
      <c r="EI33" s="186" t="s">
        <v>2909</v>
      </c>
      <c r="EJ33" s="186" t="s">
        <v>954</v>
      </c>
      <c r="EK33" s="186" t="s">
        <v>954</v>
      </c>
      <c r="EL33" s="186" t="s">
        <v>2909</v>
      </c>
      <c r="EM33" s="186" t="s">
        <v>954</v>
      </c>
      <c r="EN33" s="186" t="s">
        <v>954</v>
      </c>
      <c r="EO33" s="186" t="s">
        <v>2909</v>
      </c>
      <c r="EP33" s="186" t="s">
        <v>954</v>
      </c>
      <c r="EQ33" s="186" t="s">
        <v>954</v>
      </c>
      <c r="ER33" s="186" t="s">
        <v>2909</v>
      </c>
      <c r="ES33" s="186" t="s">
        <v>954</v>
      </c>
      <c r="ET33" s="186" t="s">
        <v>954</v>
      </c>
    </row>
    <row r="34" spans="1:150" x14ac:dyDescent="0.25">
      <c r="A34" s="1"/>
      <c r="B34" s="185" t="s">
        <v>3077</v>
      </c>
      <c r="C34" s="185" t="s">
        <v>123</v>
      </c>
      <c r="D34" s="185" t="s">
        <v>3071</v>
      </c>
      <c r="E34" s="185" t="s">
        <v>3078</v>
      </c>
      <c r="F34" s="185" t="s">
        <v>3079</v>
      </c>
      <c r="G34" s="186" t="s">
        <v>2909</v>
      </c>
      <c r="H34" s="186" t="s">
        <v>954</v>
      </c>
      <c r="I34" s="186" t="s">
        <v>954</v>
      </c>
      <c r="J34" s="186" t="s">
        <v>2909</v>
      </c>
      <c r="K34" s="186" t="s">
        <v>954</v>
      </c>
      <c r="L34" s="186" t="s">
        <v>954</v>
      </c>
      <c r="M34" s="186" t="s">
        <v>2909</v>
      </c>
      <c r="N34" s="186" t="s">
        <v>954</v>
      </c>
      <c r="O34" s="186" t="s">
        <v>954</v>
      </c>
      <c r="P34" s="186" t="s">
        <v>2909</v>
      </c>
      <c r="Q34" s="186" t="s">
        <v>954</v>
      </c>
      <c r="R34" s="186" t="s">
        <v>954</v>
      </c>
      <c r="S34" s="186" t="s">
        <v>2909</v>
      </c>
      <c r="T34" s="186" t="s">
        <v>954</v>
      </c>
      <c r="U34" s="186" t="s">
        <v>954</v>
      </c>
      <c r="V34" s="186" t="s">
        <v>2909</v>
      </c>
      <c r="W34" s="186" t="s">
        <v>954</v>
      </c>
      <c r="X34" s="186" t="s">
        <v>954</v>
      </c>
      <c r="Y34" s="186" t="s">
        <v>2909</v>
      </c>
      <c r="Z34" s="186" t="s">
        <v>954</v>
      </c>
      <c r="AA34" s="186" t="s">
        <v>954</v>
      </c>
      <c r="AB34" s="186" t="s">
        <v>2909</v>
      </c>
      <c r="AC34" s="186" t="s">
        <v>954</v>
      </c>
      <c r="AD34" s="186" t="s">
        <v>954</v>
      </c>
      <c r="AE34" s="186" t="s">
        <v>2909</v>
      </c>
      <c r="AF34" s="186" t="s">
        <v>954</v>
      </c>
      <c r="AG34" s="186" t="s">
        <v>954</v>
      </c>
      <c r="AH34" s="186" t="s">
        <v>2909</v>
      </c>
      <c r="AI34" s="186" t="s">
        <v>954</v>
      </c>
      <c r="AJ34" s="186" t="s">
        <v>954</v>
      </c>
      <c r="AK34" s="186" t="s">
        <v>2909</v>
      </c>
      <c r="AL34" s="186" t="s">
        <v>954</v>
      </c>
      <c r="AM34" s="186" t="s">
        <v>954</v>
      </c>
      <c r="AN34" s="186" t="s">
        <v>2909</v>
      </c>
      <c r="AO34" s="186" t="s">
        <v>954</v>
      </c>
      <c r="AP34" s="186" t="s">
        <v>954</v>
      </c>
      <c r="AQ34" s="186" t="s">
        <v>2909</v>
      </c>
      <c r="AR34" s="186" t="s">
        <v>954</v>
      </c>
      <c r="AS34" s="186" t="s">
        <v>954</v>
      </c>
      <c r="AT34" s="186" t="s">
        <v>2909</v>
      </c>
      <c r="AU34" s="186" t="s">
        <v>954</v>
      </c>
      <c r="AV34" s="186" t="s">
        <v>954</v>
      </c>
      <c r="AW34" s="186" t="s">
        <v>2909</v>
      </c>
      <c r="AX34" s="186" t="s">
        <v>954</v>
      </c>
      <c r="AY34" s="186" t="s">
        <v>954</v>
      </c>
      <c r="AZ34" s="186" t="s">
        <v>2909</v>
      </c>
      <c r="BA34" s="186" t="s">
        <v>954</v>
      </c>
      <c r="BB34" s="186" t="s">
        <v>954</v>
      </c>
      <c r="BC34" s="186" t="s">
        <v>2909</v>
      </c>
      <c r="BD34" s="186" t="s">
        <v>954</v>
      </c>
      <c r="BE34" s="186" t="s">
        <v>954</v>
      </c>
      <c r="BF34" s="186" t="s">
        <v>2909</v>
      </c>
      <c r="BG34" s="186" t="s">
        <v>954</v>
      </c>
      <c r="BH34" s="186" t="s">
        <v>954</v>
      </c>
      <c r="BI34" s="186" t="s">
        <v>2909</v>
      </c>
      <c r="BJ34" s="186" t="s">
        <v>954</v>
      </c>
      <c r="BK34" s="186" t="s">
        <v>954</v>
      </c>
      <c r="BL34" s="186" t="s">
        <v>2909</v>
      </c>
      <c r="BM34" s="186" t="s">
        <v>954</v>
      </c>
      <c r="BN34" s="186" t="s">
        <v>954</v>
      </c>
      <c r="BO34" s="186" t="s">
        <v>2909</v>
      </c>
      <c r="BP34" s="186" t="s">
        <v>954</v>
      </c>
      <c r="BQ34" s="186" t="s">
        <v>954</v>
      </c>
      <c r="BR34" s="186" t="s">
        <v>2909</v>
      </c>
      <c r="BS34" s="186" t="s">
        <v>954</v>
      </c>
      <c r="BT34" s="186" t="s">
        <v>954</v>
      </c>
      <c r="BU34" s="186" t="s">
        <v>2909</v>
      </c>
      <c r="BV34" s="186" t="s">
        <v>954</v>
      </c>
      <c r="BW34" s="186" t="s">
        <v>954</v>
      </c>
      <c r="BX34" s="186" t="s">
        <v>2909</v>
      </c>
      <c r="BY34" s="186" t="s">
        <v>954</v>
      </c>
      <c r="BZ34" s="186" t="s">
        <v>954</v>
      </c>
      <c r="CA34" s="186" t="s">
        <v>2909</v>
      </c>
      <c r="CB34" s="186" t="s">
        <v>954</v>
      </c>
      <c r="CC34" s="186" t="s">
        <v>954</v>
      </c>
      <c r="CD34" s="186" t="s">
        <v>2909</v>
      </c>
      <c r="CE34" s="186" t="s">
        <v>954</v>
      </c>
      <c r="CF34" s="186" t="s">
        <v>954</v>
      </c>
      <c r="CG34" s="186" t="s">
        <v>2909</v>
      </c>
      <c r="CH34" s="186" t="s">
        <v>954</v>
      </c>
      <c r="CI34" s="186" t="s">
        <v>954</v>
      </c>
      <c r="CJ34" s="186" t="s">
        <v>2909</v>
      </c>
      <c r="CK34" s="186" t="s">
        <v>954</v>
      </c>
      <c r="CL34" s="186" t="s">
        <v>954</v>
      </c>
      <c r="CM34" s="186" t="s">
        <v>2909</v>
      </c>
      <c r="CN34" s="186" t="s">
        <v>954</v>
      </c>
      <c r="CO34" s="186" t="s">
        <v>954</v>
      </c>
      <c r="CP34" s="186" t="s">
        <v>2909</v>
      </c>
      <c r="CQ34" s="186" t="s">
        <v>954</v>
      </c>
      <c r="CR34" s="186" t="s">
        <v>954</v>
      </c>
      <c r="CS34" s="186" t="s">
        <v>2909</v>
      </c>
      <c r="CT34" s="186" t="s">
        <v>954</v>
      </c>
      <c r="CU34" s="186" t="s">
        <v>954</v>
      </c>
      <c r="CV34" s="186" t="s">
        <v>2909</v>
      </c>
      <c r="CW34" s="186" t="s">
        <v>954</v>
      </c>
      <c r="CX34" s="186" t="s">
        <v>954</v>
      </c>
      <c r="CY34" s="186" t="s">
        <v>2909</v>
      </c>
      <c r="CZ34" s="186" t="s">
        <v>954</v>
      </c>
      <c r="DA34" s="186" t="s">
        <v>954</v>
      </c>
      <c r="DB34" s="186" t="s">
        <v>2909</v>
      </c>
      <c r="DC34" s="186" t="s">
        <v>954</v>
      </c>
      <c r="DD34" s="186" t="s">
        <v>954</v>
      </c>
      <c r="DE34" s="186" t="s">
        <v>2909</v>
      </c>
      <c r="DF34" s="186" t="s">
        <v>954</v>
      </c>
      <c r="DG34" s="186" t="s">
        <v>954</v>
      </c>
      <c r="DH34" s="186" t="s">
        <v>2909</v>
      </c>
      <c r="DI34" s="186" t="s">
        <v>954</v>
      </c>
      <c r="DJ34" s="186" t="s">
        <v>954</v>
      </c>
      <c r="DK34" s="186" t="s">
        <v>2909</v>
      </c>
      <c r="DL34" s="186" t="s">
        <v>954</v>
      </c>
      <c r="DM34" s="186" t="s">
        <v>954</v>
      </c>
      <c r="DN34" s="186" t="s">
        <v>2909</v>
      </c>
      <c r="DO34" s="186" t="s">
        <v>954</v>
      </c>
      <c r="DP34" s="186" t="s">
        <v>954</v>
      </c>
      <c r="DQ34" s="186" t="s">
        <v>2909</v>
      </c>
      <c r="DR34" s="186" t="s">
        <v>954</v>
      </c>
      <c r="DS34" s="186" t="s">
        <v>954</v>
      </c>
      <c r="DT34" s="186" t="s">
        <v>2909</v>
      </c>
      <c r="DU34" s="186" t="s">
        <v>954</v>
      </c>
      <c r="DV34" s="186" t="s">
        <v>954</v>
      </c>
      <c r="DW34" s="186" t="s">
        <v>2909</v>
      </c>
      <c r="DX34" s="186" t="s">
        <v>954</v>
      </c>
      <c r="DY34" s="186" t="s">
        <v>954</v>
      </c>
      <c r="DZ34" s="186" t="s">
        <v>2909</v>
      </c>
      <c r="EA34" s="186" t="s">
        <v>954</v>
      </c>
      <c r="EB34" s="186" t="s">
        <v>954</v>
      </c>
      <c r="EC34" s="186" t="s">
        <v>2909</v>
      </c>
      <c r="ED34" s="186" t="s">
        <v>954</v>
      </c>
      <c r="EE34" s="186" t="s">
        <v>954</v>
      </c>
      <c r="EF34" s="186" t="s">
        <v>2909</v>
      </c>
      <c r="EG34" s="186" t="s">
        <v>954</v>
      </c>
      <c r="EH34" s="186" t="s">
        <v>954</v>
      </c>
      <c r="EI34" s="186" t="s">
        <v>2909</v>
      </c>
      <c r="EJ34" s="186" t="s">
        <v>954</v>
      </c>
      <c r="EK34" s="186" t="s">
        <v>954</v>
      </c>
      <c r="EL34" s="186" t="s">
        <v>2909</v>
      </c>
      <c r="EM34" s="186" t="s">
        <v>954</v>
      </c>
      <c r="EN34" s="186" t="s">
        <v>954</v>
      </c>
      <c r="EO34" s="186" t="s">
        <v>2909</v>
      </c>
      <c r="EP34" s="186" t="s">
        <v>954</v>
      </c>
      <c r="EQ34" s="186" t="s">
        <v>954</v>
      </c>
      <c r="ER34" s="186" t="s">
        <v>2909</v>
      </c>
      <c r="ES34" s="186" t="s">
        <v>954</v>
      </c>
      <c r="ET34" s="186" t="s">
        <v>954</v>
      </c>
    </row>
    <row r="35" spans="1:150" x14ac:dyDescent="0.25">
      <c r="A35" s="1"/>
      <c r="B35" s="185" t="s">
        <v>3080</v>
      </c>
      <c r="C35" s="185" t="s">
        <v>123</v>
      </c>
      <c r="D35" s="185" t="s">
        <v>3071</v>
      </c>
      <c r="E35" s="185" t="s">
        <v>3081</v>
      </c>
      <c r="F35" s="185" t="s">
        <v>3082</v>
      </c>
      <c r="G35" s="186" t="s">
        <v>2909</v>
      </c>
      <c r="H35" s="186" t="s">
        <v>954</v>
      </c>
      <c r="I35" s="186" t="s">
        <v>954</v>
      </c>
      <c r="J35" s="186" t="s">
        <v>2909</v>
      </c>
      <c r="K35" s="186" t="s">
        <v>954</v>
      </c>
      <c r="L35" s="186" t="s">
        <v>954</v>
      </c>
      <c r="M35" s="186" t="s">
        <v>2909</v>
      </c>
      <c r="N35" s="186" t="s">
        <v>954</v>
      </c>
      <c r="O35" s="186" t="s">
        <v>954</v>
      </c>
      <c r="P35" s="186" t="s">
        <v>2909</v>
      </c>
      <c r="Q35" s="186" t="s">
        <v>954</v>
      </c>
      <c r="R35" s="186" t="s">
        <v>954</v>
      </c>
      <c r="S35" s="186" t="s">
        <v>2909</v>
      </c>
      <c r="T35" s="186" t="s">
        <v>954</v>
      </c>
      <c r="U35" s="186" t="s">
        <v>954</v>
      </c>
      <c r="V35" s="186" t="s">
        <v>2909</v>
      </c>
      <c r="W35" s="186" t="s">
        <v>954</v>
      </c>
      <c r="X35" s="186" t="s">
        <v>954</v>
      </c>
      <c r="Y35" s="186" t="s">
        <v>2909</v>
      </c>
      <c r="Z35" s="186" t="s">
        <v>954</v>
      </c>
      <c r="AA35" s="186" t="s">
        <v>954</v>
      </c>
      <c r="AB35" s="186" t="s">
        <v>2909</v>
      </c>
      <c r="AC35" s="186" t="s">
        <v>954</v>
      </c>
      <c r="AD35" s="186" t="s">
        <v>954</v>
      </c>
      <c r="AE35" s="186" t="s">
        <v>2909</v>
      </c>
      <c r="AF35" s="186" t="s">
        <v>954</v>
      </c>
      <c r="AG35" s="186" t="s">
        <v>954</v>
      </c>
      <c r="AH35" s="186" t="s">
        <v>2909</v>
      </c>
      <c r="AI35" s="186" t="s">
        <v>954</v>
      </c>
      <c r="AJ35" s="186" t="s">
        <v>954</v>
      </c>
      <c r="AK35" s="186" t="s">
        <v>2909</v>
      </c>
      <c r="AL35" s="186" t="s">
        <v>954</v>
      </c>
      <c r="AM35" s="186" t="s">
        <v>954</v>
      </c>
      <c r="AN35" s="186" t="s">
        <v>2909</v>
      </c>
      <c r="AO35" s="186" t="s">
        <v>954</v>
      </c>
      <c r="AP35" s="186" t="s">
        <v>954</v>
      </c>
      <c r="AQ35" s="186" t="s">
        <v>2909</v>
      </c>
      <c r="AR35" s="186" t="s">
        <v>954</v>
      </c>
      <c r="AS35" s="186" t="s">
        <v>954</v>
      </c>
      <c r="AT35" s="186" t="s">
        <v>2909</v>
      </c>
      <c r="AU35" s="186" t="s">
        <v>954</v>
      </c>
      <c r="AV35" s="186" t="s">
        <v>954</v>
      </c>
      <c r="AW35" s="186" t="s">
        <v>2909</v>
      </c>
      <c r="AX35" s="186" t="s">
        <v>954</v>
      </c>
      <c r="AY35" s="186" t="s">
        <v>954</v>
      </c>
      <c r="AZ35" s="186" t="s">
        <v>2909</v>
      </c>
      <c r="BA35" s="186" t="s">
        <v>954</v>
      </c>
      <c r="BB35" s="186" t="s">
        <v>954</v>
      </c>
      <c r="BC35" s="186" t="s">
        <v>2909</v>
      </c>
      <c r="BD35" s="186" t="s">
        <v>954</v>
      </c>
      <c r="BE35" s="186" t="s">
        <v>954</v>
      </c>
      <c r="BF35" s="186" t="s">
        <v>2909</v>
      </c>
      <c r="BG35" s="186" t="s">
        <v>954</v>
      </c>
      <c r="BH35" s="186" t="s">
        <v>954</v>
      </c>
      <c r="BI35" s="186" t="s">
        <v>2909</v>
      </c>
      <c r="BJ35" s="186" t="s">
        <v>954</v>
      </c>
      <c r="BK35" s="186" t="s">
        <v>954</v>
      </c>
      <c r="BL35" s="186" t="s">
        <v>2909</v>
      </c>
      <c r="BM35" s="186" t="s">
        <v>954</v>
      </c>
      <c r="BN35" s="186" t="s">
        <v>954</v>
      </c>
      <c r="BO35" s="186" t="s">
        <v>2909</v>
      </c>
      <c r="BP35" s="186" t="s">
        <v>954</v>
      </c>
      <c r="BQ35" s="186" t="s">
        <v>954</v>
      </c>
      <c r="BR35" s="186" t="s">
        <v>2909</v>
      </c>
      <c r="BS35" s="186" t="s">
        <v>954</v>
      </c>
      <c r="BT35" s="186" t="s">
        <v>954</v>
      </c>
      <c r="BU35" s="186" t="s">
        <v>2909</v>
      </c>
      <c r="BV35" s="186" t="s">
        <v>954</v>
      </c>
      <c r="BW35" s="186" t="s">
        <v>954</v>
      </c>
      <c r="BX35" s="186" t="s">
        <v>2909</v>
      </c>
      <c r="BY35" s="186" t="s">
        <v>954</v>
      </c>
      <c r="BZ35" s="186" t="s">
        <v>954</v>
      </c>
      <c r="CA35" s="186" t="s">
        <v>2909</v>
      </c>
      <c r="CB35" s="186" t="s">
        <v>954</v>
      </c>
      <c r="CC35" s="186" t="s">
        <v>954</v>
      </c>
      <c r="CD35" s="186" t="s">
        <v>2909</v>
      </c>
      <c r="CE35" s="186" t="s">
        <v>954</v>
      </c>
      <c r="CF35" s="186" t="s">
        <v>954</v>
      </c>
      <c r="CG35" s="186" t="s">
        <v>2909</v>
      </c>
      <c r="CH35" s="186" t="s">
        <v>954</v>
      </c>
      <c r="CI35" s="186" t="s">
        <v>954</v>
      </c>
      <c r="CJ35" s="186" t="s">
        <v>2909</v>
      </c>
      <c r="CK35" s="186" t="s">
        <v>954</v>
      </c>
      <c r="CL35" s="186" t="s">
        <v>954</v>
      </c>
      <c r="CM35" s="186" t="s">
        <v>2909</v>
      </c>
      <c r="CN35" s="186" t="s">
        <v>954</v>
      </c>
      <c r="CO35" s="186" t="s">
        <v>954</v>
      </c>
      <c r="CP35" s="186" t="s">
        <v>2909</v>
      </c>
      <c r="CQ35" s="186" t="s">
        <v>954</v>
      </c>
      <c r="CR35" s="186" t="s">
        <v>954</v>
      </c>
      <c r="CS35" s="186" t="s">
        <v>2909</v>
      </c>
      <c r="CT35" s="186" t="s">
        <v>954</v>
      </c>
      <c r="CU35" s="186" t="s">
        <v>954</v>
      </c>
      <c r="CV35" s="186" t="s">
        <v>2909</v>
      </c>
      <c r="CW35" s="186" t="s">
        <v>954</v>
      </c>
      <c r="CX35" s="186" t="s">
        <v>954</v>
      </c>
      <c r="CY35" s="186" t="s">
        <v>2909</v>
      </c>
      <c r="CZ35" s="186" t="s">
        <v>954</v>
      </c>
      <c r="DA35" s="186" t="s">
        <v>954</v>
      </c>
      <c r="DB35" s="186" t="s">
        <v>2909</v>
      </c>
      <c r="DC35" s="186" t="s">
        <v>954</v>
      </c>
      <c r="DD35" s="186" t="s">
        <v>954</v>
      </c>
      <c r="DE35" s="186" t="s">
        <v>2909</v>
      </c>
      <c r="DF35" s="186" t="s">
        <v>954</v>
      </c>
      <c r="DG35" s="186" t="s">
        <v>954</v>
      </c>
      <c r="DH35" s="186" t="s">
        <v>2909</v>
      </c>
      <c r="DI35" s="186" t="s">
        <v>954</v>
      </c>
      <c r="DJ35" s="186" t="s">
        <v>954</v>
      </c>
      <c r="DK35" s="186" t="s">
        <v>2909</v>
      </c>
      <c r="DL35" s="186" t="s">
        <v>954</v>
      </c>
      <c r="DM35" s="186" t="s">
        <v>954</v>
      </c>
      <c r="DN35" s="186" t="s">
        <v>2909</v>
      </c>
      <c r="DO35" s="186" t="s">
        <v>954</v>
      </c>
      <c r="DP35" s="186" t="s">
        <v>954</v>
      </c>
      <c r="DQ35" s="186" t="s">
        <v>2909</v>
      </c>
      <c r="DR35" s="186" t="s">
        <v>954</v>
      </c>
      <c r="DS35" s="186" t="s">
        <v>954</v>
      </c>
      <c r="DT35" s="186" t="s">
        <v>2909</v>
      </c>
      <c r="DU35" s="186" t="s">
        <v>954</v>
      </c>
      <c r="DV35" s="186" t="s">
        <v>954</v>
      </c>
      <c r="DW35" s="186" t="s">
        <v>2909</v>
      </c>
      <c r="DX35" s="186" t="s">
        <v>954</v>
      </c>
      <c r="DY35" s="186" t="s">
        <v>954</v>
      </c>
      <c r="DZ35" s="186" t="s">
        <v>2909</v>
      </c>
      <c r="EA35" s="186" t="s">
        <v>954</v>
      </c>
      <c r="EB35" s="186" t="s">
        <v>954</v>
      </c>
      <c r="EC35" s="186" t="s">
        <v>2909</v>
      </c>
      <c r="ED35" s="186" t="s">
        <v>954</v>
      </c>
      <c r="EE35" s="186" t="s">
        <v>954</v>
      </c>
      <c r="EF35" s="186" t="s">
        <v>2909</v>
      </c>
      <c r="EG35" s="186" t="s">
        <v>954</v>
      </c>
      <c r="EH35" s="186" t="s">
        <v>954</v>
      </c>
      <c r="EI35" s="186" t="s">
        <v>2909</v>
      </c>
      <c r="EJ35" s="186" t="s">
        <v>954</v>
      </c>
      <c r="EK35" s="186" t="s">
        <v>954</v>
      </c>
      <c r="EL35" s="186" t="s">
        <v>2909</v>
      </c>
      <c r="EM35" s="186" t="s">
        <v>954</v>
      </c>
      <c r="EN35" s="186" t="s">
        <v>954</v>
      </c>
      <c r="EO35" s="186" t="s">
        <v>2909</v>
      </c>
      <c r="EP35" s="186" t="s">
        <v>954</v>
      </c>
      <c r="EQ35" s="186" t="s">
        <v>954</v>
      </c>
      <c r="ER35" s="186" t="s">
        <v>2909</v>
      </c>
      <c r="ES35" s="186" t="s">
        <v>954</v>
      </c>
      <c r="ET35" s="186" t="s">
        <v>954</v>
      </c>
    </row>
    <row r="36" spans="1:150" x14ac:dyDescent="0.25">
      <c r="A36" s="1"/>
      <c r="B36" s="185" t="s">
        <v>3083</v>
      </c>
      <c r="C36" s="185" t="s">
        <v>123</v>
      </c>
      <c r="D36" s="185" t="s">
        <v>3071</v>
      </c>
      <c r="E36" s="185" t="s">
        <v>3084</v>
      </c>
      <c r="F36" s="185" t="s">
        <v>3085</v>
      </c>
      <c r="G36" s="186" t="s">
        <v>2909</v>
      </c>
      <c r="H36" s="186" t="s">
        <v>954</v>
      </c>
      <c r="I36" s="186" t="s">
        <v>954</v>
      </c>
      <c r="J36" s="186" t="s">
        <v>2909</v>
      </c>
      <c r="K36" s="186" t="s">
        <v>954</v>
      </c>
      <c r="L36" s="186" t="s">
        <v>954</v>
      </c>
      <c r="M36" s="186" t="s">
        <v>2909</v>
      </c>
      <c r="N36" s="186" t="s">
        <v>954</v>
      </c>
      <c r="O36" s="186" t="s">
        <v>954</v>
      </c>
      <c r="P36" s="186" t="s">
        <v>2909</v>
      </c>
      <c r="Q36" s="186" t="s">
        <v>954</v>
      </c>
      <c r="R36" s="186" t="s">
        <v>954</v>
      </c>
      <c r="S36" s="186" t="s">
        <v>2909</v>
      </c>
      <c r="T36" s="186" t="s">
        <v>954</v>
      </c>
      <c r="U36" s="186" t="s">
        <v>954</v>
      </c>
      <c r="V36" s="186" t="s">
        <v>2909</v>
      </c>
      <c r="W36" s="186" t="s">
        <v>954</v>
      </c>
      <c r="X36" s="186" t="s">
        <v>954</v>
      </c>
      <c r="Y36" s="186" t="s">
        <v>2909</v>
      </c>
      <c r="Z36" s="186" t="s">
        <v>954</v>
      </c>
      <c r="AA36" s="186" t="s">
        <v>954</v>
      </c>
      <c r="AB36" s="186" t="s">
        <v>2909</v>
      </c>
      <c r="AC36" s="186" t="s">
        <v>954</v>
      </c>
      <c r="AD36" s="186" t="s">
        <v>954</v>
      </c>
      <c r="AE36" s="186" t="s">
        <v>2909</v>
      </c>
      <c r="AF36" s="186" t="s">
        <v>954</v>
      </c>
      <c r="AG36" s="186" t="s">
        <v>954</v>
      </c>
      <c r="AH36" s="186" t="s">
        <v>2909</v>
      </c>
      <c r="AI36" s="186" t="s">
        <v>954</v>
      </c>
      <c r="AJ36" s="186" t="s">
        <v>954</v>
      </c>
      <c r="AK36" s="186" t="s">
        <v>2909</v>
      </c>
      <c r="AL36" s="186" t="s">
        <v>954</v>
      </c>
      <c r="AM36" s="186" t="s">
        <v>954</v>
      </c>
      <c r="AN36" s="186" t="s">
        <v>2909</v>
      </c>
      <c r="AO36" s="186" t="s">
        <v>954</v>
      </c>
      <c r="AP36" s="186" t="s">
        <v>954</v>
      </c>
      <c r="AQ36" s="186" t="s">
        <v>2909</v>
      </c>
      <c r="AR36" s="186" t="s">
        <v>954</v>
      </c>
      <c r="AS36" s="186" t="s">
        <v>954</v>
      </c>
      <c r="AT36" s="186" t="s">
        <v>2909</v>
      </c>
      <c r="AU36" s="186" t="s">
        <v>954</v>
      </c>
      <c r="AV36" s="186" t="s">
        <v>954</v>
      </c>
      <c r="AW36" s="186" t="s">
        <v>2909</v>
      </c>
      <c r="AX36" s="186" t="s">
        <v>954</v>
      </c>
      <c r="AY36" s="186" t="s">
        <v>954</v>
      </c>
      <c r="AZ36" s="186" t="s">
        <v>2909</v>
      </c>
      <c r="BA36" s="186" t="s">
        <v>954</v>
      </c>
      <c r="BB36" s="186" t="s">
        <v>954</v>
      </c>
      <c r="BC36" s="186" t="s">
        <v>2909</v>
      </c>
      <c r="BD36" s="186" t="s">
        <v>954</v>
      </c>
      <c r="BE36" s="186" t="s">
        <v>954</v>
      </c>
      <c r="BF36" s="186" t="s">
        <v>2909</v>
      </c>
      <c r="BG36" s="186" t="s">
        <v>954</v>
      </c>
      <c r="BH36" s="186" t="s">
        <v>954</v>
      </c>
      <c r="BI36" s="186" t="s">
        <v>2909</v>
      </c>
      <c r="BJ36" s="186" t="s">
        <v>954</v>
      </c>
      <c r="BK36" s="186" t="s">
        <v>954</v>
      </c>
      <c r="BL36" s="186" t="s">
        <v>2909</v>
      </c>
      <c r="BM36" s="186" t="s">
        <v>954</v>
      </c>
      <c r="BN36" s="186" t="s">
        <v>954</v>
      </c>
      <c r="BO36" s="186" t="s">
        <v>2909</v>
      </c>
      <c r="BP36" s="186" t="s">
        <v>954</v>
      </c>
      <c r="BQ36" s="186" t="s">
        <v>954</v>
      </c>
      <c r="BR36" s="186" t="s">
        <v>2909</v>
      </c>
      <c r="BS36" s="186" t="s">
        <v>954</v>
      </c>
      <c r="BT36" s="186" t="s">
        <v>954</v>
      </c>
      <c r="BU36" s="186" t="s">
        <v>2909</v>
      </c>
      <c r="BV36" s="186" t="s">
        <v>954</v>
      </c>
      <c r="BW36" s="186" t="s">
        <v>954</v>
      </c>
      <c r="BX36" s="186" t="s">
        <v>2909</v>
      </c>
      <c r="BY36" s="186" t="s">
        <v>954</v>
      </c>
      <c r="BZ36" s="186" t="s">
        <v>954</v>
      </c>
      <c r="CA36" s="186" t="s">
        <v>2909</v>
      </c>
      <c r="CB36" s="186" t="s">
        <v>954</v>
      </c>
      <c r="CC36" s="186" t="s">
        <v>954</v>
      </c>
      <c r="CD36" s="186" t="s">
        <v>2909</v>
      </c>
      <c r="CE36" s="186" t="s">
        <v>954</v>
      </c>
      <c r="CF36" s="186" t="s">
        <v>954</v>
      </c>
      <c r="CG36" s="186" t="s">
        <v>2909</v>
      </c>
      <c r="CH36" s="186" t="s">
        <v>954</v>
      </c>
      <c r="CI36" s="186" t="s">
        <v>954</v>
      </c>
      <c r="CJ36" s="186" t="s">
        <v>2909</v>
      </c>
      <c r="CK36" s="186" t="s">
        <v>954</v>
      </c>
      <c r="CL36" s="186" t="s">
        <v>954</v>
      </c>
      <c r="CM36" s="186" t="s">
        <v>2909</v>
      </c>
      <c r="CN36" s="186" t="s">
        <v>954</v>
      </c>
      <c r="CO36" s="186" t="s">
        <v>954</v>
      </c>
      <c r="CP36" s="186" t="s">
        <v>2909</v>
      </c>
      <c r="CQ36" s="186" t="s">
        <v>954</v>
      </c>
      <c r="CR36" s="186" t="s">
        <v>954</v>
      </c>
      <c r="CS36" s="186" t="s">
        <v>2909</v>
      </c>
      <c r="CT36" s="186" t="s">
        <v>954</v>
      </c>
      <c r="CU36" s="186" t="s">
        <v>954</v>
      </c>
      <c r="CV36" s="186" t="s">
        <v>2909</v>
      </c>
      <c r="CW36" s="186" t="s">
        <v>954</v>
      </c>
      <c r="CX36" s="186" t="s">
        <v>954</v>
      </c>
      <c r="CY36" s="186" t="s">
        <v>2909</v>
      </c>
      <c r="CZ36" s="186" t="s">
        <v>954</v>
      </c>
      <c r="DA36" s="186" t="s">
        <v>954</v>
      </c>
      <c r="DB36" s="186" t="s">
        <v>2909</v>
      </c>
      <c r="DC36" s="186" t="s">
        <v>954</v>
      </c>
      <c r="DD36" s="186" t="s">
        <v>954</v>
      </c>
      <c r="DE36" s="186" t="s">
        <v>2909</v>
      </c>
      <c r="DF36" s="186" t="s">
        <v>954</v>
      </c>
      <c r="DG36" s="186" t="s">
        <v>954</v>
      </c>
      <c r="DH36" s="186" t="s">
        <v>2909</v>
      </c>
      <c r="DI36" s="186" t="s">
        <v>954</v>
      </c>
      <c r="DJ36" s="186" t="s">
        <v>954</v>
      </c>
      <c r="DK36" s="186" t="s">
        <v>2909</v>
      </c>
      <c r="DL36" s="186" t="s">
        <v>954</v>
      </c>
      <c r="DM36" s="186" t="s">
        <v>954</v>
      </c>
      <c r="DN36" s="186" t="s">
        <v>2909</v>
      </c>
      <c r="DO36" s="186" t="s">
        <v>954</v>
      </c>
      <c r="DP36" s="186" t="s">
        <v>954</v>
      </c>
      <c r="DQ36" s="186" t="s">
        <v>2909</v>
      </c>
      <c r="DR36" s="186" t="s">
        <v>954</v>
      </c>
      <c r="DS36" s="186" t="s">
        <v>954</v>
      </c>
      <c r="DT36" s="186" t="s">
        <v>2909</v>
      </c>
      <c r="DU36" s="186" t="s">
        <v>954</v>
      </c>
      <c r="DV36" s="186" t="s">
        <v>954</v>
      </c>
      <c r="DW36" s="186" t="s">
        <v>2909</v>
      </c>
      <c r="DX36" s="186" t="s">
        <v>954</v>
      </c>
      <c r="DY36" s="186" t="s">
        <v>954</v>
      </c>
      <c r="DZ36" s="186" t="s">
        <v>2909</v>
      </c>
      <c r="EA36" s="186" t="s">
        <v>954</v>
      </c>
      <c r="EB36" s="186" t="s">
        <v>954</v>
      </c>
      <c r="EC36" s="186" t="s">
        <v>2909</v>
      </c>
      <c r="ED36" s="186" t="s">
        <v>954</v>
      </c>
      <c r="EE36" s="186" t="s">
        <v>954</v>
      </c>
      <c r="EF36" s="186" t="s">
        <v>2909</v>
      </c>
      <c r="EG36" s="186" t="s">
        <v>954</v>
      </c>
      <c r="EH36" s="186" t="s">
        <v>954</v>
      </c>
      <c r="EI36" s="186" t="s">
        <v>2909</v>
      </c>
      <c r="EJ36" s="186" t="s">
        <v>954</v>
      </c>
      <c r="EK36" s="186" t="s">
        <v>954</v>
      </c>
      <c r="EL36" s="186" t="s">
        <v>2909</v>
      </c>
      <c r="EM36" s="186" t="s">
        <v>954</v>
      </c>
      <c r="EN36" s="186" t="s">
        <v>954</v>
      </c>
      <c r="EO36" s="186" t="s">
        <v>2909</v>
      </c>
      <c r="EP36" s="186" t="s">
        <v>954</v>
      </c>
      <c r="EQ36" s="186" t="s">
        <v>954</v>
      </c>
      <c r="ER36" s="186" t="s">
        <v>2909</v>
      </c>
      <c r="ES36" s="186" t="s">
        <v>954</v>
      </c>
      <c r="ET36" s="186" t="s">
        <v>954</v>
      </c>
    </row>
    <row r="37" spans="1:150" x14ac:dyDescent="0.25">
      <c r="A37" s="1"/>
      <c r="B37" s="185" t="s">
        <v>3086</v>
      </c>
      <c r="C37" s="185" t="s">
        <v>123</v>
      </c>
      <c r="D37" s="185" t="s">
        <v>3071</v>
      </c>
      <c r="E37" s="185" t="s">
        <v>3087</v>
      </c>
      <c r="F37" s="185" t="s">
        <v>3088</v>
      </c>
      <c r="G37" s="186" t="s">
        <v>2909</v>
      </c>
      <c r="H37" s="186" t="s">
        <v>954</v>
      </c>
      <c r="I37" s="186" t="s">
        <v>954</v>
      </c>
      <c r="J37" s="186" t="s">
        <v>2909</v>
      </c>
      <c r="K37" s="186" t="s">
        <v>954</v>
      </c>
      <c r="L37" s="186" t="s">
        <v>954</v>
      </c>
      <c r="M37" s="186" t="s">
        <v>2909</v>
      </c>
      <c r="N37" s="186" t="s">
        <v>954</v>
      </c>
      <c r="O37" s="186" t="s">
        <v>954</v>
      </c>
      <c r="P37" s="186" t="s">
        <v>2909</v>
      </c>
      <c r="Q37" s="186" t="s">
        <v>954</v>
      </c>
      <c r="R37" s="186" t="s">
        <v>954</v>
      </c>
      <c r="S37" s="186" t="s">
        <v>2909</v>
      </c>
      <c r="T37" s="186" t="s">
        <v>954</v>
      </c>
      <c r="U37" s="186" t="s">
        <v>954</v>
      </c>
      <c r="V37" s="186" t="s">
        <v>2909</v>
      </c>
      <c r="W37" s="186" t="s">
        <v>954</v>
      </c>
      <c r="X37" s="186" t="s">
        <v>954</v>
      </c>
      <c r="Y37" s="186" t="s">
        <v>2909</v>
      </c>
      <c r="Z37" s="186" t="s">
        <v>954</v>
      </c>
      <c r="AA37" s="186" t="s">
        <v>954</v>
      </c>
      <c r="AB37" s="186" t="s">
        <v>2909</v>
      </c>
      <c r="AC37" s="186" t="s">
        <v>954</v>
      </c>
      <c r="AD37" s="186" t="s">
        <v>954</v>
      </c>
      <c r="AE37" s="186" t="s">
        <v>2909</v>
      </c>
      <c r="AF37" s="186" t="s">
        <v>954</v>
      </c>
      <c r="AG37" s="186" t="s">
        <v>954</v>
      </c>
      <c r="AH37" s="186" t="s">
        <v>2909</v>
      </c>
      <c r="AI37" s="186" t="s">
        <v>954</v>
      </c>
      <c r="AJ37" s="186" t="s">
        <v>954</v>
      </c>
      <c r="AK37" s="186" t="s">
        <v>2909</v>
      </c>
      <c r="AL37" s="186" t="s">
        <v>954</v>
      </c>
      <c r="AM37" s="186" t="s">
        <v>954</v>
      </c>
      <c r="AN37" s="186" t="s">
        <v>2909</v>
      </c>
      <c r="AO37" s="186" t="s">
        <v>954</v>
      </c>
      <c r="AP37" s="186" t="s">
        <v>954</v>
      </c>
      <c r="AQ37" s="186" t="s">
        <v>2909</v>
      </c>
      <c r="AR37" s="186" t="s">
        <v>954</v>
      </c>
      <c r="AS37" s="186" t="s">
        <v>954</v>
      </c>
      <c r="AT37" s="186" t="s">
        <v>2909</v>
      </c>
      <c r="AU37" s="186" t="s">
        <v>954</v>
      </c>
      <c r="AV37" s="186" t="s">
        <v>954</v>
      </c>
      <c r="AW37" s="186" t="s">
        <v>2909</v>
      </c>
      <c r="AX37" s="186" t="s">
        <v>954</v>
      </c>
      <c r="AY37" s="186" t="s">
        <v>954</v>
      </c>
      <c r="AZ37" s="186" t="s">
        <v>2909</v>
      </c>
      <c r="BA37" s="186" t="s">
        <v>954</v>
      </c>
      <c r="BB37" s="186" t="s">
        <v>954</v>
      </c>
      <c r="BC37" s="186" t="s">
        <v>2909</v>
      </c>
      <c r="BD37" s="186" t="s">
        <v>954</v>
      </c>
      <c r="BE37" s="186" t="s">
        <v>954</v>
      </c>
      <c r="BF37" s="186" t="s">
        <v>2909</v>
      </c>
      <c r="BG37" s="186" t="s">
        <v>954</v>
      </c>
      <c r="BH37" s="186" t="s">
        <v>954</v>
      </c>
      <c r="BI37" s="186" t="s">
        <v>2909</v>
      </c>
      <c r="BJ37" s="186" t="s">
        <v>954</v>
      </c>
      <c r="BK37" s="186" t="s">
        <v>954</v>
      </c>
      <c r="BL37" s="186" t="s">
        <v>2909</v>
      </c>
      <c r="BM37" s="186" t="s">
        <v>954</v>
      </c>
      <c r="BN37" s="186" t="s">
        <v>954</v>
      </c>
      <c r="BO37" s="186" t="s">
        <v>2909</v>
      </c>
      <c r="BP37" s="186" t="s">
        <v>954</v>
      </c>
      <c r="BQ37" s="186" t="s">
        <v>954</v>
      </c>
      <c r="BR37" s="186" t="s">
        <v>2909</v>
      </c>
      <c r="BS37" s="186" t="s">
        <v>954</v>
      </c>
      <c r="BT37" s="186" t="s">
        <v>954</v>
      </c>
      <c r="BU37" s="186" t="s">
        <v>2909</v>
      </c>
      <c r="BV37" s="186" t="s">
        <v>954</v>
      </c>
      <c r="BW37" s="186" t="s">
        <v>954</v>
      </c>
      <c r="BX37" s="186" t="s">
        <v>2909</v>
      </c>
      <c r="BY37" s="186" t="s">
        <v>954</v>
      </c>
      <c r="BZ37" s="186" t="s">
        <v>954</v>
      </c>
      <c r="CA37" s="186" t="s">
        <v>2909</v>
      </c>
      <c r="CB37" s="186" t="s">
        <v>954</v>
      </c>
      <c r="CC37" s="186" t="s">
        <v>954</v>
      </c>
      <c r="CD37" s="186" t="s">
        <v>2909</v>
      </c>
      <c r="CE37" s="186" t="s">
        <v>954</v>
      </c>
      <c r="CF37" s="186" t="s">
        <v>954</v>
      </c>
      <c r="CG37" s="186" t="s">
        <v>2909</v>
      </c>
      <c r="CH37" s="186" t="s">
        <v>954</v>
      </c>
      <c r="CI37" s="186" t="s">
        <v>954</v>
      </c>
      <c r="CJ37" s="186" t="s">
        <v>2909</v>
      </c>
      <c r="CK37" s="186" t="s">
        <v>954</v>
      </c>
      <c r="CL37" s="186" t="s">
        <v>954</v>
      </c>
      <c r="CM37" s="186" t="s">
        <v>2909</v>
      </c>
      <c r="CN37" s="186" t="s">
        <v>954</v>
      </c>
      <c r="CO37" s="186" t="s">
        <v>954</v>
      </c>
      <c r="CP37" s="186" t="s">
        <v>2909</v>
      </c>
      <c r="CQ37" s="186" t="s">
        <v>954</v>
      </c>
      <c r="CR37" s="186" t="s">
        <v>954</v>
      </c>
      <c r="CS37" s="186" t="s">
        <v>2909</v>
      </c>
      <c r="CT37" s="186" t="s">
        <v>954</v>
      </c>
      <c r="CU37" s="186" t="s">
        <v>954</v>
      </c>
      <c r="CV37" s="186" t="s">
        <v>2909</v>
      </c>
      <c r="CW37" s="186" t="s">
        <v>954</v>
      </c>
      <c r="CX37" s="186" t="s">
        <v>954</v>
      </c>
      <c r="CY37" s="186" t="s">
        <v>2909</v>
      </c>
      <c r="CZ37" s="186" t="s">
        <v>954</v>
      </c>
      <c r="DA37" s="186" t="s">
        <v>954</v>
      </c>
      <c r="DB37" s="186" t="s">
        <v>2909</v>
      </c>
      <c r="DC37" s="186" t="s">
        <v>954</v>
      </c>
      <c r="DD37" s="186" t="s">
        <v>954</v>
      </c>
      <c r="DE37" s="186" t="s">
        <v>2909</v>
      </c>
      <c r="DF37" s="186" t="s">
        <v>954</v>
      </c>
      <c r="DG37" s="186" t="s">
        <v>954</v>
      </c>
      <c r="DH37" s="186" t="s">
        <v>2909</v>
      </c>
      <c r="DI37" s="186" t="s">
        <v>954</v>
      </c>
      <c r="DJ37" s="186" t="s">
        <v>954</v>
      </c>
      <c r="DK37" s="186" t="s">
        <v>2909</v>
      </c>
      <c r="DL37" s="186" t="s">
        <v>954</v>
      </c>
      <c r="DM37" s="186" t="s">
        <v>954</v>
      </c>
      <c r="DN37" s="186" t="s">
        <v>2909</v>
      </c>
      <c r="DO37" s="186" t="s">
        <v>954</v>
      </c>
      <c r="DP37" s="186" t="s">
        <v>954</v>
      </c>
      <c r="DQ37" s="186" t="s">
        <v>2909</v>
      </c>
      <c r="DR37" s="186" t="s">
        <v>954</v>
      </c>
      <c r="DS37" s="186" t="s">
        <v>954</v>
      </c>
      <c r="DT37" s="186" t="s">
        <v>2909</v>
      </c>
      <c r="DU37" s="186" t="s">
        <v>954</v>
      </c>
      <c r="DV37" s="186" t="s">
        <v>954</v>
      </c>
      <c r="DW37" s="186" t="s">
        <v>2909</v>
      </c>
      <c r="DX37" s="186" t="s">
        <v>954</v>
      </c>
      <c r="DY37" s="186" t="s">
        <v>954</v>
      </c>
      <c r="DZ37" s="186" t="s">
        <v>2909</v>
      </c>
      <c r="EA37" s="186" t="s">
        <v>954</v>
      </c>
      <c r="EB37" s="186" t="s">
        <v>954</v>
      </c>
      <c r="EC37" s="186" t="s">
        <v>2909</v>
      </c>
      <c r="ED37" s="186" t="s">
        <v>954</v>
      </c>
      <c r="EE37" s="186" t="s">
        <v>954</v>
      </c>
      <c r="EF37" s="186" t="s">
        <v>2909</v>
      </c>
      <c r="EG37" s="186" t="s">
        <v>954</v>
      </c>
      <c r="EH37" s="186" t="s">
        <v>954</v>
      </c>
      <c r="EI37" s="186" t="s">
        <v>2909</v>
      </c>
      <c r="EJ37" s="186" t="s">
        <v>954</v>
      </c>
      <c r="EK37" s="186" t="s">
        <v>954</v>
      </c>
      <c r="EL37" s="186" t="s">
        <v>2909</v>
      </c>
      <c r="EM37" s="186" t="s">
        <v>954</v>
      </c>
      <c r="EN37" s="186" t="s">
        <v>954</v>
      </c>
      <c r="EO37" s="186" t="s">
        <v>2909</v>
      </c>
      <c r="EP37" s="186" t="s">
        <v>954</v>
      </c>
      <c r="EQ37" s="186" t="s">
        <v>954</v>
      </c>
      <c r="ER37" s="186" t="s">
        <v>2909</v>
      </c>
      <c r="ES37" s="186" t="s">
        <v>954</v>
      </c>
      <c r="ET37" s="186" t="s">
        <v>954</v>
      </c>
    </row>
    <row r="38" spans="1:150" x14ac:dyDescent="0.25">
      <c r="A38" s="1"/>
      <c r="B38" s="185" t="s">
        <v>3089</v>
      </c>
      <c r="C38" s="185" t="s">
        <v>123</v>
      </c>
      <c r="D38" s="185" t="s">
        <v>3071</v>
      </c>
      <c r="E38" s="185" t="s">
        <v>3090</v>
      </c>
      <c r="F38" s="185" t="s">
        <v>3091</v>
      </c>
      <c r="G38" s="186" t="s">
        <v>2909</v>
      </c>
      <c r="H38" s="186" t="s">
        <v>954</v>
      </c>
      <c r="I38" s="186" t="s">
        <v>954</v>
      </c>
      <c r="J38" s="186" t="s">
        <v>2909</v>
      </c>
      <c r="K38" s="186" t="s">
        <v>954</v>
      </c>
      <c r="L38" s="186" t="s">
        <v>954</v>
      </c>
      <c r="M38" s="186" t="s">
        <v>2909</v>
      </c>
      <c r="N38" s="186" t="s">
        <v>954</v>
      </c>
      <c r="O38" s="186" t="s">
        <v>954</v>
      </c>
      <c r="P38" s="186" t="s">
        <v>2909</v>
      </c>
      <c r="Q38" s="186" t="s">
        <v>954</v>
      </c>
      <c r="R38" s="186" t="s">
        <v>954</v>
      </c>
      <c r="S38" s="186" t="s">
        <v>2909</v>
      </c>
      <c r="T38" s="186" t="s">
        <v>954</v>
      </c>
      <c r="U38" s="186" t="s">
        <v>954</v>
      </c>
      <c r="V38" s="186" t="s">
        <v>2909</v>
      </c>
      <c r="W38" s="186" t="s">
        <v>954</v>
      </c>
      <c r="X38" s="186" t="s">
        <v>954</v>
      </c>
      <c r="Y38" s="186" t="s">
        <v>2909</v>
      </c>
      <c r="Z38" s="186" t="s">
        <v>954</v>
      </c>
      <c r="AA38" s="186" t="s">
        <v>954</v>
      </c>
      <c r="AB38" s="186" t="s">
        <v>2909</v>
      </c>
      <c r="AC38" s="186" t="s">
        <v>954</v>
      </c>
      <c r="AD38" s="186" t="s">
        <v>954</v>
      </c>
      <c r="AE38" s="186" t="s">
        <v>2909</v>
      </c>
      <c r="AF38" s="186" t="s">
        <v>954</v>
      </c>
      <c r="AG38" s="186" t="s">
        <v>954</v>
      </c>
      <c r="AH38" s="186" t="s">
        <v>2909</v>
      </c>
      <c r="AI38" s="186" t="s">
        <v>954</v>
      </c>
      <c r="AJ38" s="186" t="s">
        <v>954</v>
      </c>
      <c r="AK38" s="186" t="s">
        <v>2909</v>
      </c>
      <c r="AL38" s="186" t="s">
        <v>954</v>
      </c>
      <c r="AM38" s="186" t="s">
        <v>954</v>
      </c>
      <c r="AN38" s="186" t="s">
        <v>2909</v>
      </c>
      <c r="AO38" s="186" t="s">
        <v>954</v>
      </c>
      <c r="AP38" s="186" t="s">
        <v>954</v>
      </c>
      <c r="AQ38" s="186" t="s">
        <v>2909</v>
      </c>
      <c r="AR38" s="186" t="s">
        <v>954</v>
      </c>
      <c r="AS38" s="186" t="s">
        <v>954</v>
      </c>
      <c r="AT38" s="186" t="s">
        <v>2909</v>
      </c>
      <c r="AU38" s="186" t="s">
        <v>954</v>
      </c>
      <c r="AV38" s="186" t="s">
        <v>954</v>
      </c>
      <c r="AW38" s="186" t="s">
        <v>2909</v>
      </c>
      <c r="AX38" s="186" t="s">
        <v>954</v>
      </c>
      <c r="AY38" s="186" t="s">
        <v>954</v>
      </c>
      <c r="AZ38" s="186" t="s">
        <v>2909</v>
      </c>
      <c r="BA38" s="186" t="s">
        <v>954</v>
      </c>
      <c r="BB38" s="186" t="s">
        <v>954</v>
      </c>
      <c r="BC38" s="186" t="s">
        <v>2909</v>
      </c>
      <c r="BD38" s="186" t="s">
        <v>954</v>
      </c>
      <c r="BE38" s="186" t="s">
        <v>954</v>
      </c>
      <c r="BF38" s="186" t="s">
        <v>2909</v>
      </c>
      <c r="BG38" s="186" t="s">
        <v>954</v>
      </c>
      <c r="BH38" s="186" t="s">
        <v>954</v>
      </c>
      <c r="BI38" s="186" t="s">
        <v>2909</v>
      </c>
      <c r="BJ38" s="186" t="s">
        <v>954</v>
      </c>
      <c r="BK38" s="186" t="s">
        <v>954</v>
      </c>
      <c r="BL38" s="186" t="s">
        <v>2909</v>
      </c>
      <c r="BM38" s="186" t="s">
        <v>954</v>
      </c>
      <c r="BN38" s="186" t="s">
        <v>954</v>
      </c>
      <c r="BO38" s="186" t="s">
        <v>2909</v>
      </c>
      <c r="BP38" s="186" t="s">
        <v>954</v>
      </c>
      <c r="BQ38" s="186" t="s">
        <v>954</v>
      </c>
      <c r="BR38" s="186" t="s">
        <v>2909</v>
      </c>
      <c r="BS38" s="186" t="s">
        <v>954</v>
      </c>
      <c r="BT38" s="186" t="s">
        <v>954</v>
      </c>
      <c r="BU38" s="186" t="s">
        <v>2909</v>
      </c>
      <c r="BV38" s="186" t="s">
        <v>954</v>
      </c>
      <c r="BW38" s="186" t="s">
        <v>954</v>
      </c>
      <c r="BX38" s="186" t="s">
        <v>2909</v>
      </c>
      <c r="BY38" s="186" t="s">
        <v>954</v>
      </c>
      <c r="BZ38" s="186" t="s">
        <v>954</v>
      </c>
      <c r="CA38" s="186" t="s">
        <v>2909</v>
      </c>
      <c r="CB38" s="186" t="s">
        <v>954</v>
      </c>
      <c r="CC38" s="186" t="s">
        <v>954</v>
      </c>
      <c r="CD38" s="186" t="s">
        <v>2909</v>
      </c>
      <c r="CE38" s="186" t="s">
        <v>954</v>
      </c>
      <c r="CF38" s="186" t="s">
        <v>954</v>
      </c>
      <c r="CG38" s="186" t="s">
        <v>2909</v>
      </c>
      <c r="CH38" s="186" t="s">
        <v>954</v>
      </c>
      <c r="CI38" s="186" t="s">
        <v>954</v>
      </c>
      <c r="CJ38" s="186" t="s">
        <v>2909</v>
      </c>
      <c r="CK38" s="186" t="s">
        <v>954</v>
      </c>
      <c r="CL38" s="186" t="s">
        <v>954</v>
      </c>
      <c r="CM38" s="186" t="s">
        <v>2909</v>
      </c>
      <c r="CN38" s="186" t="s">
        <v>954</v>
      </c>
      <c r="CO38" s="186" t="s">
        <v>954</v>
      </c>
      <c r="CP38" s="186" t="s">
        <v>2909</v>
      </c>
      <c r="CQ38" s="186" t="s">
        <v>954</v>
      </c>
      <c r="CR38" s="186" t="s">
        <v>954</v>
      </c>
      <c r="CS38" s="186" t="s">
        <v>2909</v>
      </c>
      <c r="CT38" s="186" t="s">
        <v>954</v>
      </c>
      <c r="CU38" s="186" t="s">
        <v>954</v>
      </c>
      <c r="CV38" s="186" t="s">
        <v>2909</v>
      </c>
      <c r="CW38" s="186" t="s">
        <v>954</v>
      </c>
      <c r="CX38" s="186" t="s">
        <v>954</v>
      </c>
      <c r="CY38" s="186" t="s">
        <v>2909</v>
      </c>
      <c r="CZ38" s="186" t="s">
        <v>954</v>
      </c>
      <c r="DA38" s="186" t="s">
        <v>954</v>
      </c>
      <c r="DB38" s="186" t="s">
        <v>2909</v>
      </c>
      <c r="DC38" s="186" t="s">
        <v>954</v>
      </c>
      <c r="DD38" s="186" t="s">
        <v>954</v>
      </c>
      <c r="DE38" s="186" t="s">
        <v>2909</v>
      </c>
      <c r="DF38" s="186" t="s">
        <v>954</v>
      </c>
      <c r="DG38" s="186" t="s">
        <v>954</v>
      </c>
      <c r="DH38" s="186" t="s">
        <v>2909</v>
      </c>
      <c r="DI38" s="186" t="s">
        <v>954</v>
      </c>
      <c r="DJ38" s="186" t="s">
        <v>954</v>
      </c>
      <c r="DK38" s="186" t="s">
        <v>2909</v>
      </c>
      <c r="DL38" s="186" t="s">
        <v>954</v>
      </c>
      <c r="DM38" s="186" t="s">
        <v>954</v>
      </c>
      <c r="DN38" s="186" t="s">
        <v>2909</v>
      </c>
      <c r="DO38" s="186" t="s">
        <v>954</v>
      </c>
      <c r="DP38" s="186" t="s">
        <v>954</v>
      </c>
      <c r="DQ38" s="186" t="s">
        <v>2909</v>
      </c>
      <c r="DR38" s="186" t="s">
        <v>954</v>
      </c>
      <c r="DS38" s="186" t="s">
        <v>954</v>
      </c>
      <c r="DT38" s="186" t="s">
        <v>2909</v>
      </c>
      <c r="DU38" s="186" t="s">
        <v>954</v>
      </c>
      <c r="DV38" s="186" t="s">
        <v>954</v>
      </c>
      <c r="DW38" s="186" t="s">
        <v>2909</v>
      </c>
      <c r="DX38" s="186" t="s">
        <v>954</v>
      </c>
      <c r="DY38" s="186" t="s">
        <v>954</v>
      </c>
      <c r="DZ38" s="186" t="s">
        <v>2909</v>
      </c>
      <c r="EA38" s="186" t="s">
        <v>954</v>
      </c>
      <c r="EB38" s="186" t="s">
        <v>954</v>
      </c>
      <c r="EC38" s="186" t="s">
        <v>2909</v>
      </c>
      <c r="ED38" s="186" t="s">
        <v>954</v>
      </c>
      <c r="EE38" s="186" t="s">
        <v>954</v>
      </c>
      <c r="EF38" s="186" t="s">
        <v>2909</v>
      </c>
      <c r="EG38" s="186" t="s">
        <v>954</v>
      </c>
      <c r="EH38" s="186" t="s">
        <v>954</v>
      </c>
      <c r="EI38" s="186" t="s">
        <v>2909</v>
      </c>
      <c r="EJ38" s="186" t="s">
        <v>954</v>
      </c>
      <c r="EK38" s="186" t="s">
        <v>954</v>
      </c>
      <c r="EL38" s="186" t="s">
        <v>2909</v>
      </c>
      <c r="EM38" s="186" t="s">
        <v>954</v>
      </c>
      <c r="EN38" s="186" t="s">
        <v>954</v>
      </c>
      <c r="EO38" s="186" t="s">
        <v>2909</v>
      </c>
      <c r="EP38" s="186" t="s">
        <v>954</v>
      </c>
      <c r="EQ38" s="186" t="s">
        <v>954</v>
      </c>
      <c r="ER38" s="186" t="s">
        <v>2909</v>
      </c>
      <c r="ES38" s="186" t="s">
        <v>954</v>
      </c>
      <c r="ET38" s="186" t="s">
        <v>954</v>
      </c>
    </row>
    <row r="39" spans="1:150" x14ac:dyDescent="0.25">
      <c r="A39" s="1"/>
      <c r="B39" s="184" t="s">
        <v>3092</v>
      </c>
      <c r="C39" s="184" t="s">
        <v>123</v>
      </c>
      <c r="D39" s="184" t="s">
        <v>145</v>
      </c>
      <c r="E39" s="184" t="s">
        <v>3093</v>
      </c>
      <c r="F39" s="184" t="s">
        <v>3094</v>
      </c>
      <c r="G39" s="184" t="s">
        <v>2909</v>
      </c>
      <c r="H39" s="184" t="s">
        <v>2802</v>
      </c>
      <c r="I39" s="184" t="s">
        <v>2802</v>
      </c>
      <c r="J39" s="184" t="s">
        <v>2909</v>
      </c>
      <c r="K39" s="184" t="s">
        <v>2802</v>
      </c>
      <c r="L39" s="184" t="s">
        <v>2802</v>
      </c>
      <c r="M39" s="184" t="s">
        <v>2909</v>
      </c>
      <c r="N39" s="184" t="s">
        <v>2802</v>
      </c>
      <c r="O39" s="184" t="s">
        <v>2802</v>
      </c>
      <c r="P39" s="184" t="s">
        <v>2909</v>
      </c>
      <c r="Q39" s="184" t="s">
        <v>2802</v>
      </c>
      <c r="R39" s="184" t="s">
        <v>2802</v>
      </c>
      <c r="S39" s="184" t="s">
        <v>2909</v>
      </c>
      <c r="T39" s="184" t="s">
        <v>2802</v>
      </c>
      <c r="U39" s="184" t="s">
        <v>2802</v>
      </c>
      <c r="V39" s="184" t="s">
        <v>2909</v>
      </c>
      <c r="W39" s="184" t="s">
        <v>2802</v>
      </c>
      <c r="X39" s="184" t="s">
        <v>2802</v>
      </c>
      <c r="Y39" s="184" t="s">
        <v>2909</v>
      </c>
      <c r="Z39" s="184" t="s">
        <v>2802</v>
      </c>
      <c r="AA39" s="184" t="s">
        <v>2802</v>
      </c>
      <c r="AB39" s="184" t="s">
        <v>2909</v>
      </c>
      <c r="AC39" s="184" t="s">
        <v>2802</v>
      </c>
      <c r="AD39" s="184" t="s">
        <v>2802</v>
      </c>
      <c r="AE39" s="184" t="s">
        <v>2909</v>
      </c>
      <c r="AF39" s="184" t="s">
        <v>2802</v>
      </c>
      <c r="AG39" s="184" t="s">
        <v>2802</v>
      </c>
      <c r="AH39" s="184" t="s">
        <v>2909</v>
      </c>
      <c r="AI39" s="184" t="s">
        <v>2802</v>
      </c>
      <c r="AJ39" s="184" t="s">
        <v>2802</v>
      </c>
      <c r="AK39" s="184" t="s">
        <v>2909</v>
      </c>
      <c r="AL39" s="184" t="s">
        <v>2802</v>
      </c>
      <c r="AM39" s="184" t="s">
        <v>2802</v>
      </c>
      <c r="AN39" s="184" t="s">
        <v>2909</v>
      </c>
      <c r="AO39" s="184" t="s">
        <v>2802</v>
      </c>
      <c r="AP39" s="184" t="s">
        <v>2802</v>
      </c>
      <c r="AQ39" s="184" t="s">
        <v>2909</v>
      </c>
      <c r="AR39" s="184" t="s">
        <v>2802</v>
      </c>
      <c r="AS39" s="184" t="s">
        <v>2802</v>
      </c>
      <c r="AT39" s="184" t="s">
        <v>2909</v>
      </c>
      <c r="AU39" s="184" t="s">
        <v>2802</v>
      </c>
      <c r="AV39" s="184" t="s">
        <v>2802</v>
      </c>
      <c r="AW39" s="184" t="s">
        <v>2909</v>
      </c>
      <c r="AX39" s="184" t="s">
        <v>2802</v>
      </c>
      <c r="AY39" s="184" t="s">
        <v>2802</v>
      </c>
      <c r="AZ39" s="184" t="s">
        <v>2909</v>
      </c>
      <c r="BA39" s="184" t="s">
        <v>2802</v>
      </c>
      <c r="BB39" s="184" t="s">
        <v>2802</v>
      </c>
      <c r="BC39" s="184" t="s">
        <v>2909</v>
      </c>
      <c r="BD39" s="184" t="s">
        <v>2802</v>
      </c>
      <c r="BE39" s="184" t="s">
        <v>2802</v>
      </c>
      <c r="BF39" s="184" t="s">
        <v>2909</v>
      </c>
      <c r="BG39" s="184" t="s">
        <v>2802</v>
      </c>
      <c r="BH39" s="184" t="s">
        <v>2802</v>
      </c>
      <c r="BI39" s="184" t="s">
        <v>2909</v>
      </c>
      <c r="BJ39" s="184" t="s">
        <v>2802</v>
      </c>
      <c r="BK39" s="184" t="s">
        <v>2802</v>
      </c>
      <c r="BL39" s="184" t="s">
        <v>2909</v>
      </c>
      <c r="BM39" s="184" t="s">
        <v>2802</v>
      </c>
      <c r="BN39" s="184" t="s">
        <v>2802</v>
      </c>
      <c r="BO39" s="184" t="s">
        <v>2909</v>
      </c>
      <c r="BP39" s="184" t="s">
        <v>2802</v>
      </c>
      <c r="BQ39" s="184" t="s">
        <v>2802</v>
      </c>
      <c r="BR39" s="184" t="s">
        <v>2909</v>
      </c>
      <c r="BS39" s="184" t="s">
        <v>2802</v>
      </c>
      <c r="BT39" s="184" t="s">
        <v>2802</v>
      </c>
      <c r="BU39" s="184" t="s">
        <v>2909</v>
      </c>
      <c r="BV39" s="184" t="s">
        <v>2802</v>
      </c>
      <c r="BW39" s="184" t="s">
        <v>2802</v>
      </c>
      <c r="BX39" s="184" t="s">
        <v>2909</v>
      </c>
      <c r="BY39" s="184" t="s">
        <v>2802</v>
      </c>
      <c r="BZ39" s="184" t="s">
        <v>2802</v>
      </c>
      <c r="CA39" s="184" t="s">
        <v>2909</v>
      </c>
      <c r="CB39" s="184" t="s">
        <v>2802</v>
      </c>
      <c r="CC39" s="184" t="s">
        <v>2802</v>
      </c>
      <c r="CD39" s="184" t="s">
        <v>2909</v>
      </c>
      <c r="CE39" s="184" t="s">
        <v>2802</v>
      </c>
      <c r="CF39" s="184" t="s">
        <v>2802</v>
      </c>
      <c r="CG39" s="184" t="s">
        <v>2909</v>
      </c>
      <c r="CH39" s="184" t="s">
        <v>2802</v>
      </c>
      <c r="CI39" s="184" t="s">
        <v>2802</v>
      </c>
      <c r="CJ39" s="184" t="s">
        <v>2909</v>
      </c>
      <c r="CK39" s="184" t="s">
        <v>2802</v>
      </c>
      <c r="CL39" s="184" t="s">
        <v>2802</v>
      </c>
      <c r="CM39" s="184" t="s">
        <v>2909</v>
      </c>
      <c r="CN39" s="184" t="s">
        <v>2802</v>
      </c>
      <c r="CO39" s="184" t="s">
        <v>2802</v>
      </c>
      <c r="CP39" s="184" t="s">
        <v>2909</v>
      </c>
      <c r="CQ39" s="184" t="s">
        <v>2802</v>
      </c>
      <c r="CR39" s="184" t="s">
        <v>2802</v>
      </c>
      <c r="CS39" s="184" t="s">
        <v>2909</v>
      </c>
      <c r="CT39" s="184" t="s">
        <v>2802</v>
      </c>
      <c r="CU39" s="184" t="s">
        <v>2802</v>
      </c>
      <c r="CV39" s="184" t="s">
        <v>2909</v>
      </c>
      <c r="CW39" s="184" t="s">
        <v>2802</v>
      </c>
      <c r="CX39" s="184" t="s">
        <v>2802</v>
      </c>
      <c r="CY39" s="184" t="s">
        <v>2909</v>
      </c>
      <c r="CZ39" s="184" t="s">
        <v>2802</v>
      </c>
      <c r="DA39" s="184" t="s">
        <v>2802</v>
      </c>
      <c r="DB39" s="184" t="s">
        <v>2909</v>
      </c>
      <c r="DC39" s="184" t="s">
        <v>2802</v>
      </c>
      <c r="DD39" s="184" t="s">
        <v>2802</v>
      </c>
      <c r="DE39" s="184" t="s">
        <v>2909</v>
      </c>
      <c r="DF39" s="184" t="s">
        <v>2802</v>
      </c>
      <c r="DG39" s="184" t="s">
        <v>2802</v>
      </c>
      <c r="DH39" s="184" t="s">
        <v>2909</v>
      </c>
      <c r="DI39" s="184" t="s">
        <v>2802</v>
      </c>
      <c r="DJ39" s="184" t="s">
        <v>2802</v>
      </c>
      <c r="DK39" s="184" t="s">
        <v>2909</v>
      </c>
      <c r="DL39" s="184" t="s">
        <v>2802</v>
      </c>
      <c r="DM39" s="184" t="s">
        <v>2802</v>
      </c>
      <c r="DN39" s="184" t="s">
        <v>2909</v>
      </c>
      <c r="DO39" s="184" t="s">
        <v>2802</v>
      </c>
      <c r="DP39" s="184" t="s">
        <v>2802</v>
      </c>
      <c r="DQ39" s="184" t="s">
        <v>2909</v>
      </c>
      <c r="DR39" s="184" t="s">
        <v>2802</v>
      </c>
      <c r="DS39" s="184" t="s">
        <v>2802</v>
      </c>
      <c r="DT39" s="184" t="s">
        <v>2909</v>
      </c>
      <c r="DU39" s="184" t="s">
        <v>2802</v>
      </c>
      <c r="DV39" s="184" t="s">
        <v>2802</v>
      </c>
      <c r="DW39" s="184" t="s">
        <v>2909</v>
      </c>
      <c r="DX39" s="184" t="s">
        <v>2802</v>
      </c>
      <c r="DY39" s="184" t="s">
        <v>2802</v>
      </c>
      <c r="DZ39" s="184" t="s">
        <v>2909</v>
      </c>
      <c r="EA39" s="184" t="s">
        <v>2802</v>
      </c>
      <c r="EB39" s="184" t="s">
        <v>2802</v>
      </c>
      <c r="EC39" s="184" t="s">
        <v>2909</v>
      </c>
      <c r="ED39" s="184" t="s">
        <v>2802</v>
      </c>
      <c r="EE39" s="184" t="s">
        <v>2802</v>
      </c>
      <c r="EF39" s="184" t="s">
        <v>2909</v>
      </c>
      <c r="EG39" s="184" t="s">
        <v>2802</v>
      </c>
      <c r="EH39" s="184" t="s">
        <v>2802</v>
      </c>
      <c r="EI39" s="184" t="s">
        <v>2909</v>
      </c>
      <c r="EJ39" s="184" t="s">
        <v>2802</v>
      </c>
      <c r="EK39" s="184" t="s">
        <v>2802</v>
      </c>
      <c r="EL39" s="184" t="s">
        <v>2909</v>
      </c>
      <c r="EM39" s="184" t="s">
        <v>2802</v>
      </c>
      <c r="EN39" s="184" t="s">
        <v>2802</v>
      </c>
      <c r="EO39" s="184" t="s">
        <v>2909</v>
      </c>
      <c r="EP39" s="184" t="s">
        <v>2802</v>
      </c>
      <c r="EQ39" s="184" t="s">
        <v>2802</v>
      </c>
      <c r="ER39" s="184" t="s">
        <v>2909</v>
      </c>
      <c r="ES39" s="184" t="s">
        <v>2802</v>
      </c>
      <c r="ET39" s="184" t="s">
        <v>2802</v>
      </c>
    </row>
    <row r="40" spans="1:150" x14ac:dyDescent="0.25">
      <c r="A40" s="1"/>
      <c r="B40" s="185" t="s">
        <v>3095</v>
      </c>
      <c r="C40" s="185" t="s">
        <v>123</v>
      </c>
      <c r="D40" s="185" t="s">
        <v>145</v>
      </c>
      <c r="E40" s="185" t="s">
        <v>3096</v>
      </c>
      <c r="F40" s="185" t="s">
        <v>3097</v>
      </c>
      <c r="G40" s="186" t="s">
        <v>2909</v>
      </c>
      <c r="H40" s="186" t="s">
        <v>2802</v>
      </c>
      <c r="I40" s="186" t="s">
        <v>2802</v>
      </c>
      <c r="J40" s="186" t="s">
        <v>2909</v>
      </c>
      <c r="K40" s="186" t="s">
        <v>2802</v>
      </c>
      <c r="L40" s="186" t="s">
        <v>2802</v>
      </c>
      <c r="M40" s="186" t="s">
        <v>2909</v>
      </c>
      <c r="N40" s="186" t="s">
        <v>2802</v>
      </c>
      <c r="O40" s="186" t="s">
        <v>2802</v>
      </c>
      <c r="P40" s="186" t="s">
        <v>2909</v>
      </c>
      <c r="Q40" s="186" t="s">
        <v>2802</v>
      </c>
      <c r="R40" s="186" t="s">
        <v>2802</v>
      </c>
      <c r="S40" s="186" t="s">
        <v>2909</v>
      </c>
      <c r="T40" s="186" t="s">
        <v>2802</v>
      </c>
      <c r="U40" s="186" t="s">
        <v>2802</v>
      </c>
      <c r="V40" s="186" t="s">
        <v>2909</v>
      </c>
      <c r="W40" s="186" t="s">
        <v>2802</v>
      </c>
      <c r="X40" s="186" t="s">
        <v>2802</v>
      </c>
      <c r="Y40" s="186" t="s">
        <v>2909</v>
      </c>
      <c r="Z40" s="186" t="s">
        <v>2802</v>
      </c>
      <c r="AA40" s="186" t="s">
        <v>2802</v>
      </c>
      <c r="AB40" s="186" t="s">
        <v>2909</v>
      </c>
      <c r="AC40" s="186" t="s">
        <v>2802</v>
      </c>
      <c r="AD40" s="186" t="s">
        <v>2802</v>
      </c>
      <c r="AE40" s="186" t="s">
        <v>2909</v>
      </c>
      <c r="AF40" s="186" t="s">
        <v>2802</v>
      </c>
      <c r="AG40" s="186" t="s">
        <v>2802</v>
      </c>
      <c r="AH40" s="186" t="s">
        <v>2909</v>
      </c>
      <c r="AI40" s="186" t="s">
        <v>2802</v>
      </c>
      <c r="AJ40" s="186" t="s">
        <v>2802</v>
      </c>
      <c r="AK40" s="186" t="s">
        <v>2909</v>
      </c>
      <c r="AL40" s="186" t="s">
        <v>2802</v>
      </c>
      <c r="AM40" s="186" t="s">
        <v>2802</v>
      </c>
      <c r="AN40" s="186" t="s">
        <v>2909</v>
      </c>
      <c r="AO40" s="186" t="s">
        <v>2802</v>
      </c>
      <c r="AP40" s="186" t="s">
        <v>2802</v>
      </c>
      <c r="AQ40" s="186" t="s">
        <v>2909</v>
      </c>
      <c r="AR40" s="186" t="s">
        <v>2802</v>
      </c>
      <c r="AS40" s="186" t="s">
        <v>2802</v>
      </c>
      <c r="AT40" s="186" t="s">
        <v>2909</v>
      </c>
      <c r="AU40" s="186" t="s">
        <v>2802</v>
      </c>
      <c r="AV40" s="186" t="s">
        <v>2802</v>
      </c>
      <c r="AW40" s="186" t="s">
        <v>2909</v>
      </c>
      <c r="AX40" s="186" t="s">
        <v>2802</v>
      </c>
      <c r="AY40" s="186" t="s">
        <v>2802</v>
      </c>
      <c r="AZ40" s="186" t="s">
        <v>2909</v>
      </c>
      <c r="BA40" s="186" t="s">
        <v>2802</v>
      </c>
      <c r="BB40" s="186" t="s">
        <v>2802</v>
      </c>
      <c r="BC40" s="186" t="s">
        <v>2909</v>
      </c>
      <c r="BD40" s="186" t="s">
        <v>2802</v>
      </c>
      <c r="BE40" s="186" t="s">
        <v>2802</v>
      </c>
      <c r="BF40" s="186" t="s">
        <v>2909</v>
      </c>
      <c r="BG40" s="186" t="s">
        <v>2802</v>
      </c>
      <c r="BH40" s="186" t="s">
        <v>2802</v>
      </c>
      <c r="BI40" s="186" t="s">
        <v>2909</v>
      </c>
      <c r="BJ40" s="186" t="s">
        <v>2802</v>
      </c>
      <c r="BK40" s="186" t="s">
        <v>2802</v>
      </c>
      <c r="BL40" s="186" t="s">
        <v>2909</v>
      </c>
      <c r="BM40" s="186" t="s">
        <v>2802</v>
      </c>
      <c r="BN40" s="186" t="s">
        <v>2802</v>
      </c>
      <c r="BO40" s="186" t="s">
        <v>2909</v>
      </c>
      <c r="BP40" s="186" t="s">
        <v>2802</v>
      </c>
      <c r="BQ40" s="186" t="s">
        <v>2802</v>
      </c>
      <c r="BR40" s="186" t="s">
        <v>2909</v>
      </c>
      <c r="BS40" s="186" t="s">
        <v>2802</v>
      </c>
      <c r="BT40" s="186" t="s">
        <v>2802</v>
      </c>
      <c r="BU40" s="186" t="s">
        <v>2909</v>
      </c>
      <c r="BV40" s="186" t="s">
        <v>2802</v>
      </c>
      <c r="BW40" s="186" t="s">
        <v>2802</v>
      </c>
      <c r="BX40" s="186" t="s">
        <v>2909</v>
      </c>
      <c r="BY40" s="186" t="s">
        <v>2802</v>
      </c>
      <c r="BZ40" s="186" t="s">
        <v>2802</v>
      </c>
      <c r="CA40" s="186" t="s">
        <v>2909</v>
      </c>
      <c r="CB40" s="186" t="s">
        <v>2802</v>
      </c>
      <c r="CC40" s="186" t="s">
        <v>2802</v>
      </c>
      <c r="CD40" s="186" t="s">
        <v>2909</v>
      </c>
      <c r="CE40" s="186" t="s">
        <v>2802</v>
      </c>
      <c r="CF40" s="186" t="s">
        <v>2802</v>
      </c>
      <c r="CG40" s="186" t="s">
        <v>2909</v>
      </c>
      <c r="CH40" s="186" t="s">
        <v>2802</v>
      </c>
      <c r="CI40" s="186" t="s">
        <v>2802</v>
      </c>
      <c r="CJ40" s="186" t="s">
        <v>2909</v>
      </c>
      <c r="CK40" s="186" t="s">
        <v>2802</v>
      </c>
      <c r="CL40" s="186" t="s">
        <v>2802</v>
      </c>
      <c r="CM40" s="186" t="s">
        <v>2909</v>
      </c>
      <c r="CN40" s="186" t="s">
        <v>2802</v>
      </c>
      <c r="CO40" s="186" t="s">
        <v>2802</v>
      </c>
      <c r="CP40" s="186" t="s">
        <v>2909</v>
      </c>
      <c r="CQ40" s="186" t="s">
        <v>2802</v>
      </c>
      <c r="CR40" s="186" t="s">
        <v>2802</v>
      </c>
      <c r="CS40" s="186" t="s">
        <v>2909</v>
      </c>
      <c r="CT40" s="186" t="s">
        <v>2802</v>
      </c>
      <c r="CU40" s="186" t="s">
        <v>2802</v>
      </c>
      <c r="CV40" s="186" t="s">
        <v>2909</v>
      </c>
      <c r="CW40" s="186" t="s">
        <v>2802</v>
      </c>
      <c r="CX40" s="186" t="s">
        <v>2802</v>
      </c>
      <c r="CY40" s="186" t="s">
        <v>2909</v>
      </c>
      <c r="CZ40" s="186" t="s">
        <v>2802</v>
      </c>
      <c r="DA40" s="186" t="s">
        <v>2802</v>
      </c>
      <c r="DB40" s="186" t="s">
        <v>2909</v>
      </c>
      <c r="DC40" s="186" t="s">
        <v>2802</v>
      </c>
      <c r="DD40" s="186" t="s">
        <v>2802</v>
      </c>
      <c r="DE40" s="186" t="s">
        <v>2909</v>
      </c>
      <c r="DF40" s="186" t="s">
        <v>2802</v>
      </c>
      <c r="DG40" s="186" t="s">
        <v>2802</v>
      </c>
      <c r="DH40" s="186" t="s">
        <v>2909</v>
      </c>
      <c r="DI40" s="186" t="s">
        <v>2802</v>
      </c>
      <c r="DJ40" s="186" t="s">
        <v>2802</v>
      </c>
      <c r="DK40" s="186" t="s">
        <v>2909</v>
      </c>
      <c r="DL40" s="186" t="s">
        <v>2802</v>
      </c>
      <c r="DM40" s="186" t="s">
        <v>2802</v>
      </c>
      <c r="DN40" s="186" t="s">
        <v>2909</v>
      </c>
      <c r="DO40" s="186" t="s">
        <v>2802</v>
      </c>
      <c r="DP40" s="186" t="s">
        <v>2802</v>
      </c>
      <c r="DQ40" s="186" t="s">
        <v>2909</v>
      </c>
      <c r="DR40" s="186" t="s">
        <v>2802</v>
      </c>
      <c r="DS40" s="186" t="s">
        <v>2802</v>
      </c>
      <c r="DT40" s="186" t="s">
        <v>2909</v>
      </c>
      <c r="DU40" s="186" t="s">
        <v>2802</v>
      </c>
      <c r="DV40" s="186" t="s">
        <v>2802</v>
      </c>
      <c r="DW40" s="186" t="s">
        <v>2909</v>
      </c>
      <c r="DX40" s="186" t="s">
        <v>2802</v>
      </c>
      <c r="DY40" s="186" t="s">
        <v>2802</v>
      </c>
      <c r="DZ40" s="186" t="s">
        <v>2909</v>
      </c>
      <c r="EA40" s="186" t="s">
        <v>2802</v>
      </c>
      <c r="EB40" s="186" t="s">
        <v>2802</v>
      </c>
      <c r="EC40" s="186" t="s">
        <v>2909</v>
      </c>
      <c r="ED40" s="186" t="s">
        <v>2802</v>
      </c>
      <c r="EE40" s="186" t="s">
        <v>2802</v>
      </c>
      <c r="EF40" s="186" t="s">
        <v>2909</v>
      </c>
      <c r="EG40" s="186" t="s">
        <v>2802</v>
      </c>
      <c r="EH40" s="186" t="s">
        <v>2802</v>
      </c>
      <c r="EI40" s="186" t="s">
        <v>2909</v>
      </c>
      <c r="EJ40" s="186" t="s">
        <v>2802</v>
      </c>
      <c r="EK40" s="186" t="s">
        <v>2802</v>
      </c>
      <c r="EL40" s="186" t="s">
        <v>2909</v>
      </c>
      <c r="EM40" s="186" t="s">
        <v>2802</v>
      </c>
      <c r="EN40" s="186" t="s">
        <v>2802</v>
      </c>
      <c r="EO40" s="186" t="s">
        <v>2909</v>
      </c>
      <c r="EP40" s="186" t="s">
        <v>2802</v>
      </c>
      <c r="EQ40" s="186" t="s">
        <v>2802</v>
      </c>
      <c r="ER40" s="186" t="s">
        <v>2909</v>
      </c>
      <c r="ES40" s="186" t="s">
        <v>2802</v>
      </c>
      <c r="ET40" s="186" t="s">
        <v>2802</v>
      </c>
    </row>
    <row r="41" spans="1:150" x14ac:dyDescent="0.25">
      <c r="A41" s="1"/>
      <c r="B41" s="185" t="s">
        <v>3098</v>
      </c>
      <c r="C41" s="185" t="s">
        <v>123</v>
      </c>
      <c r="D41" s="185" t="s">
        <v>145</v>
      </c>
      <c r="E41" s="185" t="s">
        <v>3099</v>
      </c>
      <c r="F41" s="185" t="s">
        <v>3100</v>
      </c>
      <c r="G41" s="186" t="s">
        <v>2909</v>
      </c>
      <c r="H41" s="186" t="s">
        <v>2802</v>
      </c>
      <c r="I41" s="186" t="s">
        <v>2802</v>
      </c>
      <c r="J41" s="186" t="s">
        <v>2909</v>
      </c>
      <c r="K41" s="186" t="s">
        <v>2802</v>
      </c>
      <c r="L41" s="186" t="s">
        <v>2802</v>
      </c>
      <c r="M41" s="186" t="s">
        <v>2909</v>
      </c>
      <c r="N41" s="186" t="s">
        <v>2802</v>
      </c>
      <c r="O41" s="186" t="s">
        <v>2802</v>
      </c>
      <c r="P41" s="186" t="s">
        <v>2909</v>
      </c>
      <c r="Q41" s="186" t="s">
        <v>2802</v>
      </c>
      <c r="R41" s="186" t="s">
        <v>2802</v>
      </c>
      <c r="S41" s="186" t="s">
        <v>2909</v>
      </c>
      <c r="T41" s="186" t="s">
        <v>2802</v>
      </c>
      <c r="U41" s="186" t="s">
        <v>2802</v>
      </c>
      <c r="V41" s="186" t="s">
        <v>2909</v>
      </c>
      <c r="W41" s="186" t="s">
        <v>2802</v>
      </c>
      <c r="X41" s="186" t="s">
        <v>2802</v>
      </c>
      <c r="Y41" s="186" t="s">
        <v>2909</v>
      </c>
      <c r="Z41" s="186" t="s">
        <v>2802</v>
      </c>
      <c r="AA41" s="186" t="s">
        <v>2802</v>
      </c>
      <c r="AB41" s="186" t="s">
        <v>2909</v>
      </c>
      <c r="AC41" s="186" t="s">
        <v>2802</v>
      </c>
      <c r="AD41" s="186" t="s">
        <v>2802</v>
      </c>
      <c r="AE41" s="186" t="s">
        <v>2909</v>
      </c>
      <c r="AF41" s="186" t="s">
        <v>2802</v>
      </c>
      <c r="AG41" s="186" t="s">
        <v>2802</v>
      </c>
      <c r="AH41" s="186" t="s">
        <v>2909</v>
      </c>
      <c r="AI41" s="186" t="s">
        <v>2802</v>
      </c>
      <c r="AJ41" s="186" t="s">
        <v>2802</v>
      </c>
      <c r="AK41" s="186" t="s">
        <v>2909</v>
      </c>
      <c r="AL41" s="186" t="s">
        <v>2802</v>
      </c>
      <c r="AM41" s="186" t="s">
        <v>2802</v>
      </c>
      <c r="AN41" s="186" t="s">
        <v>2909</v>
      </c>
      <c r="AO41" s="186" t="s">
        <v>2802</v>
      </c>
      <c r="AP41" s="186" t="s">
        <v>2802</v>
      </c>
      <c r="AQ41" s="186" t="s">
        <v>2909</v>
      </c>
      <c r="AR41" s="186" t="s">
        <v>2802</v>
      </c>
      <c r="AS41" s="186" t="s">
        <v>2802</v>
      </c>
      <c r="AT41" s="186" t="s">
        <v>2909</v>
      </c>
      <c r="AU41" s="186" t="s">
        <v>2802</v>
      </c>
      <c r="AV41" s="186" t="s">
        <v>2802</v>
      </c>
      <c r="AW41" s="186" t="s">
        <v>2909</v>
      </c>
      <c r="AX41" s="186" t="s">
        <v>2802</v>
      </c>
      <c r="AY41" s="186" t="s">
        <v>2802</v>
      </c>
      <c r="AZ41" s="186" t="s">
        <v>2909</v>
      </c>
      <c r="BA41" s="186" t="s">
        <v>2802</v>
      </c>
      <c r="BB41" s="186" t="s">
        <v>2802</v>
      </c>
      <c r="BC41" s="186" t="s">
        <v>2909</v>
      </c>
      <c r="BD41" s="186" t="s">
        <v>2802</v>
      </c>
      <c r="BE41" s="186" t="s">
        <v>2802</v>
      </c>
      <c r="BF41" s="186" t="s">
        <v>2909</v>
      </c>
      <c r="BG41" s="186" t="s">
        <v>2802</v>
      </c>
      <c r="BH41" s="186" t="s">
        <v>2802</v>
      </c>
      <c r="BI41" s="186" t="s">
        <v>2909</v>
      </c>
      <c r="BJ41" s="186" t="s">
        <v>2802</v>
      </c>
      <c r="BK41" s="186" t="s">
        <v>2802</v>
      </c>
      <c r="BL41" s="186" t="s">
        <v>2909</v>
      </c>
      <c r="BM41" s="186" t="s">
        <v>2802</v>
      </c>
      <c r="BN41" s="186" t="s">
        <v>2802</v>
      </c>
      <c r="BO41" s="186" t="s">
        <v>2909</v>
      </c>
      <c r="BP41" s="186" t="s">
        <v>2802</v>
      </c>
      <c r="BQ41" s="186" t="s">
        <v>2802</v>
      </c>
      <c r="BR41" s="186" t="s">
        <v>2909</v>
      </c>
      <c r="BS41" s="186" t="s">
        <v>2802</v>
      </c>
      <c r="BT41" s="186" t="s">
        <v>2802</v>
      </c>
      <c r="BU41" s="186" t="s">
        <v>2909</v>
      </c>
      <c r="BV41" s="186" t="s">
        <v>2802</v>
      </c>
      <c r="BW41" s="186" t="s">
        <v>2802</v>
      </c>
      <c r="BX41" s="186" t="s">
        <v>2909</v>
      </c>
      <c r="BY41" s="186" t="s">
        <v>2802</v>
      </c>
      <c r="BZ41" s="186" t="s">
        <v>2802</v>
      </c>
      <c r="CA41" s="186" t="s">
        <v>2909</v>
      </c>
      <c r="CB41" s="186" t="s">
        <v>2802</v>
      </c>
      <c r="CC41" s="186" t="s">
        <v>2802</v>
      </c>
      <c r="CD41" s="186" t="s">
        <v>2909</v>
      </c>
      <c r="CE41" s="186" t="s">
        <v>2802</v>
      </c>
      <c r="CF41" s="186" t="s">
        <v>2802</v>
      </c>
      <c r="CG41" s="186" t="s">
        <v>2909</v>
      </c>
      <c r="CH41" s="186" t="s">
        <v>2802</v>
      </c>
      <c r="CI41" s="186" t="s">
        <v>2802</v>
      </c>
      <c r="CJ41" s="186" t="s">
        <v>2909</v>
      </c>
      <c r="CK41" s="186" t="s">
        <v>2802</v>
      </c>
      <c r="CL41" s="186" t="s">
        <v>2802</v>
      </c>
      <c r="CM41" s="186" t="s">
        <v>2909</v>
      </c>
      <c r="CN41" s="186" t="s">
        <v>2802</v>
      </c>
      <c r="CO41" s="186" t="s">
        <v>2802</v>
      </c>
      <c r="CP41" s="186" t="s">
        <v>2909</v>
      </c>
      <c r="CQ41" s="186" t="s">
        <v>2802</v>
      </c>
      <c r="CR41" s="186" t="s">
        <v>2802</v>
      </c>
      <c r="CS41" s="186" t="s">
        <v>2909</v>
      </c>
      <c r="CT41" s="186" t="s">
        <v>2802</v>
      </c>
      <c r="CU41" s="186" t="s">
        <v>2802</v>
      </c>
      <c r="CV41" s="186" t="s">
        <v>2909</v>
      </c>
      <c r="CW41" s="186" t="s">
        <v>2802</v>
      </c>
      <c r="CX41" s="186" t="s">
        <v>2802</v>
      </c>
      <c r="CY41" s="186" t="s">
        <v>2909</v>
      </c>
      <c r="CZ41" s="186" t="s">
        <v>2802</v>
      </c>
      <c r="DA41" s="186" t="s">
        <v>2802</v>
      </c>
      <c r="DB41" s="186" t="s">
        <v>2909</v>
      </c>
      <c r="DC41" s="186" t="s">
        <v>2802</v>
      </c>
      <c r="DD41" s="186" t="s">
        <v>2802</v>
      </c>
      <c r="DE41" s="186" t="s">
        <v>2909</v>
      </c>
      <c r="DF41" s="186" t="s">
        <v>2802</v>
      </c>
      <c r="DG41" s="186" t="s">
        <v>2802</v>
      </c>
      <c r="DH41" s="186" t="s">
        <v>2909</v>
      </c>
      <c r="DI41" s="186" t="s">
        <v>2802</v>
      </c>
      <c r="DJ41" s="186" t="s">
        <v>2802</v>
      </c>
      <c r="DK41" s="186" t="s">
        <v>2909</v>
      </c>
      <c r="DL41" s="186" t="s">
        <v>2802</v>
      </c>
      <c r="DM41" s="186" t="s">
        <v>2802</v>
      </c>
      <c r="DN41" s="186" t="s">
        <v>2909</v>
      </c>
      <c r="DO41" s="186" t="s">
        <v>2802</v>
      </c>
      <c r="DP41" s="186" t="s">
        <v>2802</v>
      </c>
      <c r="DQ41" s="186" t="s">
        <v>2909</v>
      </c>
      <c r="DR41" s="186" t="s">
        <v>2802</v>
      </c>
      <c r="DS41" s="186" t="s">
        <v>2802</v>
      </c>
      <c r="DT41" s="186" t="s">
        <v>2909</v>
      </c>
      <c r="DU41" s="186" t="s">
        <v>2802</v>
      </c>
      <c r="DV41" s="186" t="s">
        <v>2802</v>
      </c>
      <c r="DW41" s="186" t="s">
        <v>2909</v>
      </c>
      <c r="DX41" s="186" t="s">
        <v>2802</v>
      </c>
      <c r="DY41" s="186" t="s">
        <v>2802</v>
      </c>
      <c r="DZ41" s="186" t="s">
        <v>2909</v>
      </c>
      <c r="EA41" s="186" t="s">
        <v>2802</v>
      </c>
      <c r="EB41" s="186" t="s">
        <v>2802</v>
      </c>
      <c r="EC41" s="186" t="s">
        <v>2909</v>
      </c>
      <c r="ED41" s="186" t="s">
        <v>2802</v>
      </c>
      <c r="EE41" s="186" t="s">
        <v>2802</v>
      </c>
      <c r="EF41" s="186" t="s">
        <v>2909</v>
      </c>
      <c r="EG41" s="186" t="s">
        <v>2802</v>
      </c>
      <c r="EH41" s="186" t="s">
        <v>2802</v>
      </c>
      <c r="EI41" s="186" t="s">
        <v>2909</v>
      </c>
      <c r="EJ41" s="186" t="s">
        <v>2802</v>
      </c>
      <c r="EK41" s="186" t="s">
        <v>2802</v>
      </c>
      <c r="EL41" s="186" t="s">
        <v>2909</v>
      </c>
      <c r="EM41" s="186" t="s">
        <v>2802</v>
      </c>
      <c r="EN41" s="186" t="s">
        <v>2802</v>
      </c>
      <c r="EO41" s="186" t="s">
        <v>2909</v>
      </c>
      <c r="EP41" s="186" t="s">
        <v>2802</v>
      </c>
      <c r="EQ41" s="186" t="s">
        <v>2802</v>
      </c>
      <c r="ER41" s="186" t="s">
        <v>2909</v>
      </c>
      <c r="ES41" s="186" t="s">
        <v>2802</v>
      </c>
      <c r="ET41" s="186" t="s">
        <v>2802</v>
      </c>
    </row>
    <row r="42" spans="1:150" x14ac:dyDescent="0.25">
      <c r="A42" s="1"/>
      <c r="B42" s="185" t="s">
        <v>3101</v>
      </c>
      <c r="C42" s="185" t="s">
        <v>123</v>
      </c>
      <c r="D42" s="185" t="s">
        <v>145</v>
      </c>
      <c r="E42" s="185" t="s">
        <v>3102</v>
      </c>
      <c r="F42" s="185" t="s">
        <v>3103</v>
      </c>
      <c r="G42" s="186" t="s">
        <v>2909</v>
      </c>
      <c r="H42" s="186" t="s">
        <v>2802</v>
      </c>
      <c r="I42" s="186" t="s">
        <v>2802</v>
      </c>
      <c r="J42" s="186" t="s">
        <v>2909</v>
      </c>
      <c r="K42" s="186" t="s">
        <v>2802</v>
      </c>
      <c r="L42" s="186" t="s">
        <v>2802</v>
      </c>
      <c r="M42" s="186" t="s">
        <v>2909</v>
      </c>
      <c r="N42" s="186" t="s">
        <v>2802</v>
      </c>
      <c r="O42" s="186" t="s">
        <v>2802</v>
      </c>
      <c r="P42" s="186" t="s">
        <v>2909</v>
      </c>
      <c r="Q42" s="186" t="s">
        <v>2802</v>
      </c>
      <c r="R42" s="186" t="s">
        <v>2802</v>
      </c>
      <c r="S42" s="186" t="s">
        <v>2909</v>
      </c>
      <c r="T42" s="186" t="s">
        <v>2802</v>
      </c>
      <c r="U42" s="186" t="s">
        <v>2802</v>
      </c>
      <c r="V42" s="186" t="s">
        <v>2909</v>
      </c>
      <c r="W42" s="186" t="s">
        <v>2802</v>
      </c>
      <c r="X42" s="186" t="s">
        <v>2802</v>
      </c>
      <c r="Y42" s="186" t="s">
        <v>2909</v>
      </c>
      <c r="Z42" s="186" t="s">
        <v>2802</v>
      </c>
      <c r="AA42" s="186" t="s">
        <v>2802</v>
      </c>
      <c r="AB42" s="186" t="s">
        <v>2909</v>
      </c>
      <c r="AC42" s="186" t="s">
        <v>2802</v>
      </c>
      <c r="AD42" s="186" t="s">
        <v>2802</v>
      </c>
      <c r="AE42" s="186" t="s">
        <v>2909</v>
      </c>
      <c r="AF42" s="186" t="s">
        <v>2802</v>
      </c>
      <c r="AG42" s="186" t="s">
        <v>2802</v>
      </c>
      <c r="AH42" s="186" t="s">
        <v>2909</v>
      </c>
      <c r="AI42" s="186" t="s">
        <v>2802</v>
      </c>
      <c r="AJ42" s="186" t="s">
        <v>2802</v>
      </c>
      <c r="AK42" s="186" t="s">
        <v>2909</v>
      </c>
      <c r="AL42" s="186" t="s">
        <v>2802</v>
      </c>
      <c r="AM42" s="186" t="s">
        <v>2802</v>
      </c>
      <c r="AN42" s="186" t="s">
        <v>2909</v>
      </c>
      <c r="AO42" s="186" t="s">
        <v>2802</v>
      </c>
      <c r="AP42" s="186" t="s">
        <v>2802</v>
      </c>
      <c r="AQ42" s="186" t="s">
        <v>2909</v>
      </c>
      <c r="AR42" s="186" t="s">
        <v>2802</v>
      </c>
      <c r="AS42" s="186" t="s">
        <v>2802</v>
      </c>
      <c r="AT42" s="186" t="s">
        <v>2909</v>
      </c>
      <c r="AU42" s="186" t="s">
        <v>2802</v>
      </c>
      <c r="AV42" s="186" t="s">
        <v>2802</v>
      </c>
      <c r="AW42" s="186" t="s">
        <v>2909</v>
      </c>
      <c r="AX42" s="186" t="s">
        <v>2802</v>
      </c>
      <c r="AY42" s="186" t="s">
        <v>2802</v>
      </c>
      <c r="AZ42" s="186" t="s">
        <v>2909</v>
      </c>
      <c r="BA42" s="186" t="s">
        <v>2802</v>
      </c>
      <c r="BB42" s="186" t="s">
        <v>2802</v>
      </c>
      <c r="BC42" s="186" t="s">
        <v>2909</v>
      </c>
      <c r="BD42" s="186" t="s">
        <v>2802</v>
      </c>
      <c r="BE42" s="186" t="s">
        <v>2802</v>
      </c>
      <c r="BF42" s="186" t="s">
        <v>2909</v>
      </c>
      <c r="BG42" s="186" t="s">
        <v>2802</v>
      </c>
      <c r="BH42" s="186" t="s">
        <v>2802</v>
      </c>
      <c r="BI42" s="186" t="s">
        <v>2909</v>
      </c>
      <c r="BJ42" s="186" t="s">
        <v>2802</v>
      </c>
      <c r="BK42" s="186" t="s">
        <v>2802</v>
      </c>
      <c r="BL42" s="186" t="s">
        <v>2909</v>
      </c>
      <c r="BM42" s="186" t="s">
        <v>2802</v>
      </c>
      <c r="BN42" s="186" t="s">
        <v>2802</v>
      </c>
      <c r="BO42" s="186" t="s">
        <v>2909</v>
      </c>
      <c r="BP42" s="186" t="s">
        <v>2802</v>
      </c>
      <c r="BQ42" s="186" t="s">
        <v>2802</v>
      </c>
      <c r="BR42" s="186" t="s">
        <v>2909</v>
      </c>
      <c r="BS42" s="186" t="s">
        <v>2802</v>
      </c>
      <c r="BT42" s="186" t="s">
        <v>2802</v>
      </c>
      <c r="BU42" s="186" t="s">
        <v>2909</v>
      </c>
      <c r="BV42" s="186" t="s">
        <v>2802</v>
      </c>
      <c r="BW42" s="186" t="s">
        <v>2802</v>
      </c>
      <c r="BX42" s="186" t="s">
        <v>2909</v>
      </c>
      <c r="BY42" s="186" t="s">
        <v>2802</v>
      </c>
      <c r="BZ42" s="186" t="s">
        <v>2802</v>
      </c>
      <c r="CA42" s="186" t="s">
        <v>2909</v>
      </c>
      <c r="CB42" s="186" t="s">
        <v>2802</v>
      </c>
      <c r="CC42" s="186" t="s">
        <v>2802</v>
      </c>
      <c r="CD42" s="186" t="s">
        <v>2909</v>
      </c>
      <c r="CE42" s="186" t="s">
        <v>2802</v>
      </c>
      <c r="CF42" s="186" t="s">
        <v>2802</v>
      </c>
      <c r="CG42" s="186" t="s">
        <v>2909</v>
      </c>
      <c r="CH42" s="186" t="s">
        <v>2802</v>
      </c>
      <c r="CI42" s="186" t="s">
        <v>2802</v>
      </c>
      <c r="CJ42" s="186" t="s">
        <v>2909</v>
      </c>
      <c r="CK42" s="186" t="s">
        <v>2802</v>
      </c>
      <c r="CL42" s="186" t="s">
        <v>2802</v>
      </c>
      <c r="CM42" s="186" t="s">
        <v>2909</v>
      </c>
      <c r="CN42" s="186" t="s">
        <v>2802</v>
      </c>
      <c r="CO42" s="186" t="s">
        <v>2802</v>
      </c>
      <c r="CP42" s="186" t="s">
        <v>2909</v>
      </c>
      <c r="CQ42" s="186" t="s">
        <v>2802</v>
      </c>
      <c r="CR42" s="186" t="s">
        <v>2802</v>
      </c>
      <c r="CS42" s="186" t="s">
        <v>2909</v>
      </c>
      <c r="CT42" s="186" t="s">
        <v>2802</v>
      </c>
      <c r="CU42" s="186" t="s">
        <v>2802</v>
      </c>
      <c r="CV42" s="186" t="s">
        <v>2909</v>
      </c>
      <c r="CW42" s="186" t="s">
        <v>2802</v>
      </c>
      <c r="CX42" s="186" t="s">
        <v>2802</v>
      </c>
      <c r="CY42" s="186" t="s">
        <v>2909</v>
      </c>
      <c r="CZ42" s="186" t="s">
        <v>2802</v>
      </c>
      <c r="DA42" s="186" t="s">
        <v>2802</v>
      </c>
      <c r="DB42" s="186" t="s">
        <v>2909</v>
      </c>
      <c r="DC42" s="186" t="s">
        <v>2802</v>
      </c>
      <c r="DD42" s="186" t="s">
        <v>2802</v>
      </c>
      <c r="DE42" s="186" t="s">
        <v>2909</v>
      </c>
      <c r="DF42" s="186" t="s">
        <v>2802</v>
      </c>
      <c r="DG42" s="186" t="s">
        <v>2802</v>
      </c>
      <c r="DH42" s="186" t="s">
        <v>2909</v>
      </c>
      <c r="DI42" s="186" t="s">
        <v>2802</v>
      </c>
      <c r="DJ42" s="186" t="s">
        <v>2802</v>
      </c>
      <c r="DK42" s="186" t="s">
        <v>2909</v>
      </c>
      <c r="DL42" s="186" t="s">
        <v>2802</v>
      </c>
      <c r="DM42" s="186" t="s">
        <v>2802</v>
      </c>
      <c r="DN42" s="186" t="s">
        <v>2909</v>
      </c>
      <c r="DO42" s="186" t="s">
        <v>2802</v>
      </c>
      <c r="DP42" s="186" t="s">
        <v>2802</v>
      </c>
      <c r="DQ42" s="186" t="s">
        <v>2909</v>
      </c>
      <c r="DR42" s="186" t="s">
        <v>2802</v>
      </c>
      <c r="DS42" s="186" t="s">
        <v>2802</v>
      </c>
      <c r="DT42" s="186" t="s">
        <v>2909</v>
      </c>
      <c r="DU42" s="186" t="s">
        <v>2802</v>
      </c>
      <c r="DV42" s="186" t="s">
        <v>2802</v>
      </c>
      <c r="DW42" s="186" t="s">
        <v>2909</v>
      </c>
      <c r="DX42" s="186" t="s">
        <v>2802</v>
      </c>
      <c r="DY42" s="186" t="s">
        <v>2802</v>
      </c>
      <c r="DZ42" s="186" t="s">
        <v>2909</v>
      </c>
      <c r="EA42" s="186" t="s">
        <v>2802</v>
      </c>
      <c r="EB42" s="186" t="s">
        <v>2802</v>
      </c>
      <c r="EC42" s="186" t="s">
        <v>2909</v>
      </c>
      <c r="ED42" s="186" t="s">
        <v>2802</v>
      </c>
      <c r="EE42" s="186" t="s">
        <v>2802</v>
      </c>
      <c r="EF42" s="186" t="s">
        <v>2909</v>
      </c>
      <c r="EG42" s="186" t="s">
        <v>2802</v>
      </c>
      <c r="EH42" s="186" t="s">
        <v>2802</v>
      </c>
      <c r="EI42" s="186" t="s">
        <v>2909</v>
      </c>
      <c r="EJ42" s="186" t="s">
        <v>2802</v>
      </c>
      <c r="EK42" s="186" t="s">
        <v>2802</v>
      </c>
      <c r="EL42" s="186" t="s">
        <v>2909</v>
      </c>
      <c r="EM42" s="186" t="s">
        <v>2802</v>
      </c>
      <c r="EN42" s="186" t="s">
        <v>2802</v>
      </c>
      <c r="EO42" s="186" t="s">
        <v>2909</v>
      </c>
      <c r="EP42" s="186" t="s">
        <v>2802</v>
      </c>
      <c r="EQ42" s="186" t="s">
        <v>2802</v>
      </c>
      <c r="ER42" s="186" t="s">
        <v>2909</v>
      </c>
      <c r="ES42" s="186" t="s">
        <v>2802</v>
      </c>
      <c r="ET42" s="186" t="s">
        <v>2802</v>
      </c>
    </row>
    <row r="43" spans="1:150" x14ac:dyDescent="0.25">
      <c r="A43" s="1"/>
      <c r="B43" s="184" t="s">
        <v>3104</v>
      </c>
      <c r="C43" s="184" t="s">
        <v>167</v>
      </c>
      <c r="D43" s="184" t="s">
        <v>168</v>
      </c>
      <c r="E43" s="184" t="s">
        <v>3105</v>
      </c>
      <c r="F43" s="184" t="s">
        <v>3106</v>
      </c>
      <c r="G43" s="184" t="s">
        <v>2909</v>
      </c>
      <c r="H43" s="184" t="s">
        <v>2952</v>
      </c>
      <c r="I43" s="184" t="s">
        <v>3059</v>
      </c>
      <c r="J43" s="184" t="s">
        <v>2909</v>
      </c>
      <c r="K43" s="184" t="s">
        <v>2952</v>
      </c>
      <c r="L43" s="184" t="s">
        <v>3059</v>
      </c>
      <c r="M43" s="184" t="s">
        <v>2909</v>
      </c>
      <c r="N43" s="184" t="s">
        <v>2952</v>
      </c>
      <c r="O43" s="184" t="s">
        <v>3059</v>
      </c>
      <c r="P43" s="184" t="s">
        <v>2909</v>
      </c>
      <c r="Q43" s="184" t="s">
        <v>2952</v>
      </c>
      <c r="R43" s="184" t="s">
        <v>3059</v>
      </c>
      <c r="S43" s="184" t="s">
        <v>2909</v>
      </c>
      <c r="T43" s="184" t="s">
        <v>2952</v>
      </c>
      <c r="U43" s="184" t="s">
        <v>3059</v>
      </c>
      <c r="V43" s="184" t="s">
        <v>2909</v>
      </c>
      <c r="W43" s="184" t="s">
        <v>2952</v>
      </c>
      <c r="X43" s="184" t="s">
        <v>3059</v>
      </c>
      <c r="Y43" s="184" t="s">
        <v>2909</v>
      </c>
      <c r="Z43" s="184" t="s">
        <v>2952</v>
      </c>
      <c r="AA43" s="184" t="s">
        <v>3107</v>
      </c>
      <c r="AB43" s="184" t="s">
        <v>2909</v>
      </c>
      <c r="AC43" s="184" t="s">
        <v>2952</v>
      </c>
      <c r="AD43" s="184" t="s">
        <v>3108</v>
      </c>
      <c r="AE43" s="184" t="s">
        <v>2909</v>
      </c>
      <c r="AF43" s="184" t="s">
        <v>2952</v>
      </c>
      <c r="AG43" s="184" t="s">
        <v>3059</v>
      </c>
      <c r="AH43" s="184" t="s">
        <v>2909</v>
      </c>
      <c r="AI43" s="184" t="s">
        <v>2952</v>
      </c>
      <c r="AJ43" s="184" t="s">
        <v>3059</v>
      </c>
      <c r="AK43" s="184" t="s">
        <v>2909</v>
      </c>
      <c r="AL43" s="184" t="s">
        <v>2952</v>
      </c>
      <c r="AM43" s="184" t="s">
        <v>3109</v>
      </c>
      <c r="AN43" s="184" t="s">
        <v>2909</v>
      </c>
      <c r="AO43" s="184" t="s">
        <v>2952</v>
      </c>
      <c r="AP43" s="184" t="s">
        <v>3110</v>
      </c>
      <c r="AQ43" s="184" t="s">
        <v>2909</v>
      </c>
      <c r="AR43" s="184" t="s">
        <v>2952</v>
      </c>
      <c r="AS43" s="184" t="s">
        <v>3059</v>
      </c>
      <c r="AT43" s="184" t="s">
        <v>2909</v>
      </c>
      <c r="AU43" s="184" t="s">
        <v>2952</v>
      </c>
      <c r="AV43" s="184" t="s">
        <v>3059</v>
      </c>
      <c r="AW43" s="184" t="s">
        <v>2909</v>
      </c>
      <c r="AX43" s="184" t="s">
        <v>2952</v>
      </c>
      <c r="AY43" s="184" t="s">
        <v>3059</v>
      </c>
      <c r="AZ43" s="184" t="s">
        <v>2909</v>
      </c>
      <c r="BA43" s="184" t="s">
        <v>2952</v>
      </c>
      <c r="BB43" s="184" t="s">
        <v>3059</v>
      </c>
      <c r="BC43" s="184" t="s">
        <v>2909</v>
      </c>
      <c r="BD43" s="184" t="s">
        <v>2802</v>
      </c>
      <c r="BE43" s="184" t="s">
        <v>3111</v>
      </c>
      <c r="BF43" s="184" t="s">
        <v>2909</v>
      </c>
      <c r="BG43" s="184" t="s">
        <v>2802</v>
      </c>
      <c r="BH43" s="184" t="s">
        <v>3111</v>
      </c>
      <c r="BI43" s="184" t="s">
        <v>2909</v>
      </c>
      <c r="BJ43" s="184" t="s">
        <v>2802</v>
      </c>
      <c r="BK43" s="184" t="s">
        <v>3112</v>
      </c>
      <c r="BL43" s="184" t="s">
        <v>2909</v>
      </c>
      <c r="BM43" s="184" t="s">
        <v>2802</v>
      </c>
      <c r="BN43" s="184" t="s">
        <v>3113</v>
      </c>
      <c r="BO43" s="184" t="s">
        <v>2909</v>
      </c>
      <c r="BP43" s="184" t="s">
        <v>2802</v>
      </c>
      <c r="BQ43" s="184" t="s">
        <v>3114</v>
      </c>
      <c r="BR43" s="184" t="s">
        <v>2909</v>
      </c>
      <c r="BS43" s="184" t="s">
        <v>2802</v>
      </c>
      <c r="BT43" s="184" t="s">
        <v>3112</v>
      </c>
      <c r="BU43" s="184" t="s">
        <v>2909</v>
      </c>
      <c r="BV43" s="184" t="s">
        <v>2802</v>
      </c>
      <c r="BW43" s="184" t="s">
        <v>3112</v>
      </c>
      <c r="BX43" s="184" t="s">
        <v>2909</v>
      </c>
      <c r="BY43" s="184" t="s">
        <v>2802</v>
      </c>
      <c r="BZ43" s="184" t="s">
        <v>3111</v>
      </c>
      <c r="CA43" s="184" t="s">
        <v>2909</v>
      </c>
      <c r="CB43" s="184" t="s">
        <v>3115</v>
      </c>
      <c r="CC43" s="184" t="s">
        <v>3116</v>
      </c>
      <c r="CD43" s="184" t="s">
        <v>2909</v>
      </c>
      <c r="CE43" s="184" t="s">
        <v>3115</v>
      </c>
      <c r="CF43" s="184" t="s">
        <v>3117</v>
      </c>
      <c r="CG43" s="184" t="s">
        <v>2909</v>
      </c>
      <c r="CH43" s="184" t="s">
        <v>3118</v>
      </c>
      <c r="CI43" s="184" t="s">
        <v>3119</v>
      </c>
      <c r="CJ43" s="184" t="s">
        <v>2909</v>
      </c>
      <c r="CK43" s="184" t="s">
        <v>3115</v>
      </c>
      <c r="CL43" s="184" t="s">
        <v>3116</v>
      </c>
      <c r="CM43" s="184" t="s">
        <v>2909</v>
      </c>
      <c r="CN43" s="184" t="s">
        <v>2952</v>
      </c>
      <c r="CO43" s="184" t="s">
        <v>3059</v>
      </c>
      <c r="CP43" s="184" t="s">
        <v>2909</v>
      </c>
      <c r="CQ43" s="184" t="s">
        <v>2952</v>
      </c>
      <c r="CR43" s="184" t="s">
        <v>3059</v>
      </c>
      <c r="CS43" s="184" t="s">
        <v>2909</v>
      </c>
      <c r="CT43" s="184" t="s">
        <v>2952</v>
      </c>
      <c r="CU43" s="184" t="s">
        <v>3059</v>
      </c>
      <c r="CV43" s="184" t="s">
        <v>2909</v>
      </c>
      <c r="CW43" s="184" t="s">
        <v>2952</v>
      </c>
      <c r="CX43" s="184" t="s">
        <v>3059</v>
      </c>
      <c r="CY43" s="184" t="s">
        <v>2909</v>
      </c>
      <c r="CZ43" s="184" t="s">
        <v>2952</v>
      </c>
      <c r="DA43" s="184" t="s">
        <v>3059</v>
      </c>
      <c r="DB43" s="184" t="s">
        <v>2909</v>
      </c>
      <c r="DC43" s="184" t="s">
        <v>2952</v>
      </c>
      <c r="DD43" s="184" t="s">
        <v>3059</v>
      </c>
      <c r="DE43" s="184" t="s">
        <v>2909</v>
      </c>
      <c r="DF43" s="184" t="s">
        <v>2952</v>
      </c>
      <c r="DG43" s="184" t="s">
        <v>3059</v>
      </c>
      <c r="DH43" s="184" t="s">
        <v>2909</v>
      </c>
      <c r="DI43" s="184" t="s">
        <v>2952</v>
      </c>
      <c r="DJ43" s="184" t="s">
        <v>3059</v>
      </c>
      <c r="DK43" s="184" t="s">
        <v>2909</v>
      </c>
      <c r="DL43" s="184" t="s">
        <v>2952</v>
      </c>
      <c r="DM43" s="184" t="s">
        <v>3059</v>
      </c>
      <c r="DN43" s="184" t="s">
        <v>2909</v>
      </c>
      <c r="DO43" s="184" t="s">
        <v>2952</v>
      </c>
      <c r="DP43" s="184" t="s">
        <v>3059</v>
      </c>
      <c r="DQ43" s="184" t="s">
        <v>2909</v>
      </c>
      <c r="DR43" s="184" t="s">
        <v>2952</v>
      </c>
      <c r="DS43" s="184" t="s">
        <v>3120</v>
      </c>
      <c r="DT43" s="184" t="s">
        <v>2909</v>
      </c>
      <c r="DU43" s="184" t="s">
        <v>2952</v>
      </c>
      <c r="DV43" s="184" t="s">
        <v>3121</v>
      </c>
      <c r="DW43" s="184" t="s">
        <v>2909</v>
      </c>
      <c r="DX43" s="184" t="s">
        <v>2952</v>
      </c>
      <c r="DY43" s="184" t="s">
        <v>3122</v>
      </c>
      <c r="DZ43" s="184" t="s">
        <v>2909</v>
      </c>
      <c r="EA43" s="184" t="s">
        <v>2952</v>
      </c>
      <c r="EB43" s="184" t="s">
        <v>3123</v>
      </c>
      <c r="EC43" s="184" t="s">
        <v>2909</v>
      </c>
      <c r="ED43" s="184" t="s">
        <v>2952</v>
      </c>
      <c r="EE43" s="184" t="s">
        <v>3124</v>
      </c>
      <c r="EF43" s="184" t="s">
        <v>2909</v>
      </c>
      <c r="EG43" s="184" t="s">
        <v>2952</v>
      </c>
      <c r="EH43" s="184" t="s">
        <v>3124</v>
      </c>
      <c r="EI43" s="184" t="s">
        <v>2909</v>
      </c>
      <c r="EJ43" s="184" t="s">
        <v>2802</v>
      </c>
      <c r="EK43" s="184" t="s">
        <v>3125</v>
      </c>
      <c r="EL43" s="184" t="s">
        <v>2909</v>
      </c>
      <c r="EM43" s="184" t="s">
        <v>2952</v>
      </c>
      <c r="EN43" s="184" t="s">
        <v>3126</v>
      </c>
      <c r="EO43" s="184" t="s">
        <v>2909</v>
      </c>
      <c r="EP43" s="184" t="s">
        <v>2952</v>
      </c>
      <c r="EQ43" s="184" t="s">
        <v>3059</v>
      </c>
      <c r="ER43" s="184" t="s">
        <v>2909</v>
      </c>
      <c r="ES43" s="184" t="s">
        <v>2952</v>
      </c>
      <c r="ET43" s="184" t="s">
        <v>3059</v>
      </c>
    </row>
    <row r="44" spans="1:150" x14ac:dyDescent="0.25">
      <c r="A44" s="1"/>
      <c r="B44" s="185" t="s">
        <v>3127</v>
      </c>
      <c r="C44" s="185" t="s">
        <v>167</v>
      </c>
      <c r="D44" s="185" t="s">
        <v>168</v>
      </c>
      <c r="E44" s="185" t="s">
        <v>3128</v>
      </c>
      <c r="F44" s="185" t="s">
        <v>3129</v>
      </c>
      <c r="G44" s="186" t="s">
        <v>2909</v>
      </c>
      <c r="H44" s="186" t="s">
        <v>2952</v>
      </c>
      <c r="I44" s="186" t="s">
        <v>3059</v>
      </c>
      <c r="J44" s="186" t="s">
        <v>2909</v>
      </c>
      <c r="K44" s="186" t="s">
        <v>2952</v>
      </c>
      <c r="L44" s="186" t="s">
        <v>3059</v>
      </c>
      <c r="M44" s="186" t="s">
        <v>2909</v>
      </c>
      <c r="N44" s="186" t="s">
        <v>2952</v>
      </c>
      <c r="O44" s="186" t="s">
        <v>3059</v>
      </c>
      <c r="P44" s="186" t="s">
        <v>2909</v>
      </c>
      <c r="Q44" s="186" t="s">
        <v>2952</v>
      </c>
      <c r="R44" s="186" t="s">
        <v>3059</v>
      </c>
      <c r="S44" s="186" t="s">
        <v>2909</v>
      </c>
      <c r="T44" s="186" t="s">
        <v>2952</v>
      </c>
      <c r="U44" s="186" t="s">
        <v>3059</v>
      </c>
      <c r="V44" s="186" t="s">
        <v>2909</v>
      </c>
      <c r="W44" s="186" t="s">
        <v>2952</v>
      </c>
      <c r="X44" s="186" t="s">
        <v>3059</v>
      </c>
      <c r="Y44" s="186" t="s">
        <v>2909</v>
      </c>
      <c r="Z44" s="186" t="s">
        <v>2802</v>
      </c>
      <c r="AA44" s="186" t="s">
        <v>2802</v>
      </c>
      <c r="AB44" s="186" t="s">
        <v>2909</v>
      </c>
      <c r="AC44" s="186" t="s">
        <v>2952</v>
      </c>
      <c r="AD44" s="186" t="s">
        <v>3108</v>
      </c>
      <c r="AE44" s="186" t="s">
        <v>2909</v>
      </c>
      <c r="AF44" s="186" t="s">
        <v>2952</v>
      </c>
      <c r="AG44" s="186" t="s">
        <v>3059</v>
      </c>
      <c r="AH44" s="186" t="s">
        <v>2909</v>
      </c>
      <c r="AI44" s="186" t="s">
        <v>2952</v>
      </c>
      <c r="AJ44" s="186" t="s">
        <v>3059</v>
      </c>
      <c r="AK44" s="186" t="s">
        <v>2909</v>
      </c>
      <c r="AL44" s="186" t="s">
        <v>2952</v>
      </c>
      <c r="AM44" s="186" t="s">
        <v>3109</v>
      </c>
      <c r="AN44" s="186" t="s">
        <v>2909</v>
      </c>
      <c r="AO44" s="186" t="s">
        <v>2952</v>
      </c>
      <c r="AP44" s="186" t="s">
        <v>3110</v>
      </c>
      <c r="AQ44" s="186" t="s">
        <v>2909</v>
      </c>
      <c r="AR44" s="186" t="s">
        <v>2952</v>
      </c>
      <c r="AS44" s="186" t="s">
        <v>3059</v>
      </c>
      <c r="AT44" s="186" t="s">
        <v>2909</v>
      </c>
      <c r="AU44" s="186" t="s">
        <v>2952</v>
      </c>
      <c r="AV44" s="186" t="s">
        <v>3059</v>
      </c>
      <c r="AW44" s="186" t="s">
        <v>2909</v>
      </c>
      <c r="AX44" s="186" t="s">
        <v>2952</v>
      </c>
      <c r="AY44" s="186" t="s">
        <v>3059</v>
      </c>
      <c r="AZ44" s="186" t="s">
        <v>2909</v>
      </c>
      <c r="BA44" s="186" t="s">
        <v>2952</v>
      </c>
      <c r="BB44" s="186" t="s">
        <v>3059</v>
      </c>
      <c r="BC44" s="186" t="s">
        <v>2909</v>
      </c>
      <c r="BD44" s="186" t="s">
        <v>2802</v>
      </c>
      <c r="BE44" s="186" t="s">
        <v>3130</v>
      </c>
      <c r="BF44" s="186" t="s">
        <v>2909</v>
      </c>
      <c r="BG44" s="186" t="s">
        <v>2802</v>
      </c>
      <c r="BH44" s="186" t="s">
        <v>3130</v>
      </c>
      <c r="BI44" s="186" t="s">
        <v>2909</v>
      </c>
      <c r="BJ44" s="186" t="s">
        <v>2802</v>
      </c>
      <c r="BK44" s="186" t="s">
        <v>3131</v>
      </c>
      <c r="BL44" s="186" t="s">
        <v>2909</v>
      </c>
      <c r="BM44" s="186" t="s">
        <v>2802</v>
      </c>
      <c r="BN44" s="186" t="s">
        <v>3132</v>
      </c>
      <c r="BO44" s="186" t="s">
        <v>2909</v>
      </c>
      <c r="BP44" s="186" t="s">
        <v>2802</v>
      </c>
      <c r="BQ44" s="186" t="s">
        <v>3133</v>
      </c>
      <c r="BR44" s="186" t="s">
        <v>2909</v>
      </c>
      <c r="BS44" s="186" t="s">
        <v>2802</v>
      </c>
      <c r="BT44" s="186" t="s">
        <v>3131</v>
      </c>
      <c r="BU44" s="186" t="s">
        <v>2909</v>
      </c>
      <c r="BV44" s="186" t="s">
        <v>2802</v>
      </c>
      <c r="BW44" s="186" t="s">
        <v>3131</v>
      </c>
      <c r="BX44" s="186" t="s">
        <v>2909</v>
      </c>
      <c r="BY44" s="186" t="s">
        <v>2802</v>
      </c>
      <c r="BZ44" s="186" t="s">
        <v>3130</v>
      </c>
      <c r="CA44" s="186" t="s">
        <v>2909</v>
      </c>
      <c r="CB44" s="186" t="s">
        <v>2802</v>
      </c>
      <c r="CC44" s="186" t="s">
        <v>3134</v>
      </c>
      <c r="CD44" s="186" t="s">
        <v>2909</v>
      </c>
      <c r="CE44" s="186" t="s">
        <v>3115</v>
      </c>
      <c r="CF44" s="186" t="s">
        <v>3135</v>
      </c>
      <c r="CG44" s="186" t="s">
        <v>2909</v>
      </c>
      <c r="CH44" s="186" t="s">
        <v>2802</v>
      </c>
      <c r="CI44" s="186" t="s">
        <v>3136</v>
      </c>
      <c r="CJ44" s="186" t="s">
        <v>2909</v>
      </c>
      <c r="CK44" s="186" t="s">
        <v>3115</v>
      </c>
      <c r="CL44" s="186" t="s">
        <v>3135</v>
      </c>
      <c r="CM44" s="186" t="s">
        <v>2909</v>
      </c>
      <c r="CN44" s="186" t="s">
        <v>2952</v>
      </c>
      <c r="CO44" s="186" t="s">
        <v>3059</v>
      </c>
      <c r="CP44" s="186" t="s">
        <v>2909</v>
      </c>
      <c r="CQ44" s="186" t="s">
        <v>2952</v>
      </c>
      <c r="CR44" s="186" t="s">
        <v>3059</v>
      </c>
      <c r="CS44" s="186" t="s">
        <v>2909</v>
      </c>
      <c r="CT44" s="186" t="s">
        <v>2952</v>
      </c>
      <c r="CU44" s="186" t="s">
        <v>3059</v>
      </c>
      <c r="CV44" s="186" t="s">
        <v>2909</v>
      </c>
      <c r="CW44" s="186" t="s">
        <v>2952</v>
      </c>
      <c r="CX44" s="186" t="s">
        <v>3059</v>
      </c>
      <c r="CY44" s="186" t="s">
        <v>2909</v>
      </c>
      <c r="CZ44" s="186" t="s">
        <v>2952</v>
      </c>
      <c r="DA44" s="186" t="s">
        <v>3059</v>
      </c>
      <c r="DB44" s="186" t="s">
        <v>2909</v>
      </c>
      <c r="DC44" s="186" t="s">
        <v>2952</v>
      </c>
      <c r="DD44" s="186" t="s">
        <v>3059</v>
      </c>
      <c r="DE44" s="186" t="s">
        <v>2909</v>
      </c>
      <c r="DF44" s="186" t="s">
        <v>2952</v>
      </c>
      <c r="DG44" s="186" t="s">
        <v>3059</v>
      </c>
      <c r="DH44" s="186" t="s">
        <v>2909</v>
      </c>
      <c r="DI44" s="186" t="s">
        <v>2952</v>
      </c>
      <c r="DJ44" s="186" t="s">
        <v>3059</v>
      </c>
      <c r="DK44" s="186" t="s">
        <v>2909</v>
      </c>
      <c r="DL44" s="186" t="s">
        <v>2952</v>
      </c>
      <c r="DM44" s="186" t="s">
        <v>3059</v>
      </c>
      <c r="DN44" s="186" t="s">
        <v>2909</v>
      </c>
      <c r="DO44" s="186" t="s">
        <v>2952</v>
      </c>
      <c r="DP44" s="186" t="s">
        <v>3059</v>
      </c>
      <c r="DQ44" s="186" t="s">
        <v>2909</v>
      </c>
      <c r="DR44" s="186" t="s">
        <v>2952</v>
      </c>
      <c r="DS44" s="186" t="s">
        <v>3120</v>
      </c>
      <c r="DT44" s="186" t="s">
        <v>2909</v>
      </c>
      <c r="DU44" s="186" t="s">
        <v>2952</v>
      </c>
      <c r="DV44" s="186" t="s">
        <v>3121</v>
      </c>
      <c r="DW44" s="186" t="s">
        <v>2909</v>
      </c>
      <c r="DX44" s="186" t="s">
        <v>2952</v>
      </c>
      <c r="DY44" s="186" t="s">
        <v>3122</v>
      </c>
      <c r="DZ44" s="186" t="s">
        <v>2909</v>
      </c>
      <c r="EA44" s="186" t="s">
        <v>2952</v>
      </c>
      <c r="EB44" s="186" t="s">
        <v>3123</v>
      </c>
      <c r="EC44" s="186" t="s">
        <v>2909</v>
      </c>
      <c r="ED44" s="186" t="s">
        <v>2952</v>
      </c>
      <c r="EE44" s="186" t="s">
        <v>3124</v>
      </c>
      <c r="EF44" s="186" t="s">
        <v>2909</v>
      </c>
      <c r="EG44" s="186" t="s">
        <v>2952</v>
      </c>
      <c r="EH44" s="186" t="s">
        <v>3124</v>
      </c>
      <c r="EI44" s="186" t="s">
        <v>2909</v>
      </c>
      <c r="EJ44" s="186" t="s">
        <v>2802</v>
      </c>
      <c r="EK44" s="186" t="s">
        <v>3125</v>
      </c>
      <c r="EL44" s="186" t="s">
        <v>2909</v>
      </c>
      <c r="EM44" s="186" t="s">
        <v>2952</v>
      </c>
      <c r="EN44" s="186" t="s">
        <v>3126</v>
      </c>
      <c r="EO44" s="186" t="s">
        <v>2909</v>
      </c>
      <c r="EP44" s="186" t="s">
        <v>2952</v>
      </c>
      <c r="EQ44" s="186" t="s">
        <v>3059</v>
      </c>
      <c r="ER44" s="186" t="s">
        <v>2909</v>
      </c>
      <c r="ES44" s="186" t="s">
        <v>2952</v>
      </c>
      <c r="ET44" s="186" t="s">
        <v>3059</v>
      </c>
    </row>
    <row r="45" spans="1:150" x14ac:dyDescent="0.25">
      <c r="A45" s="1"/>
      <c r="B45" s="185" t="s">
        <v>3137</v>
      </c>
      <c r="C45" s="185" t="s">
        <v>167</v>
      </c>
      <c r="D45" s="185" t="s">
        <v>168</v>
      </c>
      <c r="E45" s="185" t="s">
        <v>3138</v>
      </c>
      <c r="F45" s="185" t="s">
        <v>3139</v>
      </c>
      <c r="G45" s="186" t="s">
        <v>2909</v>
      </c>
      <c r="H45" s="186" t="s">
        <v>2802</v>
      </c>
      <c r="I45" s="186" t="s">
        <v>2802</v>
      </c>
      <c r="J45" s="186" t="s">
        <v>2909</v>
      </c>
      <c r="K45" s="186" t="s">
        <v>2802</v>
      </c>
      <c r="L45" s="186" t="s">
        <v>2802</v>
      </c>
      <c r="M45" s="186" t="s">
        <v>2909</v>
      </c>
      <c r="N45" s="186" t="s">
        <v>2802</v>
      </c>
      <c r="O45" s="186" t="s">
        <v>2802</v>
      </c>
      <c r="P45" s="186" t="s">
        <v>2909</v>
      </c>
      <c r="Q45" s="186" t="s">
        <v>2802</v>
      </c>
      <c r="R45" s="186" t="s">
        <v>2802</v>
      </c>
      <c r="S45" s="186" t="s">
        <v>2909</v>
      </c>
      <c r="T45" s="186" t="s">
        <v>2802</v>
      </c>
      <c r="U45" s="186" t="s">
        <v>2802</v>
      </c>
      <c r="V45" s="186" t="s">
        <v>2909</v>
      </c>
      <c r="W45" s="186" t="s">
        <v>2802</v>
      </c>
      <c r="X45" s="186" t="s">
        <v>2802</v>
      </c>
      <c r="Y45" s="186" t="s">
        <v>2909</v>
      </c>
      <c r="Z45" s="186" t="s">
        <v>2952</v>
      </c>
      <c r="AA45" s="186" t="s">
        <v>3107</v>
      </c>
      <c r="AB45" s="186" t="s">
        <v>2909</v>
      </c>
      <c r="AC45" s="186" t="s">
        <v>2802</v>
      </c>
      <c r="AD45" s="186" t="s">
        <v>2802</v>
      </c>
      <c r="AE45" s="186" t="s">
        <v>2909</v>
      </c>
      <c r="AF45" s="186" t="s">
        <v>2802</v>
      </c>
      <c r="AG45" s="186" t="s">
        <v>2802</v>
      </c>
      <c r="AH45" s="186" t="s">
        <v>2909</v>
      </c>
      <c r="AI45" s="186" t="s">
        <v>2802</v>
      </c>
      <c r="AJ45" s="186" t="s">
        <v>2802</v>
      </c>
      <c r="AK45" s="186" t="s">
        <v>2909</v>
      </c>
      <c r="AL45" s="186" t="s">
        <v>2802</v>
      </c>
      <c r="AM45" s="186" t="s">
        <v>2802</v>
      </c>
      <c r="AN45" s="186" t="s">
        <v>2909</v>
      </c>
      <c r="AO45" s="186" t="s">
        <v>2802</v>
      </c>
      <c r="AP45" s="186" t="s">
        <v>2802</v>
      </c>
      <c r="AQ45" s="186" t="s">
        <v>2909</v>
      </c>
      <c r="AR45" s="186" t="s">
        <v>2802</v>
      </c>
      <c r="AS45" s="186" t="s">
        <v>2802</v>
      </c>
      <c r="AT45" s="186" t="s">
        <v>2909</v>
      </c>
      <c r="AU45" s="186" t="s">
        <v>2802</v>
      </c>
      <c r="AV45" s="186" t="s">
        <v>2802</v>
      </c>
      <c r="AW45" s="186" t="s">
        <v>2909</v>
      </c>
      <c r="AX45" s="186" t="s">
        <v>2802</v>
      </c>
      <c r="AY45" s="186" t="s">
        <v>2802</v>
      </c>
      <c r="AZ45" s="186" t="s">
        <v>2909</v>
      </c>
      <c r="BA45" s="186" t="s">
        <v>2802</v>
      </c>
      <c r="BB45" s="186" t="s">
        <v>2802</v>
      </c>
      <c r="BC45" s="186" t="s">
        <v>2909</v>
      </c>
      <c r="BD45" s="186" t="s">
        <v>2802</v>
      </c>
      <c r="BE45" s="186" t="s">
        <v>3130</v>
      </c>
      <c r="BF45" s="186" t="s">
        <v>2909</v>
      </c>
      <c r="BG45" s="186" t="s">
        <v>2802</v>
      </c>
      <c r="BH45" s="186" t="s">
        <v>3130</v>
      </c>
      <c r="BI45" s="186" t="s">
        <v>2909</v>
      </c>
      <c r="BJ45" s="186" t="s">
        <v>2802</v>
      </c>
      <c r="BK45" s="186" t="s">
        <v>3131</v>
      </c>
      <c r="BL45" s="186" t="s">
        <v>2909</v>
      </c>
      <c r="BM45" s="186" t="s">
        <v>2802</v>
      </c>
      <c r="BN45" s="186" t="s">
        <v>3132</v>
      </c>
      <c r="BO45" s="186" t="s">
        <v>2909</v>
      </c>
      <c r="BP45" s="186" t="s">
        <v>2802</v>
      </c>
      <c r="BQ45" s="186" t="s">
        <v>3133</v>
      </c>
      <c r="BR45" s="186" t="s">
        <v>2909</v>
      </c>
      <c r="BS45" s="186" t="s">
        <v>2802</v>
      </c>
      <c r="BT45" s="186" t="s">
        <v>3131</v>
      </c>
      <c r="BU45" s="186" t="s">
        <v>2909</v>
      </c>
      <c r="BV45" s="186" t="s">
        <v>2802</v>
      </c>
      <c r="BW45" s="186" t="s">
        <v>3131</v>
      </c>
      <c r="BX45" s="186" t="s">
        <v>2909</v>
      </c>
      <c r="BY45" s="186" t="s">
        <v>2802</v>
      </c>
      <c r="BZ45" s="186" t="s">
        <v>3130</v>
      </c>
      <c r="CA45" s="186" t="s">
        <v>2909</v>
      </c>
      <c r="CB45" s="186" t="s">
        <v>3115</v>
      </c>
      <c r="CC45" s="186" t="s">
        <v>3135</v>
      </c>
      <c r="CD45" s="186" t="s">
        <v>2909</v>
      </c>
      <c r="CE45" s="186" t="s">
        <v>2802</v>
      </c>
      <c r="CF45" s="186" t="s">
        <v>3134</v>
      </c>
      <c r="CG45" s="186" t="s">
        <v>2909</v>
      </c>
      <c r="CH45" s="186" t="s">
        <v>3118</v>
      </c>
      <c r="CI45" s="186" t="s">
        <v>3140</v>
      </c>
      <c r="CJ45" s="186" t="s">
        <v>2909</v>
      </c>
      <c r="CK45" s="186" t="s">
        <v>2802</v>
      </c>
      <c r="CL45" s="186" t="s">
        <v>3134</v>
      </c>
      <c r="CM45" s="186" t="s">
        <v>2909</v>
      </c>
      <c r="CN45" s="186" t="s">
        <v>2802</v>
      </c>
      <c r="CO45" s="186" t="s">
        <v>2802</v>
      </c>
      <c r="CP45" s="186" t="s">
        <v>2909</v>
      </c>
      <c r="CQ45" s="186" t="s">
        <v>2802</v>
      </c>
      <c r="CR45" s="186" t="s">
        <v>2802</v>
      </c>
      <c r="CS45" s="186" t="s">
        <v>2909</v>
      </c>
      <c r="CT45" s="186" t="s">
        <v>2802</v>
      </c>
      <c r="CU45" s="186" t="s">
        <v>2802</v>
      </c>
      <c r="CV45" s="186" t="s">
        <v>2909</v>
      </c>
      <c r="CW45" s="186" t="s">
        <v>2802</v>
      </c>
      <c r="CX45" s="186" t="s">
        <v>2802</v>
      </c>
      <c r="CY45" s="186" t="s">
        <v>2909</v>
      </c>
      <c r="CZ45" s="186" t="s">
        <v>2802</v>
      </c>
      <c r="DA45" s="186" t="s">
        <v>2802</v>
      </c>
      <c r="DB45" s="186" t="s">
        <v>2909</v>
      </c>
      <c r="DC45" s="186" t="s">
        <v>2802</v>
      </c>
      <c r="DD45" s="186" t="s">
        <v>2802</v>
      </c>
      <c r="DE45" s="186" t="s">
        <v>2909</v>
      </c>
      <c r="DF45" s="186" t="s">
        <v>2802</v>
      </c>
      <c r="DG45" s="186" t="s">
        <v>2802</v>
      </c>
      <c r="DH45" s="186" t="s">
        <v>2909</v>
      </c>
      <c r="DI45" s="186" t="s">
        <v>2802</v>
      </c>
      <c r="DJ45" s="186" t="s">
        <v>2802</v>
      </c>
      <c r="DK45" s="186" t="s">
        <v>2909</v>
      </c>
      <c r="DL45" s="186" t="s">
        <v>2802</v>
      </c>
      <c r="DM45" s="186" t="s">
        <v>2802</v>
      </c>
      <c r="DN45" s="186" t="s">
        <v>2909</v>
      </c>
      <c r="DO45" s="186" t="s">
        <v>2802</v>
      </c>
      <c r="DP45" s="186" t="s">
        <v>2802</v>
      </c>
      <c r="DQ45" s="186" t="s">
        <v>2909</v>
      </c>
      <c r="DR45" s="186" t="s">
        <v>2802</v>
      </c>
      <c r="DS45" s="186" t="s">
        <v>2802</v>
      </c>
      <c r="DT45" s="186" t="s">
        <v>2909</v>
      </c>
      <c r="DU45" s="186" t="s">
        <v>2802</v>
      </c>
      <c r="DV45" s="186" t="s">
        <v>2802</v>
      </c>
      <c r="DW45" s="186" t="s">
        <v>2909</v>
      </c>
      <c r="DX45" s="186" t="s">
        <v>2802</v>
      </c>
      <c r="DY45" s="186" t="s">
        <v>2802</v>
      </c>
      <c r="DZ45" s="186" t="s">
        <v>2909</v>
      </c>
      <c r="EA45" s="186" t="s">
        <v>2802</v>
      </c>
      <c r="EB45" s="186" t="s">
        <v>2802</v>
      </c>
      <c r="EC45" s="186" t="s">
        <v>2909</v>
      </c>
      <c r="ED45" s="186" t="s">
        <v>2802</v>
      </c>
      <c r="EE45" s="186" t="s">
        <v>2802</v>
      </c>
      <c r="EF45" s="186" t="s">
        <v>2909</v>
      </c>
      <c r="EG45" s="186" t="s">
        <v>2802</v>
      </c>
      <c r="EH45" s="186" t="s">
        <v>2802</v>
      </c>
      <c r="EI45" s="186" t="s">
        <v>2909</v>
      </c>
      <c r="EJ45" s="186" t="s">
        <v>2802</v>
      </c>
      <c r="EK45" s="186" t="s">
        <v>2802</v>
      </c>
      <c r="EL45" s="186" t="s">
        <v>2909</v>
      </c>
      <c r="EM45" s="186" t="s">
        <v>2802</v>
      </c>
      <c r="EN45" s="186" t="s">
        <v>2802</v>
      </c>
      <c r="EO45" s="186" t="s">
        <v>2909</v>
      </c>
      <c r="EP45" s="186" t="s">
        <v>2802</v>
      </c>
      <c r="EQ45" s="186" t="s">
        <v>2802</v>
      </c>
      <c r="ER45" s="186" t="s">
        <v>2909</v>
      </c>
      <c r="ES45" s="186" t="s">
        <v>2802</v>
      </c>
      <c r="ET45" s="186" t="s">
        <v>2802</v>
      </c>
    </row>
    <row r="46" spans="1:150" x14ac:dyDescent="0.25">
      <c r="A46" s="1"/>
      <c r="B46" s="184" t="s">
        <v>3141</v>
      </c>
      <c r="C46" s="184" t="s">
        <v>172</v>
      </c>
      <c r="D46" s="184" t="s">
        <v>1184</v>
      </c>
      <c r="E46" s="184" t="s">
        <v>3142</v>
      </c>
      <c r="F46" s="184" t="s">
        <v>3143</v>
      </c>
      <c r="G46" s="184" t="s">
        <v>2909</v>
      </c>
      <c r="H46" s="184" t="s">
        <v>2802</v>
      </c>
      <c r="I46" s="184" t="s">
        <v>2802</v>
      </c>
      <c r="J46" s="184" t="s">
        <v>2909</v>
      </c>
      <c r="K46" s="184" t="s">
        <v>2802</v>
      </c>
      <c r="L46" s="184" t="s">
        <v>2802</v>
      </c>
      <c r="M46" s="184" t="s">
        <v>2909</v>
      </c>
      <c r="N46" s="184" t="s">
        <v>2802</v>
      </c>
      <c r="O46" s="184" t="s">
        <v>2802</v>
      </c>
      <c r="P46" s="184" t="s">
        <v>2909</v>
      </c>
      <c r="Q46" s="184" t="s">
        <v>2802</v>
      </c>
      <c r="R46" s="184" t="s">
        <v>2802</v>
      </c>
      <c r="S46" s="184" t="s">
        <v>2909</v>
      </c>
      <c r="T46" s="184" t="s">
        <v>2802</v>
      </c>
      <c r="U46" s="184" t="s">
        <v>2802</v>
      </c>
      <c r="V46" s="184" t="s">
        <v>2909</v>
      </c>
      <c r="W46" s="184" t="s">
        <v>2802</v>
      </c>
      <c r="X46" s="184" t="s">
        <v>2802</v>
      </c>
      <c r="Y46" s="184" t="s">
        <v>2909</v>
      </c>
      <c r="Z46" s="184" t="s">
        <v>2802</v>
      </c>
      <c r="AA46" s="184" t="s">
        <v>2802</v>
      </c>
      <c r="AB46" s="184" t="s">
        <v>2909</v>
      </c>
      <c r="AC46" s="184" t="s">
        <v>2802</v>
      </c>
      <c r="AD46" s="184" t="s">
        <v>2802</v>
      </c>
      <c r="AE46" s="184" t="s">
        <v>2909</v>
      </c>
      <c r="AF46" s="184" t="s">
        <v>2802</v>
      </c>
      <c r="AG46" s="184" t="s">
        <v>2802</v>
      </c>
      <c r="AH46" s="184" t="s">
        <v>2909</v>
      </c>
      <c r="AI46" s="184" t="s">
        <v>2802</v>
      </c>
      <c r="AJ46" s="184" t="s">
        <v>2802</v>
      </c>
      <c r="AK46" s="184" t="s">
        <v>2909</v>
      </c>
      <c r="AL46" s="184" t="s">
        <v>2802</v>
      </c>
      <c r="AM46" s="184" t="s">
        <v>2802</v>
      </c>
      <c r="AN46" s="184" t="s">
        <v>2909</v>
      </c>
      <c r="AO46" s="184" t="s">
        <v>2802</v>
      </c>
      <c r="AP46" s="184" t="s">
        <v>2802</v>
      </c>
      <c r="AQ46" s="184" t="s">
        <v>2909</v>
      </c>
      <c r="AR46" s="184" t="s">
        <v>2802</v>
      </c>
      <c r="AS46" s="184" t="s">
        <v>2802</v>
      </c>
      <c r="AT46" s="184" t="s">
        <v>2909</v>
      </c>
      <c r="AU46" s="184" t="s">
        <v>2802</v>
      </c>
      <c r="AV46" s="184" t="s">
        <v>2802</v>
      </c>
      <c r="AW46" s="184" t="s">
        <v>2909</v>
      </c>
      <c r="AX46" s="184" t="s">
        <v>2802</v>
      </c>
      <c r="AY46" s="184" t="s">
        <v>2802</v>
      </c>
      <c r="AZ46" s="184" t="s">
        <v>2909</v>
      </c>
      <c r="BA46" s="184" t="s">
        <v>2802</v>
      </c>
      <c r="BB46" s="184" t="s">
        <v>2802</v>
      </c>
      <c r="BC46" s="184" t="s">
        <v>2909</v>
      </c>
      <c r="BD46" s="184" t="s">
        <v>2802</v>
      </c>
      <c r="BE46" s="184" t="s">
        <v>2802</v>
      </c>
      <c r="BF46" s="184" t="s">
        <v>2909</v>
      </c>
      <c r="BG46" s="184" t="s">
        <v>2802</v>
      </c>
      <c r="BH46" s="184" t="s">
        <v>2802</v>
      </c>
      <c r="BI46" s="184" t="s">
        <v>2909</v>
      </c>
      <c r="BJ46" s="184" t="s">
        <v>2802</v>
      </c>
      <c r="BK46" s="184" t="s">
        <v>2802</v>
      </c>
      <c r="BL46" s="184" t="s">
        <v>2909</v>
      </c>
      <c r="BM46" s="184" t="s">
        <v>2802</v>
      </c>
      <c r="BN46" s="184" t="s">
        <v>2802</v>
      </c>
      <c r="BO46" s="184" t="s">
        <v>2909</v>
      </c>
      <c r="BP46" s="184" t="s">
        <v>2802</v>
      </c>
      <c r="BQ46" s="184" t="s">
        <v>2802</v>
      </c>
      <c r="BR46" s="184" t="s">
        <v>2909</v>
      </c>
      <c r="BS46" s="184" t="s">
        <v>2802</v>
      </c>
      <c r="BT46" s="184" t="s">
        <v>2802</v>
      </c>
      <c r="BU46" s="184" t="s">
        <v>2909</v>
      </c>
      <c r="BV46" s="184" t="s">
        <v>2802</v>
      </c>
      <c r="BW46" s="184" t="s">
        <v>2802</v>
      </c>
      <c r="BX46" s="184" t="s">
        <v>2909</v>
      </c>
      <c r="BY46" s="184" t="s">
        <v>2802</v>
      </c>
      <c r="BZ46" s="184" t="s">
        <v>2802</v>
      </c>
      <c r="CA46" s="184" t="s">
        <v>2909</v>
      </c>
      <c r="CB46" s="184" t="s">
        <v>2802</v>
      </c>
      <c r="CC46" s="184" t="s">
        <v>2802</v>
      </c>
      <c r="CD46" s="184" t="s">
        <v>2909</v>
      </c>
      <c r="CE46" s="184" t="s">
        <v>2802</v>
      </c>
      <c r="CF46" s="184" t="s">
        <v>2802</v>
      </c>
      <c r="CG46" s="184" t="s">
        <v>2909</v>
      </c>
      <c r="CH46" s="184" t="s">
        <v>2802</v>
      </c>
      <c r="CI46" s="184" t="s">
        <v>2802</v>
      </c>
      <c r="CJ46" s="184" t="s">
        <v>2909</v>
      </c>
      <c r="CK46" s="184" t="s">
        <v>2802</v>
      </c>
      <c r="CL46" s="184" t="s">
        <v>2802</v>
      </c>
      <c r="CM46" s="184" t="s">
        <v>2909</v>
      </c>
      <c r="CN46" s="184" t="s">
        <v>2802</v>
      </c>
      <c r="CO46" s="184" t="s">
        <v>2802</v>
      </c>
      <c r="CP46" s="184" t="s">
        <v>2909</v>
      </c>
      <c r="CQ46" s="184" t="s">
        <v>2802</v>
      </c>
      <c r="CR46" s="184" t="s">
        <v>2802</v>
      </c>
      <c r="CS46" s="184" t="s">
        <v>2909</v>
      </c>
      <c r="CT46" s="184" t="s">
        <v>2802</v>
      </c>
      <c r="CU46" s="184" t="s">
        <v>2802</v>
      </c>
      <c r="CV46" s="184" t="s">
        <v>2909</v>
      </c>
      <c r="CW46" s="184" t="s">
        <v>2802</v>
      </c>
      <c r="CX46" s="184" t="s">
        <v>2802</v>
      </c>
      <c r="CY46" s="184" t="s">
        <v>2909</v>
      </c>
      <c r="CZ46" s="184" t="s">
        <v>2802</v>
      </c>
      <c r="DA46" s="184" t="s">
        <v>2802</v>
      </c>
      <c r="DB46" s="184" t="s">
        <v>2909</v>
      </c>
      <c r="DC46" s="184" t="s">
        <v>2802</v>
      </c>
      <c r="DD46" s="184" t="s">
        <v>2802</v>
      </c>
      <c r="DE46" s="184" t="s">
        <v>2909</v>
      </c>
      <c r="DF46" s="184" t="s">
        <v>2802</v>
      </c>
      <c r="DG46" s="184" t="s">
        <v>2802</v>
      </c>
      <c r="DH46" s="184" t="s">
        <v>2909</v>
      </c>
      <c r="DI46" s="184" t="s">
        <v>2802</v>
      </c>
      <c r="DJ46" s="184" t="s">
        <v>2802</v>
      </c>
      <c r="DK46" s="184" t="s">
        <v>2909</v>
      </c>
      <c r="DL46" s="184" t="s">
        <v>2802</v>
      </c>
      <c r="DM46" s="184" t="s">
        <v>2802</v>
      </c>
      <c r="DN46" s="184" t="s">
        <v>2909</v>
      </c>
      <c r="DO46" s="184" t="s">
        <v>2802</v>
      </c>
      <c r="DP46" s="184" t="s">
        <v>2802</v>
      </c>
      <c r="DQ46" s="184" t="s">
        <v>2909</v>
      </c>
      <c r="DR46" s="184" t="s">
        <v>2802</v>
      </c>
      <c r="DS46" s="184" t="s">
        <v>2802</v>
      </c>
      <c r="DT46" s="184" t="s">
        <v>2909</v>
      </c>
      <c r="DU46" s="184" t="s">
        <v>2802</v>
      </c>
      <c r="DV46" s="184" t="s">
        <v>2802</v>
      </c>
      <c r="DW46" s="184" t="s">
        <v>2909</v>
      </c>
      <c r="DX46" s="184" t="s">
        <v>2802</v>
      </c>
      <c r="DY46" s="184" t="s">
        <v>2802</v>
      </c>
      <c r="DZ46" s="184" t="s">
        <v>2909</v>
      </c>
      <c r="EA46" s="184" t="s">
        <v>2802</v>
      </c>
      <c r="EB46" s="184" t="s">
        <v>2802</v>
      </c>
      <c r="EC46" s="184" t="s">
        <v>2909</v>
      </c>
      <c r="ED46" s="184" t="s">
        <v>2802</v>
      </c>
      <c r="EE46" s="184" t="s">
        <v>2802</v>
      </c>
      <c r="EF46" s="184" t="s">
        <v>2909</v>
      </c>
      <c r="EG46" s="184" t="s">
        <v>2802</v>
      </c>
      <c r="EH46" s="184" t="s">
        <v>2802</v>
      </c>
      <c r="EI46" s="184" t="s">
        <v>2909</v>
      </c>
      <c r="EJ46" s="184" t="s">
        <v>2802</v>
      </c>
      <c r="EK46" s="184" t="s">
        <v>2802</v>
      </c>
      <c r="EL46" s="184" t="s">
        <v>2909</v>
      </c>
      <c r="EM46" s="184" t="s">
        <v>2802</v>
      </c>
      <c r="EN46" s="184" t="s">
        <v>2802</v>
      </c>
      <c r="EO46" s="184" t="s">
        <v>2909</v>
      </c>
      <c r="EP46" s="184" t="s">
        <v>2802</v>
      </c>
      <c r="EQ46" s="184" t="s">
        <v>2802</v>
      </c>
      <c r="ER46" s="184" t="s">
        <v>2909</v>
      </c>
      <c r="ES46" s="184" t="s">
        <v>2802</v>
      </c>
      <c r="ET46" s="184" t="s">
        <v>2802</v>
      </c>
    </row>
    <row r="47" spans="1:150" x14ac:dyDescent="0.25">
      <c r="A47" s="1"/>
      <c r="B47" s="185" t="s">
        <v>3144</v>
      </c>
      <c r="C47" s="185" t="s">
        <v>172</v>
      </c>
      <c r="D47" s="185" t="s">
        <v>1184</v>
      </c>
      <c r="E47" s="185" t="s">
        <v>3145</v>
      </c>
      <c r="F47" s="185" t="s">
        <v>3146</v>
      </c>
      <c r="G47" s="186" t="s">
        <v>2909</v>
      </c>
      <c r="H47" s="186" t="s">
        <v>2802</v>
      </c>
      <c r="I47" s="186" t="s">
        <v>2802</v>
      </c>
      <c r="J47" s="186" t="s">
        <v>2909</v>
      </c>
      <c r="K47" s="186" t="s">
        <v>2802</v>
      </c>
      <c r="L47" s="186" t="s">
        <v>2802</v>
      </c>
      <c r="M47" s="186" t="s">
        <v>2909</v>
      </c>
      <c r="N47" s="186" t="s">
        <v>2802</v>
      </c>
      <c r="O47" s="186" t="s">
        <v>2802</v>
      </c>
      <c r="P47" s="186" t="s">
        <v>2909</v>
      </c>
      <c r="Q47" s="186" t="s">
        <v>2802</v>
      </c>
      <c r="R47" s="186" t="s">
        <v>2802</v>
      </c>
      <c r="S47" s="186" t="s">
        <v>2909</v>
      </c>
      <c r="T47" s="186" t="s">
        <v>2802</v>
      </c>
      <c r="U47" s="186" t="s">
        <v>2802</v>
      </c>
      <c r="V47" s="186" t="s">
        <v>2909</v>
      </c>
      <c r="W47" s="186" t="s">
        <v>2802</v>
      </c>
      <c r="X47" s="186" t="s">
        <v>2802</v>
      </c>
      <c r="Y47" s="186" t="s">
        <v>2909</v>
      </c>
      <c r="Z47" s="186" t="s">
        <v>2802</v>
      </c>
      <c r="AA47" s="186" t="s">
        <v>2802</v>
      </c>
      <c r="AB47" s="186" t="s">
        <v>2909</v>
      </c>
      <c r="AC47" s="186" t="s">
        <v>2802</v>
      </c>
      <c r="AD47" s="186" t="s">
        <v>2802</v>
      </c>
      <c r="AE47" s="186" t="s">
        <v>2909</v>
      </c>
      <c r="AF47" s="186" t="s">
        <v>2802</v>
      </c>
      <c r="AG47" s="186" t="s">
        <v>2802</v>
      </c>
      <c r="AH47" s="186" t="s">
        <v>2909</v>
      </c>
      <c r="AI47" s="186" t="s">
        <v>2802</v>
      </c>
      <c r="AJ47" s="186" t="s">
        <v>2802</v>
      </c>
      <c r="AK47" s="186" t="s">
        <v>2909</v>
      </c>
      <c r="AL47" s="186" t="s">
        <v>2802</v>
      </c>
      <c r="AM47" s="186" t="s">
        <v>2802</v>
      </c>
      <c r="AN47" s="186" t="s">
        <v>2909</v>
      </c>
      <c r="AO47" s="186" t="s">
        <v>2802</v>
      </c>
      <c r="AP47" s="186" t="s">
        <v>2802</v>
      </c>
      <c r="AQ47" s="186" t="s">
        <v>2909</v>
      </c>
      <c r="AR47" s="186" t="s">
        <v>2802</v>
      </c>
      <c r="AS47" s="186" t="s">
        <v>2802</v>
      </c>
      <c r="AT47" s="186" t="s">
        <v>2909</v>
      </c>
      <c r="AU47" s="186" t="s">
        <v>2802</v>
      </c>
      <c r="AV47" s="186" t="s">
        <v>2802</v>
      </c>
      <c r="AW47" s="186" t="s">
        <v>2909</v>
      </c>
      <c r="AX47" s="186" t="s">
        <v>2802</v>
      </c>
      <c r="AY47" s="186" t="s">
        <v>2802</v>
      </c>
      <c r="AZ47" s="186" t="s">
        <v>2909</v>
      </c>
      <c r="BA47" s="186" t="s">
        <v>2802</v>
      </c>
      <c r="BB47" s="186" t="s">
        <v>2802</v>
      </c>
      <c r="BC47" s="186" t="s">
        <v>2909</v>
      </c>
      <c r="BD47" s="186" t="s">
        <v>2802</v>
      </c>
      <c r="BE47" s="186" t="s">
        <v>2802</v>
      </c>
      <c r="BF47" s="186" t="s">
        <v>2909</v>
      </c>
      <c r="BG47" s="186" t="s">
        <v>2802</v>
      </c>
      <c r="BH47" s="186" t="s">
        <v>2802</v>
      </c>
      <c r="BI47" s="186" t="s">
        <v>2909</v>
      </c>
      <c r="BJ47" s="186" t="s">
        <v>2802</v>
      </c>
      <c r="BK47" s="186" t="s">
        <v>2802</v>
      </c>
      <c r="BL47" s="186" t="s">
        <v>2909</v>
      </c>
      <c r="BM47" s="186" t="s">
        <v>2802</v>
      </c>
      <c r="BN47" s="186" t="s">
        <v>2802</v>
      </c>
      <c r="BO47" s="186" t="s">
        <v>2909</v>
      </c>
      <c r="BP47" s="186" t="s">
        <v>2802</v>
      </c>
      <c r="BQ47" s="186" t="s">
        <v>2802</v>
      </c>
      <c r="BR47" s="186" t="s">
        <v>2909</v>
      </c>
      <c r="BS47" s="186" t="s">
        <v>2802</v>
      </c>
      <c r="BT47" s="186" t="s">
        <v>2802</v>
      </c>
      <c r="BU47" s="186" t="s">
        <v>2909</v>
      </c>
      <c r="BV47" s="186" t="s">
        <v>2802</v>
      </c>
      <c r="BW47" s="186" t="s">
        <v>2802</v>
      </c>
      <c r="BX47" s="186" t="s">
        <v>2909</v>
      </c>
      <c r="BY47" s="186" t="s">
        <v>2802</v>
      </c>
      <c r="BZ47" s="186" t="s">
        <v>2802</v>
      </c>
      <c r="CA47" s="186" t="s">
        <v>2909</v>
      </c>
      <c r="CB47" s="186" t="s">
        <v>2802</v>
      </c>
      <c r="CC47" s="186" t="s">
        <v>2802</v>
      </c>
      <c r="CD47" s="186" t="s">
        <v>2909</v>
      </c>
      <c r="CE47" s="186" t="s">
        <v>2802</v>
      </c>
      <c r="CF47" s="186" t="s">
        <v>2802</v>
      </c>
      <c r="CG47" s="186" t="s">
        <v>2909</v>
      </c>
      <c r="CH47" s="186" t="s">
        <v>2802</v>
      </c>
      <c r="CI47" s="186" t="s">
        <v>2802</v>
      </c>
      <c r="CJ47" s="186" t="s">
        <v>2909</v>
      </c>
      <c r="CK47" s="186" t="s">
        <v>2802</v>
      </c>
      <c r="CL47" s="186" t="s">
        <v>2802</v>
      </c>
      <c r="CM47" s="186" t="s">
        <v>2909</v>
      </c>
      <c r="CN47" s="186" t="s">
        <v>2802</v>
      </c>
      <c r="CO47" s="186" t="s">
        <v>2802</v>
      </c>
      <c r="CP47" s="186" t="s">
        <v>2909</v>
      </c>
      <c r="CQ47" s="186" t="s">
        <v>2802</v>
      </c>
      <c r="CR47" s="186" t="s">
        <v>2802</v>
      </c>
      <c r="CS47" s="186" t="s">
        <v>2909</v>
      </c>
      <c r="CT47" s="186" t="s">
        <v>2802</v>
      </c>
      <c r="CU47" s="186" t="s">
        <v>2802</v>
      </c>
      <c r="CV47" s="186" t="s">
        <v>2909</v>
      </c>
      <c r="CW47" s="186" t="s">
        <v>2802</v>
      </c>
      <c r="CX47" s="186" t="s">
        <v>2802</v>
      </c>
      <c r="CY47" s="186" t="s">
        <v>2909</v>
      </c>
      <c r="CZ47" s="186" t="s">
        <v>2802</v>
      </c>
      <c r="DA47" s="186" t="s">
        <v>2802</v>
      </c>
      <c r="DB47" s="186" t="s">
        <v>2909</v>
      </c>
      <c r="DC47" s="186" t="s">
        <v>2802</v>
      </c>
      <c r="DD47" s="186" t="s">
        <v>2802</v>
      </c>
      <c r="DE47" s="186" t="s">
        <v>2909</v>
      </c>
      <c r="DF47" s="186" t="s">
        <v>2802</v>
      </c>
      <c r="DG47" s="186" t="s">
        <v>2802</v>
      </c>
      <c r="DH47" s="186" t="s">
        <v>2909</v>
      </c>
      <c r="DI47" s="186" t="s">
        <v>2802</v>
      </c>
      <c r="DJ47" s="186" t="s">
        <v>2802</v>
      </c>
      <c r="DK47" s="186" t="s">
        <v>2909</v>
      </c>
      <c r="DL47" s="186" t="s">
        <v>2802</v>
      </c>
      <c r="DM47" s="186" t="s">
        <v>2802</v>
      </c>
      <c r="DN47" s="186" t="s">
        <v>2909</v>
      </c>
      <c r="DO47" s="186" t="s">
        <v>2802</v>
      </c>
      <c r="DP47" s="186" t="s">
        <v>2802</v>
      </c>
      <c r="DQ47" s="186" t="s">
        <v>2909</v>
      </c>
      <c r="DR47" s="186" t="s">
        <v>2802</v>
      </c>
      <c r="DS47" s="186" t="s">
        <v>2802</v>
      </c>
      <c r="DT47" s="186" t="s">
        <v>2909</v>
      </c>
      <c r="DU47" s="186" t="s">
        <v>2802</v>
      </c>
      <c r="DV47" s="186" t="s">
        <v>2802</v>
      </c>
      <c r="DW47" s="186" t="s">
        <v>2909</v>
      </c>
      <c r="DX47" s="186" t="s">
        <v>2802</v>
      </c>
      <c r="DY47" s="186" t="s">
        <v>2802</v>
      </c>
      <c r="DZ47" s="186" t="s">
        <v>2909</v>
      </c>
      <c r="EA47" s="186" t="s">
        <v>2802</v>
      </c>
      <c r="EB47" s="186" t="s">
        <v>2802</v>
      </c>
      <c r="EC47" s="186" t="s">
        <v>2909</v>
      </c>
      <c r="ED47" s="186" t="s">
        <v>2802</v>
      </c>
      <c r="EE47" s="186" t="s">
        <v>2802</v>
      </c>
      <c r="EF47" s="186" t="s">
        <v>2909</v>
      </c>
      <c r="EG47" s="186" t="s">
        <v>2802</v>
      </c>
      <c r="EH47" s="186" t="s">
        <v>2802</v>
      </c>
      <c r="EI47" s="186" t="s">
        <v>2909</v>
      </c>
      <c r="EJ47" s="186" t="s">
        <v>2802</v>
      </c>
      <c r="EK47" s="186" t="s">
        <v>2802</v>
      </c>
      <c r="EL47" s="186" t="s">
        <v>2909</v>
      </c>
      <c r="EM47" s="186" t="s">
        <v>2802</v>
      </c>
      <c r="EN47" s="186" t="s">
        <v>2802</v>
      </c>
      <c r="EO47" s="186" t="s">
        <v>2909</v>
      </c>
      <c r="EP47" s="186" t="s">
        <v>2802</v>
      </c>
      <c r="EQ47" s="186" t="s">
        <v>2802</v>
      </c>
      <c r="ER47" s="186" t="s">
        <v>2909</v>
      </c>
      <c r="ES47" s="186" t="s">
        <v>2802</v>
      </c>
      <c r="ET47" s="186" t="s">
        <v>2802</v>
      </c>
    </row>
    <row r="48" spans="1:150" x14ac:dyDescent="0.25">
      <c r="A48" s="1"/>
      <c r="B48" s="185" t="s">
        <v>3147</v>
      </c>
      <c r="C48" s="185" t="s">
        <v>172</v>
      </c>
      <c r="D48" s="185" t="s">
        <v>1184</v>
      </c>
      <c r="E48" s="185" t="s">
        <v>3148</v>
      </c>
      <c r="F48" s="185" t="s">
        <v>3149</v>
      </c>
      <c r="G48" s="186" t="s">
        <v>2909</v>
      </c>
      <c r="H48" s="186" t="s">
        <v>954</v>
      </c>
      <c r="I48" s="186" t="s">
        <v>954</v>
      </c>
      <c r="J48" s="186" t="s">
        <v>2909</v>
      </c>
      <c r="K48" s="186" t="s">
        <v>954</v>
      </c>
      <c r="L48" s="186" t="s">
        <v>954</v>
      </c>
      <c r="M48" s="186" t="s">
        <v>2909</v>
      </c>
      <c r="N48" s="186" t="s">
        <v>954</v>
      </c>
      <c r="O48" s="186" t="s">
        <v>954</v>
      </c>
      <c r="P48" s="186" t="s">
        <v>2909</v>
      </c>
      <c r="Q48" s="186" t="s">
        <v>954</v>
      </c>
      <c r="R48" s="186" t="s">
        <v>954</v>
      </c>
      <c r="S48" s="186" t="s">
        <v>2909</v>
      </c>
      <c r="T48" s="186" t="s">
        <v>954</v>
      </c>
      <c r="U48" s="186" t="s">
        <v>954</v>
      </c>
      <c r="V48" s="186" t="s">
        <v>2909</v>
      </c>
      <c r="W48" s="186" t="s">
        <v>954</v>
      </c>
      <c r="X48" s="186" t="s">
        <v>954</v>
      </c>
      <c r="Y48" s="186" t="s">
        <v>2909</v>
      </c>
      <c r="Z48" s="186" t="s">
        <v>954</v>
      </c>
      <c r="AA48" s="186" t="s">
        <v>954</v>
      </c>
      <c r="AB48" s="186" t="s">
        <v>2909</v>
      </c>
      <c r="AC48" s="186" t="s">
        <v>954</v>
      </c>
      <c r="AD48" s="186" t="s">
        <v>954</v>
      </c>
      <c r="AE48" s="186" t="s">
        <v>2909</v>
      </c>
      <c r="AF48" s="186" t="s">
        <v>954</v>
      </c>
      <c r="AG48" s="186" t="s">
        <v>954</v>
      </c>
      <c r="AH48" s="186" t="s">
        <v>2909</v>
      </c>
      <c r="AI48" s="186" t="s">
        <v>954</v>
      </c>
      <c r="AJ48" s="186" t="s">
        <v>954</v>
      </c>
      <c r="AK48" s="186" t="s">
        <v>2909</v>
      </c>
      <c r="AL48" s="186" t="s">
        <v>954</v>
      </c>
      <c r="AM48" s="186" t="s">
        <v>954</v>
      </c>
      <c r="AN48" s="186" t="s">
        <v>2909</v>
      </c>
      <c r="AO48" s="186" t="s">
        <v>954</v>
      </c>
      <c r="AP48" s="186" t="s">
        <v>954</v>
      </c>
      <c r="AQ48" s="186" t="s">
        <v>2909</v>
      </c>
      <c r="AR48" s="186" t="s">
        <v>954</v>
      </c>
      <c r="AS48" s="186" t="s">
        <v>954</v>
      </c>
      <c r="AT48" s="186" t="s">
        <v>2909</v>
      </c>
      <c r="AU48" s="186" t="s">
        <v>954</v>
      </c>
      <c r="AV48" s="186" t="s">
        <v>954</v>
      </c>
      <c r="AW48" s="186" t="s">
        <v>2909</v>
      </c>
      <c r="AX48" s="186" t="s">
        <v>954</v>
      </c>
      <c r="AY48" s="186" t="s">
        <v>954</v>
      </c>
      <c r="AZ48" s="186" t="s">
        <v>2909</v>
      </c>
      <c r="BA48" s="186" t="s">
        <v>954</v>
      </c>
      <c r="BB48" s="186" t="s">
        <v>954</v>
      </c>
      <c r="BC48" s="186" t="s">
        <v>2909</v>
      </c>
      <c r="BD48" s="186" t="s">
        <v>954</v>
      </c>
      <c r="BE48" s="186" t="s">
        <v>954</v>
      </c>
      <c r="BF48" s="186" t="s">
        <v>2909</v>
      </c>
      <c r="BG48" s="186" t="s">
        <v>954</v>
      </c>
      <c r="BH48" s="186" t="s">
        <v>954</v>
      </c>
      <c r="BI48" s="186" t="s">
        <v>2909</v>
      </c>
      <c r="BJ48" s="186" t="s">
        <v>954</v>
      </c>
      <c r="BK48" s="186" t="s">
        <v>954</v>
      </c>
      <c r="BL48" s="186" t="s">
        <v>2909</v>
      </c>
      <c r="BM48" s="186" t="s">
        <v>954</v>
      </c>
      <c r="BN48" s="186" t="s">
        <v>954</v>
      </c>
      <c r="BO48" s="186" t="s">
        <v>2909</v>
      </c>
      <c r="BP48" s="186" t="s">
        <v>954</v>
      </c>
      <c r="BQ48" s="186" t="s">
        <v>954</v>
      </c>
      <c r="BR48" s="186" t="s">
        <v>2909</v>
      </c>
      <c r="BS48" s="186" t="s">
        <v>954</v>
      </c>
      <c r="BT48" s="186" t="s">
        <v>954</v>
      </c>
      <c r="BU48" s="186" t="s">
        <v>2909</v>
      </c>
      <c r="BV48" s="186" t="s">
        <v>954</v>
      </c>
      <c r="BW48" s="186" t="s">
        <v>954</v>
      </c>
      <c r="BX48" s="186" t="s">
        <v>2909</v>
      </c>
      <c r="BY48" s="186" t="s">
        <v>954</v>
      </c>
      <c r="BZ48" s="186" t="s">
        <v>954</v>
      </c>
      <c r="CA48" s="186" t="s">
        <v>2909</v>
      </c>
      <c r="CB48" s="186" t="s">
        <v>954</v>
      </c>
      <c r="CC48" s="186" t="s">
        <v>954</v>
      </c>
      <c r="CD48" s="186" t="s">
        <v>2909</v>
      </c>
      <c r="CE48" s="186" t="s">
        <v>954</v>
      </c>
      <c r="CF48" s="186" t="s">
        <v>954</v>
      </c>
      <c r="CG48" s="186" t="s">
        <v>2909</v>
      </c>
      <c r="CH48" s="186" t="s">
        <v>954</v>
      </c>
      <c r="CI48" s="186" t="s">
        <v>954</v>
      </c>
      <c r="CJ48" s="186" t="s">
        <v>2909</v>
      </c>
      <c r="CK48" s="186" t="s">
        <v>954</v>
      </c>
      <c r="CL48" s="186" t="s">
        <v>954</v>
      </c>
      <c r="CM48" s="186" t="s">
        <v>2909</v>
      </c>
      <c r="CN48" s="186" t="s">
        <v>954</v>
      </c>
      <c r="CO48" s="186" t="s">
        <v>954</v>
      </c>
      <c r="CP48" s="186" t="s">
        <v>2909</v>
      </c>
      <c r="CQ48" s="186" t="s">
        <v>954</v>
      </c>
      <c r="CR48" s="186" t="s">
        <v>954</v>
      </c>
      <c r="CS48" s="186" t="s">
        <v>2909</v>
      </c>
      <c r="CT48" s="186" t="s">
        <v>954</v>
      </c>
      <c r="CU48" s="186" t="s">
        <v>954</v>
      </c>
      <c r="CV48" s="186" t="s">
        <v>2909</v>
      </c>
      <c r="CW48" s="186" t="s">
        <v>954</v>
      </c>
      <c r="CX48" s="186" t="s">
        <v>954</v>
      </c>
      <c r="CY48" s="186" t="s">
        <v>2909</v>
      </c>
      <c r="CZ48" s="186" t="s">
        <v>954</v>
      </c>
      <c r="DA48" s="186" t="s">
        <v>954</v>
      </c>
      <c r="DB48" s="186" t="s">
        <v>2909</v>
      </c>
      <c r="DC48" s="186" t="s">
        <v>954</v>
      </c>
      <c r="DD48" s="186" t="s">
        <v>954</v>
      </c>
      <c r="DE48" s="186" t="s">
        <v>2909</v>
      </c>
      <c r="DF48" s="186" t="s">
        <v>954</v>
      </c>
      <c r="DG48" s="186" t="s">
        <v>954</v>
      </c>
      <c r="DH48" s="186" t="s">
        <v>2909</v>
      </c>
      <c r="DI48" s="186" t="s">
        <v>954</v>
      </c>
      <c r="DJ48" s="186" t="s">
        <v>954</v>
      </c>
      <c r="DK48" s="186" t="s">
        <v>2909</v>
      </c>
      <c r="DL48" s="186" t="s">
        <v>954</v>
      </c>
      <c r="DM48" s="186" t="s">
        <v>954</v>
      </c>
      <c r="DN48" s="186" t="s">
        <v>2909</v>
      </c>
      <c r="DO48" s="186" t="s">
        <v>954</v>
      </c>
      <c r="DP48" s="186" t="s">
        <v>954</v>
      </c>
      <c r="DQ48" s="186" t="s">
        <v>2909</v>
      </c>
      <c r="DR48" s="186" t="s">
        <v>954</v>
      </c>
      <c r="DS48" s="186" t="s">
        <v>954</v>
      </c>
      <c r="DT48" s="186" t="s">
        <v>2909</v>
      </c>
      <c r="DU48" s="186" t="s">
        <v>954</v>
      </c>
      <c r="DV48" s="186" t="s">
        <v>954</v>
      </c>
      <c r="DW48" s="186" t="s">
        <v>2909</v>
      </c>
      <c r="DX48" s="186" t="s">
        <v>954</v>
      </c>
      <c r="DY48" s="186" t="s">
        <v>954</v>
      </c>
      <c r="DZ48" s="186" t="s">
        <v>2909</v>
      </c>
      <c r="EA48" s="186" t="s">
        <v>954</v>
      </c>
      <c r="EB48" s="186" t="s">
        <v>954</v>
      </c>
      <c r="EC48" s="186" t="s">
        <v>2909</v>
      </c>
      <c r="ED48" s="186" t="s">
        <v>954</v>
      </c>
      <c r="EE48" s="186" t="s">
        <v>954</v>
      </c>
      <c r="EF48" s="186" t="s">
        <v>2909</v>
      </c>
      <c r="EG48" s="186" t="s">
        <v>954</v>
      </c>
      <c r="EH48" s="186" t="s">
        <v>954</v>
      </c>
      <c r="EI48" s="186" t="s">
        <v>2909</v>
      </c>
      <c r="EJ48" s="186" t="s">
        <v>954</v>
      </c>
      <c r="EK48" s="186" t="s">
        <v>954</v>
      </c>
      <c r="EL48" s="186" t="s">
        <v>2909</v>
      </c>
      <c r="EM48" s="186" t="s">
        <v>954</v>
      </c>
      <c r="EN48" s="186" t="s">
        <v>954</v>
      </c>
      <c r="EO48" s="186" t="s">
        <v>2909</v>
      </c>
      <c r="EP48" s="186" t="s">
        <v>954</v>
      </c>
      <c r="EQ48" s="186" t="s">
        <v>954</v>
      </c>
      <c r="ER48" s="186" t="s">
        <v>2909</v>
      </c>
      <c r="ES48" s="186" t="s">
        <v>954</v>
      </c>
      <c r="ET48" s="186" t="s">
        <v>954</v>
      </c>
    </row>
    <row r="49" spans="1:150" x14ac:dyDescent="0.25">
      <c r="A49" s="1"/>
      <c r="B49" s="184" t="s">
        <v>3150</v>
      </c>
      <c r="C49" s="184" t="s">
        <v>147</v>
      </c>
      <c r="D49" s="184" t="s">
        <v>148</v>
      </c>
      <c r="E49" s="184" t="s">
        <v>3151</v>
      </c>
      <c r="F49" s="184" t="s">
        <v>3152</v>
      </c>
      <c r="G49" s="184" t="s">
        <v>2909</v>
      </c>
      <c r="H49" s="184" t="s">
        <v>3153</v>
      </c>
      <c r="I49" s="184" t="s">
        <v>3154</v>
      </c>
      <c r="J49" s="184" t="s">
        <v>2909</v>
      </c>
      <c r="K49" s="184" t="s">
        <v>3153</v>
      </c>
      <c r="L49" s="184" t="s">
        <v>3155</v>
      </c>
      <c r="M49" s="184" t="s">
        <v>2909</v>
      </c>
      <c r="N49" s="184" t="s">
        <v>3153</v>
      </c>
      <c r="O49" s="184" t="s">
        <v>3155</v>
      </c>
      <c r="P49" s="184" t="s">
        <v>2909</v>
      </c>
      <c r="Q49" s="184" t="s">
        <v>3153</v>
      </c>
      <c r="R49" s="184" t="s">
        <v>3155</v>
      </c>
      <c r="S49" s="184" t="s">
        <v>2909</v>
      </c>
      <c r="T49" s="184" t="s">
        <v>3153</v>
      </c>
      <c r="U49" s="184" t="s">
        <v>3155</v>
      </c>
      <c r="V49" s="184" t="s">
        <v>2909</v>
      </c>
      <c r="W49" s="184" t="s">
        <v>3156</v>
      </c>
      <c r="X49" s="184" t="s">
        <v>2952</v>
      </c>
      <c r="Y49" s="184" t="s">
        <v>2909</v>
      </c>
      <c r="Z49" s="184" t="s">
        <v>3153</v>
      </c>
      <c r="AA49" s="184" t="s">
        <v>2802</v>
      </c>
      <c r="AB49" s="184" t="s">
        <v>2909</v>
      </c>
      <c r="AC49" s="184" t="s">
        <v>3153</v>
      </c>
      <c r="AD49" s="184" t="s">
        <v>2802</v>
      </c>
      <c r="AE49" s="184" t="s">
        <v>2909</v>
      </c>
      <c r="AF49" s="184" t="s">
        <v>3156</v>
      </c>
      <c r="AG49" s="184" t="s">
        <v>2952</v>
      </c>
      <c r="AH49" s="184" t="s">
        <v>2909</v>
      </c>
      <c r="AI49" s="184" t="s">
        <v>3156</v>
      </c>
      <c r="AJ49" s="184" t="s">
        <v>2952</v>
      </c>
      <c r="AK49" s="184" t="s">
        <v>2909</v>
      </c>
      <c r="AL49" s="184" t="s">
        <v>3153</v>
      </c>
      <c r="AM49" s="184" t="s">
        <v>2802</v>
      </c>
      <c r="AN49" s="184" t="s">
        <v>2909</v>
      </c>
      <c r="AO49" s="184" t="s">
        <v>3153</v>
      </c>
      <c r="AP49" s="184" t="s">
        <v>2802</v>
      </c>
      <c r="AQ49" s="184" t="s">
        <v>2909</v>
      </c>
      <c r="AR49" s="184" t="s">
        <v>3153</v>
      </c>
      <c r="AS49" s="184" t="s">
        <v>3157</v>
      </c>
      <c r="AT49" s="184" t="s">
        <v>2909</v>
      </c>
      <c r="AU49" s="184" t="s">
        <v>3153</v>
      </c>
      <c r="AV49" s="184" t="s">
        <v>3158</v>
      </c>
      <c r="AW49" s="184" t="s">
        <v>2909</v>
      </c>
      <c r="AX49" s="184" t="s">
        <v>3153</v>
      </c>
      <c r="AY49" s="184" t="s">
        <v>3159</v>
      </c>
      <c r="AZ49" s="184" t="s">
        <v>2909</v>
      </c>
      <c r="BA49" s="184" t="s">
        <v>3153</v>
      </c>
      <c r="BB49" s="184" t="s">
        <v>3159</v>
      </c>
      <c r="BC49" s="184" t="s">
        <v>2909</v>
      </c>
      <c r="BD49" s="184" t="s">
        <v>3156</v>
      </c>
      <c r="BE49" s="184" t="s">
        <v>3160</v>
      </c>
      <c r="BF49" s="184" t="s">
        <v>2909</v>
      </c>
      <c r="BG49" s="184" t="s">
        <v>3153</v>
      </c>
      <c r="BH49" s="184" t="s">
        <v>3161</v>
      </c>
      <c r="BI49" s="184" t="s">
        <v>2909</v>
      </c>
      <c r="BJ49" s="184" t="s">
        <v>3156</v>
      </c>
      <c r="BK49" s="184" t="s">
        <v>2952</v>
      </c>
      <c r="BL49" s="184" t="s">
        <v>2909</v>
      </c>
      <c r="BM49" s="184" t="s">
        <v>3153</v>
      </c>
      <c r="BN49" s="184" t="s">
        <v>2802</v>
      </c>
      <c r="BO49" s="184" t="s">
        <v>2909</v>
      </c>
      <c r="BP49" s="184" t="s">
        <v>3156</v>
      </c>
      <c r="BQ49" s="184" t="s">
        <v>2952</v>
      </c>
      <c r="BR49" s="184" t="s">
        <v>2909</v>
      </c>
      <c r="BS49" s="184" t="s">
        <v>3156</v>
      </c>
      <c r="BT49" s="184" t="s">
        <v>2952</v>
      </c>
      <c r="BU49" s="184" t="s">
        <v>2909</v>
      </c>
      <c r="BV49" s="184" t="s">
        <v>3156</v>
      </c>
      <c r="BW49" s="184" t="s">
        <v>2952</v>
      </c>
      <c r="BX49" s="184" t="s">
        <v>2909</v>
      </c>
      <c r="BY49" s="184" t="s">
        <v>3162</v>
      </c>
      <c r="BZ49" s="184" t="s">
        <v>2802</v>
      </c>
      <c r="CA49" s="184" t="s">
        <v>2909</v>
      </c>
      <c r="CB49" s="184" t="s">
        <v>3153</v>
      </c>
      <c r="CC49" s="184" t="s">
        <v>2802</v>
      </c>
      <c r="CD49" s="184" t="s">
        <v>2909</v>
      </c>
      <c r="CE49" s="184" t="s">
        <v>3153</v>
      </c>
      <c r="CF49" s="184" t="s">
        <v>2802</v>
      </c>
      <c r="CG49" s="184" t="s">
        <v>2909</v>
      </c>
      <c r="CH49" s="184" t="s">
        <v>3153</v>
      </c>
      <c r="CI49" s="184" t="s">
        <v>2802</v>
      </c>
      <c r="CJ49" s="184" t="s">
        <v>2909</v>
      </c>
      <c r="CK49" s="184" t="s">
        <v>3153</v>
      </c>
      <c r="CL49" s="184" t="s">
        <v>2802</v>
      </c>
      <c r="CM49" s="184" t="s">
        <v>2909</v>
      </c>
      <c r="CN49" s="184" t="s">
        <v>3153</v>
      </c>
      <c r="CO49" s="184" t="s">
        <v>3163</v>
      </c>
      <c r="CP49" s="184" t="s">
        <v>2909</v>
      </c>
      <c r="CQ49" s="184" t="s">
        <v>3153</v>
      </c>
      <c r="CR49" s="184" t="s">
        <v>3163</v>
      </c>
      <c r="CS49" s="184" t="s">
        <v>2909</v>
      </c>
      <c r="CT49" s="184" t="s">
        <v>3153</v>
      </c>
      <c r="CU49" s="184" t="s">
        <v>3164</v>
      </c>
      <c r="CV49" s="184" t="s">
        <v>2909</v>
      </c>
      <c r="CW49" s="184" t="s">
        <v>3153</v>
      </c>
      <c r="CX49" s="184" t="s">
        <v>3165</v>
      </c>
      <c r="CY49" s="184" t="s">
        <v>2909</v>
      </c>
      <c r="CZ49" s="184" t="s">
        <v>3153</v>
      </c>
      <c r="DA49" s="184" t="s">
        <v>3166</v>
      </c>
      <c r="DB49" s="184" t="s">
        <v>2909</v>
      </c>
      <c r="DC49" s="184" t="s">
        <v>3153</v>
      </c>
      <c r="DD49" s="184" t="s">
        <v>3167</v>
      </c>
      <c r="DE49" s="184" t="s">
        <v>2909</v>
      </c>
      <c r="DF49" s="184" t="s">
        <v>3153</v>
      </c>
      <c r="DG49" s="184" t="s">
        <v>3168</v>
      </c>
      <c r="DH49" s="184" t="s">
        <v>2909</v>
      </c>
      <c r="DI49" s="184" t="s">
        <v>3153</v>
      </c>
      <c r="DJ49" s="184" t="s">
        <v>3169</v>
      </c>
      <c r="DK49" s="184" t="s">
        <v>2909</v>
      </c>
      <c r="DL49" s="184" t="s">
        <v>3153</v>
      </c>
      <c r="DM49" s="184" t="s">
        <v>3170</v>
      </c>
      <c r="DN49" s="184" t="s">
        <v>2909</v>
      </c>
      <c r="DO49" s="184" t="s">
        <v>3153</v>
      </c>
      <c r="DP49" s="184" t="s">
        <v>3171</v>
      </c>
      <c r="DQ49" s="184" t="s">
        <v>2909</v>
      </c>
      <c r="DR49" s="184" t="s">
        <v>3153</v>
      </c>
      <c r="DS49" s="184" t="s">
        <v>2952</v>
      </c>
      <c r="DT49" s="184" t="s">
        <v>2909</v>
      </c>
      <c r="DU49" s="184" t="s">
        <v>3156</v>
      </c>
      <c r="DV49" s="184" t="s">
        <v>2952</v>
      </c>
      <c r="DW49" s="184" t="s">
        <v>2909</v>
      </c>
      <c r="DX49" s="184" t="s">
        <v>3156</v>
      </c>
      <c r="DY49" s="184" t="s">
        <v>2952</v>
      </c>
      <c r="DZ49" s="184" t="s">
        <v>2909</v>
      </c>
      <c r="EA49" s="184" t="s">
        <v>3156</v>
      </c>
      <c r="EB49" s="184" t="s">
        <v>2952</v>
      </c>
      <c r="EC49" s="184" t="s">
        <v>2909</v>
      </c>
      <c r="ED49" s="184" t="s">
        <v>3153</v>
      </c>
      <c r="EE49" s="184" t="s">
        <v>2802</v>
      </c>
      <c r="EF49" s="184" t="s">
        <v>2909</v>
      </c>
      <c r="EG49" s="184" t="s">
        <v>3153</v>
      </c>
      <c r="EH49" s="184" t="s">
        <v>2802</v>
      </c>
      <c r="EI49" s="184" t="s">
        <v>2909</v>
      </c>
      <c r="EJ49" s="184" t="s">
        <v>3156</v>
      </c>
      <c r="EK49" s="184" t="s">
        <v>2952</v>
      </c>
      <c r="EL49" s="184" t="s">
        <v>2909</v>
      </c>
      <c r="EM49" s="184" t="s">
        <v>3153</v>
      </c>
      <c r="EN49" s="184" t="s">
        <v>2952</v>
      </c>
      <c r="EO49" s="184" t="s">
        <v>2909</v>
      </c>
      <c r="EP49" s="184" t="s">
        <v>3153</v>
      </c>
      <c r="EQ49" s="184" t="s">
        <v>3172</v>
      </c>
      <c r="ER49" s="184" t="s">
        <v>2909</v>
      </c>
      <c r="ES49" s="184" t="s">
        <v>3153</v>
      </c>
      <c r="ET49" s="184" t="s">
        <v>3173</v>
      </c>
    </row>
    <row r="50" spans="1:150" x14ac:dyDescent="0.25">
      <c r="A50" s="1"/>
      <c r="B50" s="185" t="s">
        <v>3174</v>
      </c>
      <c r="C50" s="185" t="s">
        <v>147</v>
      </c>
      <c r="D50" s="185" t="s">
        <v>148</v>
      </c>
      <c r="E50" s="185" t="s">
        <v>3175</v>
      </c>
      <c r="F50" s="185" t="s">
        <v>3176</v>
      </c>
      <c r="G50" s="186" t="s">
        <v>2909</v>
      </c>
      <c r="H50" s="186" t="s">
        <v>3177</v>
      </c>
      <c r="I50" s="186" t="s">
        <v>2802</v>
      </c>
      <c r="J50" s="186" t="s">
        <v>2909</v>
      </c>
      <c r="K50" s="186" t="s">
        <v>3178</v>
      </c>
      <c r="L50" s="186" t="s">
        <v>2802</v>
      </c>
      <c r="M50" s="186" t="s">
        <v>2909</v>
      </c>
      <c r="N50" s="186" t="s">
        <v>3179</v>
      </c>
      <c r="O50" s="186" t="s">
        <v>3180</v>
      </c>
      <c r="P50" s="186" t="s">
        <v>2909</v>
      </c>
      <c r="Q50" s="186" t="s">
        <v>3178</v>
      </c>
      <c r="R50" s="186" t="s">
        <v>2802</v>
      </c>
      <c r="S50" s="186" t="s">
        <v>2909</v>
      </c>
      <c r="T50" s="186" t="s">
        <v>3181</v>
      </c>
      <c r="U50" s="186" t="s">
        <v>2802</v>
      </c>
      <c r="V50" s="186" t="s">
        <v>2909</v>
      </c>
      <c r="W50" s="186" t="s">
        <v>2802</v>
      </c>
      <c r="X50" s="186" t="s">
        <v>2802</v>
      </c>
      <c r="Y50" s="186" t="s">
        <v>2909</v>
      </c>
      <c r="Z50" s="186" t="s">
        <v>2802</v>
      </c>
      <c r="AA50" s="186" t="s">
        <v>2802</v>
      </c>
      <c r="AB50" s="186" t="s">
        <v>2909</v>
      </c>
      <c r="AC50" s="186" t="s">
        <v>2802</v>
      </c>
      <c r="AD50" s="186" t="s">
        <v>2802</v>
      </c>
      <c r="AE50" s="186" t="s">
        <v>2909</v>
      </c>
      <c r="AF50" s="186" t="s">
        <v>2802</v>
      </c>
      <c r="AG50" s="186" t="s">
        <v>2802</v>
      </c>
      <c r="AH50" s="186" t="s">
        <v>2909</v>
      </c>
      <c r="AI50" s="186" t="s">
        <v>2802</v>
      </c>
      <c r="AJ50" s="186" t="s">
        <v>2802</v>
      </c>
      <c r="AK50" s="186" t="s">
        <v>2909</v>
      </c>
      <c r="AL50" s="186" t="s">
        <v>2802</v>
      </c>
      <c r="AM50" s="186" t="s">
        <v>2802</v>
      </c>
      <c r="AN50" s="186" t="s">
        <v>2909</v>
      </c>
      <c r="AO50" s="186" t="s">
        <v>2802</v>
      </c>
      <c r="AP50" s="186" t="s">
        <v>2802</v>
      </c>
      <c r="AQ50" s="186" t="s">
        <v>2909</v>
      </c>
      <c r="AR50" s="186" t="s">
        <v>2802</v>
      </c>
      <c r="AS50" s="186" t="s">
        <v>2802</v>
      </c>
      <c r="AT50" s="186" t="s">
        <v>2909</v>
      </c>
      <c r="AU50" s="186" t="s">
        <v>2802</v>
      </c>
      <c r="AV50" s="186" t="s">
        <v>2802</v>
      </c>
      <c r="AW50" s="186" t="s">
        <v>2909</v>
      </c>
      <c r="AX50" s="186" t="s">
        <v>2802</v>
      </c>
      <c r="AY50" s="186" t="s">
        <v>2802</v>
      </c>
      <c r="AZ50" s="186" t="s">
        <v>2909</v>
      </c>
      <c r="BA50" s="186" t="s">
        <v>2802</v>
      </c>
      <c r="BB50" s="186" t="s">
        <v>2802</v>
      </c>
      <c r="BC50" s="186" t="s">
        <v>2909</v>
      </c>
      <c r="BD50" s="186" t="s">
        <v>2802</v>
      </c>
      <c r="BE50" s="186" t="s">
        <v>2802</v>
      </c>
      <c r="BF50" s="186" t="s">
        <v>2909</v>
      </c>
      <c r="BG50" s="186" t="s">
        <v>2802</v>
      </c>
      <c r="BH50" s="186" t="s">
        <v>2802</v>
      </c>
      <c r="BI50" s="186" t="s">
        <v>2909</v>
      </c>
      <c r="BJ50" s="186" t="s">
        <v>2802</v>
      </c>
      <c r="BK50" s="186" t="s">
        <v>2802</v>
      </c>
      <c r="BL50" s="186" t="s">
        <v>2909</v>
      </c>
      <c r="BM50" s="186" t="s">
        <v>2802</v>
      </c>
      <c r="BN50" s="186" t="s">
        <v>2802</v>
      </c>
      <c r="BO50" s="186" t="s">
        <v>2909</v>
      </c>
      <c r="BP50" s="186" t="s">
        <v>2802</v>
      </c>
      <c r="BQ50" s="186" t="s">
        <v>2802</v>
      </c>
      <c r="BR50" s="186" t="s">
        <v>2909</v>
      </c>
      <c r="BS50" s="186" t="s">
        <v>2802</v>
      </c>
      <c r="BT50" s="186" t="s">
        <v>2802</v>
      </c>
      <c r="BU50" s="186" t="s">
        <v>2909</v>
      </c>
      <c r="BV50" s="186" t="s">
        <v>2802</v>
      </c>
      <c r="BW50" s="186" t="s">
        <v>2802</v>
      </c>
      <c r="BX50" s="186" t="s">
        <v>2909</v>
      </c>
      <c r="BY50" s="186" t="s">
        <v>2802</v>
      </c>
      <c r="BZ50" s="186" t="s">
        <v>2802</v>
      </c>
      <c r="CA50" s="186" t="s">
        <v>2909</v>
      </c>
      <c r="CB50" s="186" t="s">
        <v>2802</v>
      </c>
      <c r="CC50" s="186" t="s">
        <v>2802</v>
      </c>
      <c r="CD50" s="186" t="s">
        <v>2909</v>
      </c>
      <c r="CE50" s="186" t="s">
        <v>2802</v>
      </c>
      <c r="CF50" s="186" t="s">
        <v>2802</v>
      </c>
      <c r="CG50" s="186" t="s">
        <v>2909</v>
      </c>
      <c r="CH50" s="186" t="s">
        <v>2802</v>
      </c>
      <c r="CI50" s="186" t="s">
        <v>2802</v>
      </c>
      <c r="CJ50" s="186" t="s">
        <v>2909</v>
      </c>
      <c r="CK50" s="186" t="s">
        <v>2802</v>
      </c>
      <c r="CL50" s="186" t="s">
        <v>2802</v>
      </c>
      <c r="CM50" s="186" t="s">
        <v>2909</v>
      </c>
      <c r="CN50" s="186" t="s">
        <v>3182</v>
      </c>
      <c r="CO50" s="186" t="s">
        <v>3183</v>
      </c>
      <c r="CP50" s="186" t="s">
        <v>2909</v>
      </c>
      <c r="CQ50" s="186" t="s">
        <v>3184</v>
      </c>
      <c r="CR50" s="186" t="s">
        <v>2802</v>
      </c>
      <c r="CS50" s="186" t="s">
        <v>2909</v>
      </c>
      <c r="CT50" s="186" t="s">
        <v>3185</v>
      </c>
      <c r="CU50" s="186" t="s">
        <v>3186</v>
      </c>
      <c r="CV50" s="186" t="s">
        <v>2909</v>
      </c>
      <c r="CW50" s="186" t="s">
        <v>3187</v>
      </c>
      <c r="CX50" s="186" t="s">
        <v>3188</v>
      </c>
      <c r="CY50" s="186" t="s">
        <v>2909</v>
      </c>
      <c r="CZ50" s="186" t="s">
        <v>3189</v>
      </c>
      <c r="DA50" s="186" t="s">
        <v>3190</v>
      </c>
      <c r="DB50" s="186" t="s">
        <v>2909</v>
      </c>
      <c r="DC50" s="186" t="s">
        <v>2802</v>
      </c>
      <c r="DD50" s="186" t="s">
        <v>3167</v>
      </c>
      <c r="DE50" s="186" t="s">
        <v>2909</v>
      </c>
      <c r="DF50" s="186" t="s">
        <v>3187</v>
      </c>
      <c r="DG50" s="186" t="s">
        <v>3191</v>
      </c>
      <c r="DH50" s="186" t="s">
        <v>2909</v>
      </c>
      <c r="DI50" s="186" t="s">
        <v>3192</v>
      </c>
      <c r="DJ50" s="186" t="s">
        <v>3193</v>
      </c>
      <c r="DK50" s="186" t="s">
        <v>2909</v>
      </c>
      <c r="DL50" s="186" t="s">
        <v>3181</v>
      </c>
      <c r="DM50" s="186" t="s">
        <v>2802</v>
      </c>
      <c r="DN50" s="186" t="s">
        <v>2909</v>
      </c>
      <c r="DO50" s="186" t="s">
        <v>3187</v>
      </c>
      <c r="DP50" s="186" t="s">
        <v>3194</v>
      </c>
      <c r="DQ50" s="186" t="s">
        <v>2909</v>
      </c>
      <c r="DR50" s="186" t="s">
        <v>2802</v>
      </c>
      <c r="DS50" s="186" t="s">
        <v>2802</v>
      </c>
      <c r="DT50" s="186" t="s">
        <v>2909</v>
      </c>
      <c r="DU50" s="186" t="s">
        <v>2802</v>
      </c>
      <c r="DV50" s="186" t="s">
        <v>2802</v>
      </c>
      <c r="DW50" s="186" t="s">
        <v>2909</v>
      </c>
      <c r="DX50" s="186" t="s">
        <v>2802</v>
      </c>
      <c r="DY50" s="186" t="s">
        <v>2802</v>
      </c>
      <c r="DZ50" s="186" t="s">
        <v>2909</v>
      </c>
      <c r="EA50" s="186" t="s">
        <v>2802</v>
      </c>
      <c r="EB50" s="186" t="s">
        <v>2802</v>
      </c>
      <c r="EC50" s="186" t="s">
        <v>2909</v>
      </c>
      <c r="ED50" s="186" t="s">
        <v>2802</v>
      </c>
      <c r="EE50" s="186" t="s">
        <v>2802</v>
      </c>
      <c r="EF50" s="186" t="s">
        <v>2909</v>
      </c>
      <c r="EG50" s="186" t="s">
        <v>2802</v>
      </c>
      <c r="EH50" s="186" t="s">
        <v>2802</v>
      </c>
      <c r="EI50" s="186" t="s">
        <v>2909</v>
      </c>
      <c r="EJ50" s="186" t="s">
        <v>2802</v>
      </c>
      <c r="EK50" s="186" t="s">
        <v>2802</v>
      </c>
      <c r="EL50" s="186" t="s">
        <v>2909</v>
      </c>
      <c r="EM50" s="186" t="s">
        <v>2802</v>
      </c>
      <c r="EN50" s="186" t="s">
        <v>2802</v>
      </c>
      <c r="EO50" s="186" t="s">
        <v>2909</v>
      </c>
      <c r="EP50" s="186" t="s">
        <v>2802</v>
      </c>
      <c r="EQ50" s="186" t="s">
        <v>2802</v>
      </c>
      <c r="ER50" s="186" t="s">
        <v>2909</v>
      </c>
      <c r="ES50" s="186" t="s">
        <v>2802</v>
      </c>
      <c r="ET50" s="186" t="s">
        <v>2802</v>
      </c>
    </row>
    <row r="51" spans="1:150" x14ac:dyDescent="0.25">
      <c r="A51" s="1"/>
      <c r="B51" s="185" t="s">
        <v>3195</v>
      </c>
      <c r="C51" s="185" t="s">
        <v>147</v>
      </c>
      <c r="D51" s="185" t="s">
        <v>148</v>
      </c>
      <c r="E51" s="185" t="s">
        <v>3196</v>
      </c>
      <c r="F51" s="185" t="s">
        <v>3197</v>
      </c>
      <c r="G51" s="186" t="s">
        <v>2909</v>
      </c>
      <c r="H51" s="186" t="s">
        <v>2802</v>
      </c>
      <c r="I51" s="186" t="s">
        <v>2802</v>
      </c>
      <c r="J51" s="186" t="s">
        <v>2909</v>
      </c>
      <c r="K51" s="186" t="s">
        <v>2802</v>
      </c>
      <c r="L51" s="186" t="s">
        <v>2802</v>
      </c>
      <c r="M51" s="186" t="s">
        <v>2909</v>
      </c>
      <c r="N51" s="186" t="s">
        <v>2802</v>
      </c>
      <c r="O51" s="186" t="s">
        <v>2802</v>
      </c>
      <c r="P51" s="186" t="s">
        <v>2909</v>
      </c>
      <c r="Q51" s="186" t="s">
        <v>2802</v>
      </c>
      <c r="R51" s="186" t="s">
        <v>2802</v>
      </c>
      <c r="S51" s="186" t="s">
        <v>2909</v>
      </c>
      <c r="T51" s="186" t="s">
        <v>2802</v>
      </c>
      <c r="U51" s="186" t="s">
        <v>2802</v>
      </c>
      <c r="V51" s="186" t="s">
        <v>2909</v>
      </c>
      <c r="W51" s="186" t="s">
        <v>2802</v>
      </c>
      <c r="X51" s="186" t="s">
        <v>2802</v>
      </c>
      <c r="Y51" s="186" t="s">
        <v>2909</v>
      </c>
      <c r="Z51" s="186" t="s">
        <v>2802</v>
      </c>
      <c r="AA51" s="186" t="s">
        <v>2802</v>
      </c>
      <c r="AB51" s="186" t="s">
        <v>2909</v>
      </c>
      <c r="AC51" s="186" t="s">
        <v>2802</v>
      </c>
      <c r="AD51" s="186" t="s">
        <v>2802</v>
      </c>
      <c r="AE51" s="186" t="s">
        <v>2909</v>
      </c>
      <c r="AF51" s="186" t="s">
        <v>2802</v>
      </c>
      <c r="AG51" s="186" t="s">
        <v>2802</v>
      </c>
      <c r="AH51" s="186" t="s">
        <v>2909</v>
      </c>
      <c r="AI51" s="186" t="s">
        <v>2802</v>
      </c>
      <c r="AJ51" s="186" t="s">
        <v>2802</v>
      </c>
      <c r="AK51" s="186" t="s">
        <v>2909</v>
      </c>
      <c r="AL51" s="186" t="s">
        <v>2802</v>
      </c>
      <c r="AM51" s="186" t="s">
        <v>2802</v>
      </c>
      <c r="AN51" s="186" t="s">
        <v>2909</v>
      </c>
      <c r="AO51" s="186" t="s">
        <v>2802</v>
      </c>
      <c r="AP51" s="186" t="s">
        <v>2802</v>
      </c>
      <c r="AQ51" s="186" t="s">
        <v>2909</v>
      </c>
      <c r="AR51" s="186" t="s">
        <v>2802</v>
      </c>
      <c r="AS51" s="186" t="s">
        <v>3157</v>
      </c>
      <c r="AT51" s="186" t="s">
        <v>2909</v>
      </c>
      <c r="AU51" s="186" t="s">
        <v>3198</v>
      </c>
      <c r="AV51" s="186" t="s">
        <v>2802</v>
      </c>
      <c r="AW51" s="186" t="s">
        <v>2909</v>
      </c>
      <c r="AX51" s="186" t="s">
        <v>3181</v>
      </c>
      <c r="AY51" s="186" t="s">
        <v>2802</v>
      </c>
      <c r="AZ51" s="186" t="s">
        <v>2909</v>
      </c>
      <c r="BA51" s="186" t="s">
        <v>3181</v>
      </c>
      <c r="BB51" s="186" t="s">
        <v>2802</v>
      </c>
      <c r="BC51" s="186" t="s">
        <v>2909</v>
      </c>
      <c r="BD51" s="186" t="s">
        <v>2802</v>
      </c>
      <c r="BE51" s="186" t="s">
        <v>3199</v>
      </c>
      <c r="BF51" s="186" t="s">
        <v>2909</v>
      </c>
      <c r="BG51" s="186" t="s">
        <v>3200</v>
      </c>
      <c r="BH51" s="186" t="s">
        <v>2802</v>
      </c>
      <c r="BI51" s="186" t="s">
        <v>2909</v>
      </c>
      <c r="BJ51" s="186" t="s">
        <v>2802</v>
      </c>
      <c r="BK51" s="186" t="s">
        <v>2802</v>
      </c>
      <c r="BL51" s="186" t="s">
        <v>2909</v>
      </c>
      <c r="BM51" s="186" t="s">
        <v>2802</v>
      </c>
      <c r="BN51" s="186" t="s">
        <v>2802</v>
      </c>
      <c r="BO51" s="186" t="s">
        <v>2909</v>
      </c>
      <c r="BP51" s="186" t="s">
        <v>2802</v>
      </c>
      <c r="BQ51" s="186" t="s">
        <v>2802</v>
      </c>
      <c r="BR51" s="186" t="s">
        <v>2909</v>
      </c>
      <c r="BS51" s="186" t="s">
        <v>2802</v>
      </c>
      <c r="BT51" s="186" t="s">
        <v>2802</v>
      </c>
      <c r="BU51" s="186" t="s">
        <v>2909</v>
      </c>
      <c r="BV51" s="186" t="s">
        <v>2802</v>
      </c>
      <c r="BW51" s="186" t="s">
        <v>2802</v>
      </c>
      <c r="BX51" s="186" t="s">
        <v>2909</v>
      </c>
      <c r="BY51" s="186" t="s">
        <v>2802</v>
      </c>
      <c r="BZ51" s="186" t="s">
        <v>2802</v>
      </c>
      <c r="CA51" s="186" t="s">
        <v>2909</v>
      </c>
      <c r="CB51" s="186" t="s">
        <v>2802</v>
      </c>
      <c r="CC51" s="186" t="s">
        <v>2802</v>
      </c>
      <c r="CD51" s="186" t="s">
        <v>2909</v>
      </c>
      <c r="CE51" s="186" t="s">
        <v>2802</v>
      </c>
      <c r="CF51" s="186" t="s">
        <v>2802</v>
      </c>
      <c r="CG51" s="186" t="s">
        <v>2909</v>
      </c>
      <c r="CH51" s="186" t="s">
        <v>2802</v>
      </c>
      <c r="CI51" s="186" t="s">
        <v>2802</v>
      </c>
      <c r="CJ51" s="186" t="s">
        <v>2909</v>
      </c>
      <c r="CK51" s="186" t="s">
        <v>2802</v>
      </c>
      <c r="CL51" s="186" t="s">
        <v>2802</v>
      </c>
      <c r="CM51" s="186" t="s">
        <v>2909</v>
      </c>
      <c r="CN51" s="186" t="s">
        <v>2802</v>
      </c>
      <c r="CO51" s="186" t="s">
        <v>2802</v>
      </c>
      <c r="CP51" s="186" t="s">
        <v>2909</v>
      </c>
      <c r="CQ51" s="186" t="s">
        <v>2802</v>
      </c>
      <c r="CR51" s="186" t="s">
        <v>2802</v>
      </c>
      <c r="CS51" s="186" t="s">
        <v>2909</v>
      </c>
      <c r="CT51" s="186" t="s">
        <v>2802</v>
      </c>
      <c r="CU51" s="186" t="s">
        <v>2802</v>
      </c>
      <c r="CV51" s="186" t="s">
        <v>2909</v>
      </c>
      <c r="CW51" s="186" t="s">
        <v>2802</v>
      </c>
      <c r="CX51" s="186" t="s">
        <v>2802</v>
      </c>
      <c r="CY51" s="186" t="s">
        <v>2909</v>
      </c>
      <c r="CZ51" s="186" t="s">
        <v>2802</v>
      </c>
      <c r="DA51" s="186" t="s">
        <v>2802</v>
      </c>
      <c r="DB51" s="186" t="s">
        <v>2909</v>
      </c>
      <c r="DC51" s="186" t="s">
        <v>2802</v>
      </c>
      <c r="DD51" s="186" t="s">
        <v>2802</v>
      </c>
      <c r="DE51" s="186" t="s">
        <v>2909</v>
      </c>
      <c r="DF51" s="186" t="s">
        <v>2802</v>
      </c>
      <c r="DG51" s="186" t="s">
        <v>2802</v>
      </c>
      <c r="DH51" s="186" t="s">
        <v>2909</v>
      </c>
      <c r="DI51" s="186" t="s">
        <v>2802</v>
      </c>
      <c r="DJ51" s="186" t="s">
        <v>2802</v>
      </c>
      <c r="DK51" s="186" t="s">
        <v>2909</v>
      </c>
      <c r="DL51" s="186" t="s">
        <v>2802</v>
      </c>
      <c r="DM51" s="186" t="s">
        <v>2802</v>
      </c>
      <c r="DN51" s="186" t="s">
        <v>2909</v>
      </c>
      <c r="DO51" s="186" t="s">
        <v>2802</v>
      </c>
      <c r="DP51" s="186" t="s">
        <v>2802</v>
      </c>
      <c r="DQ51" s="186" t="s">
        <v>2909</v>
      </c>
      <c r="DR51" s="186" t="s">
        <v>2802</v>
      </c>
      <c r="DS51" s="186" t="s">
        <v>2802</v>
      </c>
      <c r="DT51" s="186" t="s">
        <v>2909</v>
      </c>
      <c r="DU51" s="186" t="s">
        <v>2802</v>
      </c>
      <c r="DV51" s="186" t="s">
        <v>2802</v>
      </c>
      <c r="DW51" s="186" t="s">
        <v>2909</v>
      </c>
      <c r="DX51" s="186" t="s">
        <v>2802</v>
      </c>
      <c r="DY51" s="186" t="s">
        <v>2802</v>
      </c>
      <c r="DZ51" s="186" t="s">
        <v>2909</v>
      </c>
      <c r="EA51" s="186" t="s">
        <v>2802</v>
      </c>
      <c r="EB51" s="186" t="s">
        <v>2802</v>
      </c>
      <c r="EC51" s="186" t="s">
        <v>2909</v>
      </c>
      <c r="ED51" s="186" t="s">
        <v>2802</v>
      </c>
      <c r="EE51" s="186" t="s">
        <v>2802</v>
      </c>
      <c r="EF51" s="186" t="s">
        <v>2909</v>
      </c>
      <c r="EG51" s="186" t="s">
        <v>2802</v>
      </c>
      <c r="EH51" s="186" t="s">
        <v>2802</v>
      </c>
      <c r="EI51" s="186" t="s">
        <v>2909</v>
      </c>
      <c r="EJ51" s="186" t="s">
        <v>2802</v>
      </c>
      <c r="EK51" s="186" t="s">
        <v>2802</v>
      </c>
      <c r="EL51" s="186" t="s">
        <v>2909</v>
      </c>
      <c r="EM51" s="186" t="s">
        <v>2802</v>
      </c>
      <c r="EN51" s="186" t="s">
        <v>2802</v>
      </c>
      <c r="EO51" s="186" t="s">
        <v>2909</v>
      </c>
      <c r="EP51" s="186" t="s">
        <v>2802</v>
      </c>
      <c r="EQ51" s="186" t="s">
        <v>2802</v>
      </c>
      <c r="ER51" s="186" t="s">
        <v>2909</v>
      </c>
      <c r="ES51" s="186" t="s">
        <v>2802</v>
      </c>
      <c r="ET51" s="186" t="s">
        <v>2802</v>
      </c>
    </row>
    <row r="52" spans="1:150" x14ac:dyDescent="0.25">
      <c r="A52" s="1"/>
      <c r="B52" s="185" t="s">
        <v>3201</v>
      </c>
      <c r="C52" s="185" t="s">
        <v>147</v>
      </c>
      <c r="D52" s="185" t="s">
        <v>148</v>
      </c>
      <c r="E52" s="185" t="s">
        <v>3202</v>
      </c>
      <c r="F52" s="185" t="s">
        <v>3203</v>
      </c>
      <c r="G52" s="186" t="s">
        <v>2909</v>
      </c>
      <c r="H52" s="186" t="s">
        <v>3204</v>
      </c>
      <c r="I52" s="186" t="s">
        <v>3154</v>
      </c>
      <c r="J52" s="186" t="s">
        <v>2909</v>
      </c>
      <c r="K52" s="186" t="s">
        <v>3178</v>
      </c>
      <c r="L52" s="186" t="s">
        <v>2802</v>
      </c>
      <c r="M52" s="186" t="s">
        <v>2909</v>
      </c>
      <c r="N52" s="186" t="s">
        <v>3179</v>
      </c>
      <c r="O52" s="186" t="s">
        <v>3180</v>
      </c>
      <c r="P52" s="186" t="s">
        <v>2909</v>
      </c>
      <c r="Q52" s="186" t="s">
        <v>3205</v>
      </c>
      <c r="R52" s="186" t="s">
        <v>3155</v>
      </c>
      <c r="S52" s="186" t="s">
        <v>2909</v>
      </c>
      <c r="T52" s="186" t="s">
        <v>2802</v>
      </c>
      <c r="U52" s="186" t="s">
        <v>3155</v>
      </c>
      <c r="V52" s="186" t="s">
        <v>2909</v>
      </c>
      <c r="W52" s="186" t="s">
        <v>3206</v>
      </c>
      <c r="X52" s="186" t="s">
        <v>2802</v>
      </c>
      <c r="Y52" s="186" t="s">
        <v>2909</v>
      </c>
      <c r="Z52" s="186" t="s">
        <v>3181</v>
      </c>
      <c r="AA52" s="186" t="s">
        <v>2802</v>
      </c>
      <c r="AB52" s="186" t="s">
        <v>2909</v>
      </c>
      <c r="AC52" s="186" t="s">
        <v>3181</v>
      </c>
      <c r="AD52" s="186" t="s">
        <v>2802</v>
      </c>
      <c r="AE52" s="186" t="s">
        <v>2909</v>
      </c>
      <c r="AF52" s="186" t="s">
        <v>3207</v>
      </c>
      <c r="AG52" s="186" t="s">
        <v>2952</v>
      </c>
      <c r="AH52" s="186" t="s">
        <v>2909</v>
      </c>
      <c r="AI52" s="186" t="s">
        <v>3207</v>
      </c>
      <c r="AJ52" s="186" t="s">
        <v>2952</v>
      </c>
      <c r="AK52" s="186" t="s">
        <v>2909</v>
      </c>
      <c r="AL52" s="186" t="s">
        <v>3181</v>
      </c>
      <c r="AM52" s="186" t="s">
        <v>2802</v>
      </c>
      <c r="AN52" s="186" t="s">
        <v>2909</v>
      </c>
      <c r="AO52" s="186" t="s">
        <v>3181</v>
      </c>
      <c r="AP52" s="186" t="s">
        <v>2802</v>
      </c>
      <c r="AQ52" s="186" t="s">
        <v>2909</v>
      </c>
      <c r="AR52" s="186" t="s">
        <v>3181</v>
      </c>
      <c r="AS52" s="186" t="s">
        <v>2802</v>
      </c>
      <c r="AT52" s="186" t="s">
        <v>2909</v>
      </c>
      <c r="AU52" s="186" t="s">
        <v>3208</v>
      </c>
      <c r="AV52" s="186" t="s">
        <v>3209</v>
      </c>
      <c r="AW52" s="186" t="s">
        <v>2909</v>
      </c>
      <c r="AX52" s="186" t="s">
        <v>2802</v>
      </c>
      <c r="AY52" s="186" t="s">
        <v>3210</v>
      </c>
      <c r="AZ52" s="186" t="s">
        <v>2909</v>
      </c>
      <c r="BA52" s="186" t="s">
        <v>2802</v>
      </c>
      <c r="BB52" s="186" t="s">
        <v>3210</v>
      </c>
      <c r="BC52" s="186" t="s">
        <v>2909</v>
      </c>
      <c r="BD52" s="186" t="s">
        <v>3207</v>
      </c>
      <c r="BE52" s="186" t="s">
        <v>2952</v>
      </c>
      <c r="BF52" s="186" t="s">
        <v>2909</v>
      </c>
      <c r="BG52" s="186" t="s">
        <v>3211</v>
      </c>
      <c r="BH52" s="186" t="s">
        <v>3212</v>
      </c>
      <c r="BI52" s="186" t="s">
        <v>2909</v>
      </c>
      <c r="BJ52" s="186" t="s">
        <v>3162</v>
      </c>
      <c r="BK52" s="186" t="s">
        <v>2802</v>
      </c>
      <c r="BL52" s="186" t="s">
        <v>2909</v>
      </c>
      <c r="BM52" s="186" t="s">
        <v>3181</v>
      </c>
      <c r="BN52" s="186" t="s">
        <v>2802</v>
      </c>
      <c r="BO52" s="186" t="s">
        <v>2909</v>
      </c>
      <c r="BP52" s="186" t="s">
        <v>3207</v>
      </c>
      <c r="BQ52" s="186" t="s">
        <v>2952</v>
      </c>
      <c r="BR52" s="186" t="s">
        <v>2909</v>
      </c>
      <c r="BS52" s="186" t="s">
        <v>3207</v>
      </c>
      <c r="BT52" s="186" t="s">
        <v>2952</v>
      </c>
      <c r="BU52" s="186" t="s">
        <v>2909</v>
      </c>
      <c r="BV52" s="186" t="s">
        <v>3207</v>
      </c>
      <c r="BW52" s="186" t="s">
        <v>2952</v>
      </c>
      <c r="BX52" s="186" t="s">
        <v>2909</v>
      </c>
      <c r="BY52" s="186" t="s">
        <v>3162</v>
      </c>
      <c r="BZ52" s="186" t="s">
        <v>2802</v>
      </c>
      <c r="CA52" s="186" t="s">
        <v>2909</v>
      </c>
      <c r="CB52" s="186" t="s">
        <v>3181</v>
      </c>
      <c r="CC52" s="186" t="s">
        <v>2802</v>
      </c>
      <c r="CD52" s="186" t="s">
        <v>2909</v>
      </c>
      <c r="CE52" s="186" t="s">
        <v>3181</v>
      </c>
      <c r="CF52" s="186" t="s">
        <v>2802</v>
      </c>
      <c r="CG52" s="186" t="s">
        <v>2909</v>
      </c>
      <c r="CH52" s="186" t="s">
        <v>3181</v>
      </c>
      <c r="CI52" s="186" t="s">
        <v>2802</v>
      </c>
      <c r="CJ52" s="186" t="s">
        <v>2909</v>
      </c>
      <c r="CK52" s="186" t="s">
        <v>3181</v>
      </c>
      <c r="CL52" s="186" t="s">
        <v>2802</v>
      </c>
      <c r="CM52" s="186" t="s">
        <v>2909</v>
      </c>
      <c r="CN52" s="186" t="s">
        <v>3213</v>
      </c>
      <c r="CO52" s="186" t="s">
        <v>2802</v>
      </c>
      <c r="CP52" s="186" t="s">
        <v>2909</v>
      </c>
      <c r="CQ52" s="186" t="s">
        <v>3214</v>
      </c>
      <c r="CR52" s="186" t="s">
        <v>3183</v>
      </c>
      <c r="CS52" s="186" t="s">
        <v>2909</v>
      </c>
      <c r="CT52" s="186" t="s">
        <v>3185</v>
      </c>
      <c r="CU52" s="186" t="s">
        <v>3186</v>
      </c>
      <c r="CV52" s="186" t="s">
        <v>2909</v>
      </c>
      <c r="CW52" s="186" t="s">
        <v>3187</v>
      </c>
      <c r="CX52" s="186" t="s">
        <v>3188</v>
      </c>
      <c r="CY52" s="186" t="s">
        <v>2909</v>
      </c>
      <c r="CZ52" s="186" t="s">
        <v>3189</v>
      </c>
      <c r="DA52" s="186" t="s">
        <v>3190</v>
      </c>
      <c r="DB52" s="186" t="s">
        <v>2909</v>
      </c>
      <c r="DC52" s="186" t="s">
        <v>3181</v>
      </c>
      <c r="DD52" s="186" t="s">
        <v>2802</v>
      </c>
      <c r="DE52" s="186" t="s">
        <v>2909</v>
      </c>
      <c r="DF52" s="186" t="s">
        <v>3187</v>
      </c>
      <c r="DG52" s="186" t="s">
        <v>3191</v>
      </c>
      <c r="DH52" s="186" t="s">
        <v>2909</v>
      </c>
      <c r="DI52" s="186" t="s">
        <v>3192</v>
      </c>
      <c r="DJ52" s="186" t="s">
        <v>3193</v>
      </c>
      <c r="DK52" s="186" t="s">
        <v>2909</v>
      </c>
      <c r="DL52" s="186" t="s">
        <v>2802</v>
      </c>
      <c r="DM52" s="186" t="s">
        <v>3170</v>
      </c>
      <c r="DN52" s="186" t="s">
        <v>2909</v>
      </c>
      <c r="DO52" s="186" t="s">
        <v>3187</v>
      </c>
      <c r="DP52" s="186" t="s">
        <v>3194</v>
      </c>
      <c r="DQ52" s="186" t="s">
        <v>2909</v>
      </c>
      <c r="DR52" s="186" t="s">
        <v>2802</v>
      </c>
      <c r="DS52" s="186" t="s">
        <v>2952</v>
      </c>
      <c r="DT52" s="186" t="s">
        <v>2909</v>
      </c>
      <c r="DU52" s="186" t="s">
        <v>3207</v>
      </c>
      <c r="DV52" s="186" t="s">
        <v>2952</v>
      </c>
      <c r="DW52" s="186" t="s">
        <v>2909</v>
      </c>
      <c r="DX52" s="186" t="s">
        <v>3162</v>
      </c>
      <c r="DY52" s="186" t="s">
        <v>2802</v>
      </c>
      <c r="DZ52" s="186" t="s">
        <v>2909</v>
      </c>
      <c r="EA52" s="186" t="s">
        <v>3207</v>
      </c>
      <c r="EB52" s="186" t="s">
        <v>2952</v>
      </c>
      <c r="EC52" s="186" t="s">
        <v>2909</v>
      </c>
      <c r="ED52" s="186" t="s">
        <v>3181</v>
      </c>
      <c r="EE52" s="186" t="s">
        <v>2802</v>
      </c>
      <c r="EF52" s="186" t="s">
        <v>2909</v>
      </c>
      <c r="EG52" s="186" t="s">
        <v>3181</v>
      </c>
      <c r="EH52" s="186" t="s">
        <v>2802</v>
      </c>
      <c r="EI52" s="186" t="s">
        <v>2909</v>
      </c>
      <c r="EJ52" s="186" t="s">
        <v>3207</v>
      </c>
      <c r="EK52" s="186" t="s">
        <v>2952</v>
      </c>
      <c r="EL52" s="186" t="s">
        <v>2909</v>
      </c>
      <c r="EM52" s="186" t="s">
        <v>3215</v>
      </c>
      <c r="EN52" s="186" t="s">
        <v>2802</v>
      </c>
      <c r="EO52" s="186" t="s">
        <v>2909</v>
      </c>
      <c r="EP52" s="186" t="s">
        <v>3216</v>
      </c>
      <c r="EQ52" s="186" t="s">
        <v>3217</v>
      </c>
      <c r="ER52" s="186" t="s">
        <v>2909</v>
      </c>
      <c r="ES52" s="186" t="s">
        <v>2802</v>
      </c>
      <c r="ET52" s="186" t="s">
        <v>3173</v>
      </c>
    </row>
    <row r="53" spans="1:150" x14ac:dyDescent="0.25">
      <c r="A53" s="1"/>
      <c r="B53" s="185" t="s">
        <v>3218</v>
      </c>
      <c r="C53" s="185" t="s">
        <v>147</v>
      </c>
      <c r="D53" s="185" t="s">
        <v>148</v>
      </c>
      <c r="E53" s="185" t="s">
        <v>3219</v>
      </c>
      <c r="F53" s="185" t="s">
        <v>3220</v>
      </c>
      <c r="G53" s="186" t="s">
        <v>2909</v>
      </c>
      <c r="H53" s="186" t="s">
        <v>3177</v>
      </c>
      <c r="I53" s="186" t="s">
        <v>2802</v>
      </c>
      <c r="J53" s="186" t="s">
        <v>2909</v>
      </c>
      <c r="K53" s="186" t="s">
        <v>3205</v>
      </c>
      <c r="L53" s="186" t="s">
        <v>3155</v>
      </c>
      <c r="M53" s="186" t="s">
        <v>2909</v>
      </c>
      <c r="N53" s="186" t="s">
        <v>3221</v>
      </c>
      <c r="O53" s="186" t="s">
        <v>2802</v>
      </c>
      <c r="P53" s="186" t="s">
        <v>2909</v>
      </c>
      <c r="Q53" s="186" t="s">
        <v>3178</v>
      </c>
      <c r="R53" s="186" t="s">
        <v>2802</v>
      </c>
      <c r="S53" s="186" t="s">
        <v>2909</v>
      </c>
      <c r="T53" s="186" t="s">
        <v>3181</v>
      </c>
      <c r="U53" s="186" t="s">
        <v>2802</v>
      </c>
      <c r="V53" s="186" t="s">
        <v>2909</v>
      </c>
      <c r="W53" s="186" t="s">
        <v>3222</v>
      </c>
      <c r="X53" s="186" t="s">
        <v>2952</v>
      </c>
      <c r="Y53" s="186" t="s">
        <v>2909</v>
      </c>
      <c r="Z53" s="186" t="s">
        <v>3181</v>
      </c>
      <c r="AA53" s="186" t="s">
        <v>2802</v>
      </c>
      <c r="AB53" s="186" t="s">
        <v>2909</v>
      </c>
      <c r="AC53" s="186" t="s">
        <v>3181</v>
      </c>
      <c r="AD53" s="186" t="s">
        <v>2802</v>
      </c>
      <c r="AE53" s="186" t="s">
        <v>2909</v>
      </c>
      <c r="AF53" s="186" t="s">
        <v>3206</v>
      </c>
      <c r="AG53" s="186" t="s">
        <v>2802</v>
      </c>
      <c r="AH53" s="186" t="s">
        <v>2909</v>
      </c>
      <c r="AI53" s="186" t="s">
        <v>3206</v>
      </c>
      <c r="AJ53" s="186" t="s">
        <v>2802</v>
      </c>
      <c r="AK53" s="186" t="s">
        <v>2909</v>
      </c>
      <c r="AL53" s="186" t="s">
        <v>3181</v>
      </c>
      <c r="AM53" s="186" t="s">
        <v>2802</v>
      </c>
      <c r="AN53" s="186" t="s">
        <v>2909</v>
      </c>
      <c r="AO53" s="186" t="s">
        <v>3181</v>
      </c>
      <c r="AP53" s="186" t="s">
        <v>2802</v>
      </c>
      <c r="AQ53" s="186" t="s">
        <v>2909</v>
      </c>
      <c r="AR53" s="186" t="s">
        <v>3181</v>
      </c>
      <c r="AS53" s="186" t="s">
        <v>2802</v>
      </c>
      <c r="AT53" s="186" t="s">
        <v>2909</v>
      </c>
      <c r="AU53" s="186" t="s">
        <v>3223</v>
      </c>
      <c r="AV53" s="186" t="s">
        <v>3224</v>
      </c>
      <c r="AW53" s="186" t="s">
        <v>2909</v>
      </c>
      <c r="AX53" s="186" t="s">
        <v>3181</v>
      </c>
      <c r="AY53" s="186" t="s">
        <v>2802</v>
      </c>
      <c r="AZ53" s="186" t="s">
        <v>2909</v>
      </c>
      <c r="BA53" s="186" t="s">
        <v>3181</v>
      </c>
      <c r="BB53" s="186" t="s">
        <v>2802</v>
      </c>
      <c r="BC53" s="186" t="s">
        <v>2909</v>
      </c>
      <c r="BD53" s="186" t="s">
        <v>3162</v>
      </c>
      <c r="BE53" s="186" t="s">
        <v>2802</v>
      </c>
      <c r="BF53" s="186" t="s">
        <v>2909</v>
      </c>
      <c r="BG53" s="186" t="s">
        <v>3225</v>
      </c>
      <c r="BH53" s="186" t="s">
        <v>3226</v>
      </c>
      <c r="BI53" s="186" t="s">
        <v>2909</v>
      </c>
      <c r="BJ53" s="186" t="s">
        <v>3207</v>
      </c>
      <c r="BK53" s="186" t="s">
        <v>2952</v>
      </c>
      <c r="BL53" s="186" t="s">
        <v>2909</v>
      </c>
      <c r="BM53" s="186" t="s">
        <v>3181</v>
      </c>
      <c r="BN53" s="186" t="s">
        <v>2802</v>
      </c>
      <c r="BO53" s="186" t="s">
        <v>2909</v>
      </c>
      <c r="BP53" s="186" t="s">
        <v>3162</v>
      </c>
      <c r="BQ53" s="186" t="s">
        <v>2802</v>
      </c>
      <c r="BR53" s="186" t="s">
        <v>2909</v>
      </c>
      <c r="BS53" s="186" t="s">
        <v>3162</v>
      </c>
      <c r="BT53" s="186" t="s">
        <v>2802</v>
      </c>
      <c r="BU53" s="186" t="s">
        <v>2909</v>
      </c>
      <c r="BV53" s="186" t="s">
        <v>3162</v>
      </c>
      <c r="BW53" s="186" t="s">
        <v>2802</v>
      </c>
      <c r="BX53" s="186" t="s">
        <v>2909</v>
      </c>
      <c r="BY53" s="186" t="s">
        <v>2802</v>
      </c>
      <c r="BZ53" s="186" t="s">
        <v>2802</v>
      </c>
      <c r="CA53" s="186" t="s">
        <v>2909</v>
      </c>
      <c r="CB53" s="186" t="s">
        <v>3181</v>
      </c>
      <c r="CC53" s="186" t="s">
        <v>2802</v>
      </c>
      <c r="CD53" s="186" t="s">
        <v>2909</v>
      </c>
      <c r="CE53" s="186" t="s">
        <v>3181</v>
      </c>
      <c r="CF53" s="186" t="s">
        <v>2802</v>
      </c>
      <c r="CG53" s="186" t="s">
        <v>2909</v>
      </c>
      <c r="CH53" s="186" t="s">
        <v>3181</v>
      </c>
      <c r="CI53" s="186" t="s">
        <v>2802</v>
      </c>
      <c r="CJ53" s="186" t="s">
        <v>2909</v>
      </c>
      <c r="CK53" s="186" t="s">
        <v>3181</v>
      </c>
      <c r="CL53" s="186" t="s">
        <v>2802</v>
      </c>
      <c r="CM53" s="186" t="s">
        <v>2909</v>
      </c>
      <c r="CN53" s="186" t="s">
        <v>3227</v>
      </c>
      <c r="CO53" s="186" t="s">
        <v>3228</v>
      </c>
      <c r="CP53" s="186" t="s">
        <v>2909</v>
      </c>
      <c r="CQ53" s="186" t="s">
        <v>3214</v>
      </c>
      <c r="CR53" s="186" t="s">
        <v>3229</v>
      </c>
      <c r="CS53" s="186" t="s">
        <v>2909</v>
      </c>
      <c r="CT53" s="186" t="s">
        <v>3230</v>
      </c>
      <c r="CU53" s="186" t="s">
        <v>2802</v>
      </c>
      <c r="CV53" s="186" t="s">
        <v>2909</v>
      </c>
      <c r="CW53" s="186" t="s">
        <v>3187</v>
      </c>
      <c r="CX53" s="186" t="s">
        <v>3188</v>
      </c>
      <c r="CY53" s="186" t="s">
        <v>2909</v>
      </c>
      <c r="CZ53" s="186" t="s">
        <v>3231</v>
      </c>
      <c r="DA53" s="186" t="s">
        <v>2802</v>
      </c>
      <c r="DB53" s="186" t="s">
        <v>2909</v>
      </c>
      <c r="DC53" s="186" t="s">
        <v>3181</v>
      </c>
      <c r="DD53" s="186" t="s">
        <v>2802</v>
      </c>
      <c r="DE53" s="186" t="s">
        <v>2909</v>
      </c>
      <c r="DF53" s="186" t="s">
        <v>3187</v>
      </c>
      <c r="DG53" s="186" t="s">
        <v>3191</v>
      </c>
      <c r="DH53" s="186" t="s">
        <v>2909</v>
      </c>
      <c r="DI53" s="186" t="s">
        <v>3232</v>
      </c>
      <c r="DJ53" s="186" t="s">
        <v>2802</v>
      </c>
      <c r="DK53" s="186" t="s">
        <v>2909</v>
      </c>
      <c r="DL53" s="186" t="s">
        <v>3181</v>
      </c>
      <c r="DM53" s="186" t="s">
        <v>2802</v>
      </c>
      <c r="DN53" s="186" t="s">
        <v>2909</v>
      </c>
      <c r="DO53" s="186" t="s">
        <v>3187</v>
      </c>
      <c r="DP53" s="186" t="s">
        <v>3233</v>
      </c>
      <c r="DQ53" s="186" t="s">
        <v>2909</v>
      </c>
      <c r="DR53" s="186" t="s">
        <v>3181</v>
      </c>
      <c r="DS53" s="186" t="s">
        <v>2802</v>
      </c>
      <c r="DT53" s="186" t="s">
        <v>2909</v>
      </c>
      <c r="DU53" s="186" t="s">
        <v>3162</v>
      </c>
      <c r="DV53" s="186" t="s">
        <v>2802</v>
      </c>
      <c r="DW53" s="186" t="s">
        <v>2909</v>
      </c>
      <c r="DX53" s="186" t="s">
        <v>3207</v>
      </c>
      <c r="DY53" s="186" t="s">
        <v>2952</v>
      </c>
      <c r="DZ53" s="186" t="s">
        <v>2909</v>
      </c>
      <c r="EA53" s="186" t="s">
        <v>3162</v>
      </c>
      <c r="EB53" s="186" t="s">
        <v>2802</v>
      </c>
      <c r="EC53" s="186" t="s">
        <v>2909</v>
      </c>
      <c r="ED53" s="186" t="s">
        <v>3181</v>
      </c>
      <c r="EE53" s="186" t="s">
        <v>2802</v>
      </c>
      <c r="EF53" s="186" t="s">
        <v>2909</v>
      </c>
      <c r="EG53" s="186" t="s">
        <v>3181</v>
      </c>
      <c r="EH53" s="186" t="s">
        <v>2802</v>
      </c>
      <c r="EI53" s="186" t="s">
        <v>2909</v>
      </c>
      <c r="EJ53" s="186" t="s">
        <v>3162</v>
      </c>
      <c r="EK53" s="186" t="s">
        <v>2802</v>
      </c>
      <c r="EL53" s="186" t="s">
        <v>2909</v>
      </c>
      <c r="EM53" s="186" t="s">
        <v>3234</v>
      </c>
      <c r="EN53" s="186" t="s">
        <v>2952</v>
      </c>
      <c r="EO53" s="186" t="s">
        <v>2909</v>
      </c>
      <c r="EP53" s="186" t="s">
        <v>3235</v>
      </c>
      <c r="EQ53" s="186" t="s">
        <v>2802</v>
      </c>
      <c r="ER53" s="186" t="s">
        <v>2909</v>
      </c>
      <c r="ES53" s="186" t="s">
        <v>3181</v>
      </c>
      <c r="ET53" s="186" t="s">
        <v>2802</v>
      </c>
    </row>
    <row r="54" spans="1:150" x14ac:dyDescent="0.25">
      <c r="A54" s="1"/>
      <c r="B54" s="184" t="s">
        <v>3236</v>
      </c>
      <c r="C54" s="184" t="s">
        <v>147</v>
      </c>
      <c r="D54" s="184" t="s">
        <v>150</v>
      </c>
      <c r="E54" s="184" t="s">
        <v>3237</v>
      </c>
      <c r="F54" s="184" t="s">
        <v>3238</v>
      </c>
      <c r="G54" s="184" t="s">
        <v>2909</v>
      </c>
      <c r="H54" s="184" t="s">
        <v>3239</v>
      </c>
      <c r="I54" s="184" t="s">
        <v>3240</v>
      </c>
      <c r="J54" s="184" t="s">
        <v>2909</v>
      </c>
      <c r="K54" s="184" t="s">
        <v>3239</v>
      </c>
      <c r="L54" s="184" t="s">
        <v>3240</v>
      </c>
      <c r="M54" s="184" t="s">
        <v>2909</v>
      </c>
      <c r="N54" s="184" t="s">
        <v>3239</v>
      </c>
      <c r="O54" s="184" t="s">
        <v>3240</v>
      </c>
      <c r="P54" s="184" t="s">
        <v>2909</v>
      </c>
      <c r="Q54" s="184" t="s">
        <v>3239</v>
      </c>
      <c r="R54" s="184" t="s">
        <v>3240</v>
      </c>
      <c r="S54" s="184" t="s">
        <v>2909</v>
      </c>
      <c r="T54" s="184" t="s">
        <v>3239</v>
      </c>
      <c r="U54" s="184" t="s">
        <v>3240</v>
      </c>
      <c r="V54" s="184" t="s">
        <v>2909</v>
      </c>
      <c r="W54" s="184" t="s">
        <v>3239</v>
      </c>
      <c r="X54" s="184" t="s">
        <v>3240</v>
      </c>
      <c r="Y54" s="184" t="s">
        <v>2909</v>
      </c>
      <c r="Z54" s="184" t="s">
        <v>3239</v>
      </c>
      <c r="AA54" s="184" t="s">
        <v>3240</v>
      </c>
      <c r="AB54" s="184" t="s">
        <v>2909</v>
      </c>
      <c r="AC54" s="184" t="s">
        <v>3239</v>
      </c>
      <c r="AD54" s="184" t="s">
        <v>3240</v>
      </c>
      <c r="AE54" s="184" t="s">
        <v>2909</v>
      </c>
      <c r="AF54" s="184" t="s">
        <v>3239</v>
      </c>
      <c r="AG54" s="184" t="s">
        <v>3240</v>
      </c>
      <c r="AH54" s="184" t="s">
        <v>2909</v>
      </c>
      <c r="AI54" s="184" t="s">
        <v>3239</v>
      </c>
      <c r="AJ54" s="184" t="s">
        <v>3240</v>
      </c>
      <c r="AK54" s="184" t="s">
        <v>2909</v>
      </c>
      <c r="AL54" s="184" t="s">
        <v>3239</v>
      </c>
      <c r="AM54" s="184" t="s">
        <v>3240</v>
      </c>
      <c r="AN54" s="184" t="s">
        <v>2909</v>
      </c>
      <c r="AO54" s="184" t="s">
        <v>3239</v>
      </c>
      <c r="AP54" s="184" t="s">
        <v>3240</v>
      </c>
      <c r="AQ54" s="184" t="s">
        <v>2909</v>
      </c>
      <c r="AR54" s="184" t="s">
        <v>3239</v>
      </c>
      <c r="AS54" s="184" t="s">
        <v>3240</v>
      </c>
      <c r="AT54" s="184" t="s">
        <v>2909</v>
      </c>
      <c r="AU54" s="184" t="s">
        <v>3239</v>
      </c>
      <c r="AV54" s="184" t="s">
        <v>3240</v>
      </c>
      <c r="AW54" s="184" t="s">
        <v>2909</v>
      </c>
      <c r="AX54" s="184" t="s">
        <v>3239</v>
      </c>
      <c r="AY54" s="184" t="s">
        <v>3240</v>
      </c>
      <c r="AZ54" s="184" t="s">
        <v>2909</v>
      </c>
      <c r="BA54" s="184" t="s">
        <v>3239</v>
      </c>
      <c r="BB54" s="184" t="s">
        <v>3240</v>
      </c>
      <c r="BC54" s="184" t="s">
        <v>2909</v>
      </c>
      <c r="BD54" s="184" t="s">
        <v>3239</v>
      </c>
      <c r="BE54" s="184" t="s">
        <v>3240</v>
      </c>
      <c r="BF54" s="184" t="s">
        <v>2909</v>
      </c>
      <c r="BG54" s="184" t="s">
        <v>3239</v>
      </c>
      <c r="BH54" s="184" t="s">
        <v>3240</v>
      </c>
      <c r="BI54" s="184" t="s">
        <v>2909</v>
      </c>
      <c r="BJ54" s="184" t="s">
        <v>3239</v>
      </c>
      <c r="BK54" s="184" t="s">
        <v>3240</v>
      </c>
      <c r="BL54" s="184" t="s">
        <v>2909</v>
      </c>
      <c r="BM54" s="184" t="s">
        <v>3239</v>
      </c>
      <c r="BN54" s="184" t="s">
        <v>3240</v>
      </c>
      <c r="BO54" s="184" t="s">
        <v>2909</v>
      </c>
      <c r="BP54" s="184" t="s">
        <v>3239</v>
      </c>
      <c r="BQ54" s="184" t="s">
        <v>3240</v>
      </c>
      <c r="BR54" s="184" t="s">
        <v>2909</v>
      </c>
      <c r="BS54" s="184" t="s">
        <v>3239</v>
      </c>
      <c r="BT54" s="184" t="s">
        <v>3240</v>
      </c>
      <c r="BU54" s="184" t="s">
        <v>2909</v>
      </c>
      <c r="BV54" s="184" t="s">
        <v>3239</v>
      </c>
      <c r="BW54" s="184" t="s">
        <v>3240</v>
      </c>
      <c r="BX54" s="184" t="s">
        <v>2909</v>
      </c>
      <c r="BY54" s="184" t="s">
        <v>3239</v>
      </c>
      <c r="BZ54" s="184" t="s">
        <v>3240</v>
      </c>
      <c r="CA54" s="184" t="s">
        <v>2909</v>
      </c>
      <c r="CB54" s="184" t="s">
        <v>3239</v>
      </c>
      <c r="CC54" s="184" t="s">
        <v>3240</v>
      </c>
      <c r="CD54" s="184" t="s">
        <v>2909</v>
      </c>
      <c r="CE54" s="184" t="s">
        <v>3239</v>
      </c>
      <c r="CF54" s="184" t="s">
        <v>3240</v>
      </c>
      <c r="CG54" s="184" t="s">
        <v>2909</v>
      </c>
      <c r="CH54" s="184" t="s">
        <v>3239</v>
      </c>
      <c r="CI54" s="184" t="s">
        <v>3240</v>
      </c>
      <c r="CJ54" s="184" t="s">
        <v>2909</v>
      </c>
      <c r="CK54" s="184" t="s">
        <v>3239</v>
      </c>
      <c r="CL54" s="184" t="s">
        <v>3240</v>
      </c>
      <c r="CM54" s="184" t="s">
        <v>2909</v>
      </c>
      <c r="CN54" s="184" t="s">
        <v>3239</v>
      </c>
      <c r="CO54" s="184" t="s">
        <v>3240</v>
      </c>
      <c r="CP54" s="184" t="s">
        <v>2909</v>
      </c>
      <c r="CQ54" s="184" t="s">
        <v>3239</v>
      </c>
      <c r="CR54" s="184" t="s">
        <v>3240</v>
      </c>
      <c r="CS54" s="184" t="s">
        <v>2909</v>
      </c>
      <c r="CT54" s="184" t="s">
        <v>3239</v>
      </c>
      <c r="CU54" s="184" t="s">
        <v>3240</v>
      </c>
      <c r="CV54" s="184" t="s">
        <v>2909</v>
      </c>
      <c r="CW54" s="184" t="s">
        <v>3239</v>
      </c>
      <c r="CX54" s="184" t="s">
        <v>3240</v>
      </c>
      <c r="CY54" s="184" t="s">
        <v>2909</v>
      </c>
      <c r="CZ54" s="184" t="s">
        <v>3239</v>
      </c>
      <c r="DA54" s="184" t="s">
        <v>3240</v>
      </c>
      <c r="DB54" s="184" t="s">
        <v>2909</v>
      </c>
      <c r="DC54" s="184" t="s">
        <v>3239</v>
      </c>
      <c r="DD54" s="184" t="s">
        <v>3240</v>
      </c>
      <c r="DE54" s="184" t="s">
        <v>2909</v>
      </c>
      <c r="DF54" s="184" t="s">
        <v>3239</v>
      </c>
      <c r="DG54" s="184" t="s">
        <v>3240</v>
      </c>
      <c r="DH54" s="184" t="s">
        <v>2909</v>
      </c>
      <c r="DI54" s="184" t="s">
        <v>3239</v>
      </c>
      <c r="DJ54" s="184" t="s">
        <v>3240</v>
      </c>
      <c r="DK54" s="184" t="s">
        <v>2909</v>
      </c>
      <c r="DL54" s="184" t="s">
        <v>3239</v>
      </c>
      <c r="DM54" s="184" t="s">
        <v>3240</v>
      </c>
      <c r="DN54" s="184" t="s">
        <v>2909</v>
      </c>
      <c r="DO54" s="184" t="s">
        <v>3239</v>
      </c>
      <c r="DP54" s="184" t="s">
        <v>3240</v>
      </c>
      <c r="DQ54" s="184" t="s">
        <v>2909</v>
      </c>
      <c r="DR54" s="184" t="s">
        <v>3239</v>
      </c>
      <c r="DS54" s="184" t="s">
        <v>3240</v>
      </c>
      <c r="DT54" s="184" t="s">
        <v>2909</v>
      </c>
      <c r="DU54" s="184" t="s">
        <v>3239</v>
      </c>
      <c r="DV54" s="184" t="s">
        <v>3240</v>
      </c>
      <c r="DW54" s="184" t="s">
        <v>2909</v>
      </c>
      <c r="DX54" s="184" t="s">
        <v>3239</v>
      </c>
      <c r="DY54" s="184" t="s">
        <v>3240</v>
      </c>
      <c r="DZ54" s="184" t="s">
        <v>2909</v>
      </c>
      <c r="EA54" s="184" t="s">
        <v>3239</v>
      </c>
      <c r="EB54" s="184" t="s">
        <v>3240</v>
      </c>
      <c r="EC54" s="184" t="s">
        <v>2909</v>
      </c>
      <c r="ED54" s="184" t="s">
        <v>3239</v>
      </c>
      <c r="EE54" s="184" t="s">
        <v>3240</v>
      </c>
      <c r="EF54" s="184" t="s">
        <v>2909</v>
      </c>
      <c r="EG54" s="184" t="s">
        <v>3239</v>
      </c>
      <c r="EH54" s="184" t="s">
        <v>3240</v>
      </c>
      <c r="EI54" s="184" t="s">
        <v>2909</v>
      </c>
      <c r="EJ54" s="184" t="s">
        <v>3239</v>
      </c>
      <c r="EK54" s="184" t="s">
        <v>3240</v>
      </c>
      <c r="EL54" s="184" t="s">
        <v>2909</v>
      </c>
      <c r="EM54" s="184" t="s">
        <v>3239</v>
      </c>
      <c r="EN54" s="184" t="s">
        <v>3240</v>
      </c>
      <c r="EO54" s="184" t="s">
        <v>2909</v>
      </c>
      <c r="EP54" s="184" t="s">
        <v>3239</v>
      </c>
      <c r="EQ54" s="184" t="s">
        <v>3240</v>
      </c>
      <c r="ER54" s="184" t="s">
        <v>2909</v>
      </c>
      <c r="ES54" s="184" t="s">
        <v>3239</v>
      </c>
      <c r="ET54" s="184" t="s">
        <v>3240</v>
      </c>
    </row>
    <row r="55" spans="1:150" x14ac:dyDescent="0.25">
      <c r="A55" s="1"/>
      <c r="B55" s="185" t="s">
        <v>3241</v>
      </c>
      <c r="C55" s="185" t="s">
        <v>147</v>
      </c>
      <c r="D55" s="185" t="s">
        <v>150</v>
      </c>
      <c r="E55" s="185" t="s">
        <v>3242</v>
      </c>
      <c r="F55" s="185" t="s">
        <v>3243</v>
      </c>
      <c r="G55" s="186" t="s">
        <v>2909</v>
      </c>
      <c r="H55" s="186" t="s">
        <v>3239</v>
      </c>
      <c r="I55" s="186" t="s">
        <v>3240</v>
      </c>
      <c r="J55" s="186" t="s">
        <v>2909</v>
      </c>
      <c r="K55" s="186" t="s">
        <v>3239</v>
      </c>
      <c r="L55" s="186" t="s">
        <v>3240</v>
      </c>
      <c r="M55" s="186" t="s">
        <v>2909</v>
      </c>
      <c r="N55" s="186" t="s">
        <v>3239</v>
      </c>
      <c r="O55" s="186" t="s">
        <v>3240</v>
      </c>
      <c r="P55" s="186" t="s">
        <v>2909</v>
      </c>
      <c r="Q55" s="186" t="s">
        <v>3239</v>
      </c>
      <c r="R55" s="186" t="s">
        <v>3240</v>
      </c>
      <c r="S55" s="186" t="s">
        <v>2909</v>
      </c>
      <c r="T55" s="186" t="s">
        <v>3239</v>
      </c>
      <c r="U55" s="186" t="s">
        <v>3240</v>
      </c>
      <c r="V55" s="186" t="s">
        <v>2909</v>
      </c>
      <c r="W55" s="186" t="s">
        <v>3239</v>
      </c>
      <c r="X55" s="186" t="s">
        <v>3240</v>
      </c>
      <c r="Y55" s="186" t="s">
        <v>2909</v>
      </c>
      <c r="Z55" s="186" t="s">
        <v>3239</v>
      </c>
      <c r="AA55" s="186" t="s">
        <v>3240</v>
      </c>
      <c r="AB55" s="186" t="s">
        <v>2909</v>
      </c>
      <c r="AC55" s="186" t="s">
        <v>3239</v>
      </c>
      <c r="AD55" s="186" t="s">
        <v>3240</v>
      </c>
      <c r="AE55" s="186" t="s">
        <v>2909</v>
      </c>
      <c r="AF55" s="186" t="s">
        <v>3239</v>
      </c>
      <c r="AG55" s="186" t="s">
        <v>3240</v>
      </c>
      <c r="AH55" s="186" t="s">
        <v>2909</v>
      </c>
      <c r="AI55" s="186" t="s">
        <v>3239</v>
      </c>
      <c r="AJ55" s="186" t="s">
        <v>3240</v>
      </c>
      <c r="AK55" s="186" t="s">
        <v>2909</v>
      </c>
      <c r="AL55" s="186" t="s">
        <v>3239</v>
      </c>
      <c r="AM55" s="186" t="s">
        <v>3240</v>
      </c>
      <c r="AN55" s="186" t="s">
        <v>2909</v>
      </c>
      <c r="AO55" s="186" t="s">
        <v>3239</v>
      </c>
      <c r="AP55" s="186" t="s">
        <v>3240</v>
      </c>
      <c r="AQ55" s="186" t="s">
        <v>2909</v>
      </c>
      <c r="AR55" s="186" t="s">
        <v>3239</v>
      </c>
      <c r="AS55" s="186" t="s">
        <v>3240</v>
      </c>
      <c r="AT55" s="186" t="s">
        <v>2909</v>
      </c>
      <c r="AU55" s="186" t="s">
        <v>3239</v>
      </c>
      <c r="AV55" s="186" t="s">
        <v>3240</v>
      </c>
      <c r="AW55" s="186" t="s">
        <v>2909</v>
      </c>
      <c r="AX55" s="186" t="s">
        <v>3239</v>
      </c>
      <c r="AY55" s="186" t="s">
        <v>3240</v>
      </c>
      <c r="AZ55" s="186" t="s">
        <v>2909</v>
      </c>
      <c r="BA55" s="186" t="s">
        <v>3239</v>
      </c>
      <c r="BB55" s="186" t="s">
        <v>3240</v>
      </c>
      <c r="BC55" s="186" t="s">
        <v>2909</v>
      </c>
      <c r="BD55" s="186" t="s">
        <v>3239</v>
      </c>
      <c r="BE55" s="186" t="s">
        <v>3240</v>
      </c>
      <c r="BF55" s="186" t="s">
        <v>2909</v>
      </c>
      <c r="BG55" s="186" t="s">
        <v>3239</v>
      </c>
      <c r="BH55" s="186" t="s">
        <v>3240</v>
      </c>
      <c r="BI55" s="186" t="s">
        <v>2909</v>
      </c>
      <c r="BJ55" s="186" t="s">
        <v>3239</v>
      </c>
      <c r="BK55" s="186" t="s">
        <v>3240</v>
      </c>
      <c r="BL55" s="186" t="s">
        <v>2909</v>
      </c>
      <c r="BM55" s="186" t="s">
        <v>3239</v>
      </c>
      <c r="BN55" s="186" t="s">
        <v>3240</v>
      </c>
      <c r="BO55" s="186" t="s">
        <v>2909</v>
      </c>
      <c r="BP55" s="186" t="s">
        <v>3239</v>
      </c>
      <c r="BQ55" s="186" t="s">
        <v>3240</v>
      </c>
      <c r="BR55" s="186" t="s">
        <v>2909</v>
      </c>
      <c r="BS55" s="186" t="s">
        <v>3239</v>
      </c>
      <c r="BT55" s="186" t="s">
        <v>3240</v>
      </c>
      <c r="BU55" s="186" t="s">
        <v>2909</v>
      </c>
      <c r="BV55" s="186" t="s">
        <v>3239</v>
      </c>
      <c r="BW55" s="186" t="s">
        <v>3240</v>
      </c>
      <c r="BX55" s="186" t="s">
        <v>2909</v>
      </c>
      <c r="BY55" s="186" t="s">
        <v>3239</v>
      </c>
      <c r="BZ55" s="186" t="s">
        <v>3240</v>
      </c>
      <c r="CA55" s="186" t="s">
        <v>2909</v>
      </c>
      <c r="CB55" s="186" t="s">
        <v>3239</v>
      </c>
      <c r="CC55" s="186" t="s">
        <v>3240</v>
      </c>
      <c r="CD55" s="186" t="s">
        <v>2909</v>
      </c>
      <c r="CE55" s="186" t="s">
        <v>3239</v>
      </c>
      <c r="CF55" s="186" t="s">
        <v>3240</v>
      </c>
      <c r="CG55" s="186" t="s">
        <v>2909</v>
      </c>
      <c r="CH55" s="186" t="s">
        <v>3239</v>
      </c>
      <c r="CI55" s="186" t="s">
        <v>3240</v>
      </c>
      <c r="CJ55" s="186" t="s">
        <v>2909</v>
      </c>
      <c r="CK55" s="186" t="s">
        <v>3239</v>
      </c>
      <c r="CL55" s="186" t="s">
        <v>3240</v>
      </c>
      <c r="CM55" s="186" t="s">
        <v>2909</v>
      </c>
      <c r="CN55" s="186" t="s">
        <v>3239</v>
      </c>
      <c r="CO55" s="186" t="s">
        <v>3240</v>
      </c>
      <c r="CP55" s="186" t="s">
        <v>2909</v>
      </c>
      <c r="CQ55" s="186" t="s">
        <v>3239</v>
      </c>
      <c r="CR55" s="186" t="s">
        <v>3240</v>
      </c>
      <c r="CS55" s="186" t="s">
        <v>2909</v>
      </c>
      <c r="CT55" s="186" t="s">
        <v>3239</v>
      </c>
      <c r="CU55" s="186" t="s">
        <v>3240</v>
      </c>
      <c r="CV55" s="186" t="s">
        <v>2909</v>
      </c>
      <c r="CW55" s="186" t="s">
        <v>3239</v>
      </c>
      <c r="CX55" s="186" t="s">
        <v>3240</v>
      </c>
      <c r="CY55" s="186" t="s">
        <v>2909</v>
      </c>
      <c r="CZ55" s="186" t="s">
        <v>3239</v>
      </c>
      <c r="DA55" s="186" t="s">
        <v>3240</v>
      </c>
      <c r="DB55" s="186" t="s">
        <v>2909</v>
      </c>
      <c r="DC55" s="186" t="s">
        <v>3239</v>
      </c>
      <c r="DD55" s="186" t="s">
        <v>3240</v>
      </c>
      <c r="DE55" s="186" t="s">
        <v>2909</v>
      </c>
      <c r="DF55" s="186" t="s">
        <v>3239</v>
      </c>
      <c r="DG55" s="186" t="s">
        <v>3240</v>
      </c>
      <c r="DH55" s="186" t="s">
        <v>2909</v>
      </c>
      <c r="DI55" s="186" t="s">
        <v>3239</v>
      </c>
      <c r="DJ55" s="186" t="s">
        <v>3240</v>
      </c>
      <c r="DK55" s="186" t="s">
        <v>2909</v>
      </c>
      <c r="DL55" s="186" t="s">
        <v>3239</v>
      </c>
      <c r="DM55" s="186" t="s">
        <v>3240</v>
      </c>
      <c r="DN55" s="186" t="s">
        <v>2909</v>
      </c>
      <c r="DO55" s="186" t="s">
        <v>3239</v>
      </c>
      <c r="DP55" s="186" t="s">
        <v>3240</v>
      </c>
      <c r="DQ55" s="186" t="s">
        <v>2909</v>
      </c>
      <c r="DR55" s="186" t="s">
        <v>3239</v>
      </c>
      <c r="DS55" s="186" t="s">
        <v>3240</v>
      </c>
      <c r="DT55" s="186" t="s">
        <v>2909</v>
      </c>
      <c r="DU55" s="186" t="s">
        <v>3239</v>
      </c>
      <c r="DV55" s="186" t="s">
        <v>3240</v>
      </c>
      <c r="DW55" s="186" t="s">
        <v>2909</v>
      </c>
      <c r="DX55" s="186" t="s">
        <v>3239</v>
      </c>
      <c r="DY55" s="186" t="s">
        <v>3240</v>
      </c>
      <c r="DZ55" s="186" t="s">
        <v>2909</v>
      </c>
      <c r="EA55" s="186" t="s">
        <v>3239</v>
      </c>
      <c r="EB55" s="186" t="s">
        <v>3240</v>
      </c>
      <c r="EC55" s="186" t="s">
        <v>2909</v>
      </c>
      <c r="ED55" s="186" t="s">
        <v>3239</v>
      </c>
      <c r="EE55" s="186" t="s">
        <v>3240</v>
      </c>
      <c r="EF55" s="186" t="s">
        <v>2909</v>
      </c>
      <c r="EG55" s="186" t="s">
        <v>3239</v>
      </c>
      <c r="EH55" s="186" t="s">
        <v>3240</v>
      </c>
      <c r="EI55" s="186" t="s">
        <v>2909</v>
      </c>
      <c r="EJ55" s="186" t="s">
        <v>3239</v>
      </c>
      <c r="EK55" s="186" t="s">
        <v>3240</v>
      </c>
      <c r="EL55" s="186" t="s">
        <v>2909</v>
      </c>
      <c r="EM55" s="186" t="s">
        <v>3239</v>
      </c>
      <c r="EN55" s="186" t="s">
        <v>3240</v>
      </c>
      <c r="EO55" s="186" t="s">
        <v>2909</v>
      </c>
      <c r="EP55" s="186" t="s">
        <v>3239</v>
      </c>
      <c r="EQ55" s="186" t="s">
        <v>3240</v>
      </c>
      <c r="ER55" s="186" t="s">
        <v>2909</v>
      </c>
      <c r="ES55" s="186" t="s">
        <v>3239</v>
      </c>
      <c r="ET55" s="186" t="s">
        <v>3240</v>
      </c>
    </row>
    <row r="56" spans="1:150" x14ac:dyDescent="0.25">
      <c r="A56" s="1"/>
      <c r="B56" s="185" t="s">
        <v>3244</v>
      </c>
      <c r="C56" s="185" t="s">
        <v>147</v>
      </c>
      <c r="D56" s="185" t="s">
        <v>150</v>
      </c>
      <c r="E56" s="185" t="s">
        <v>3245</v>
      </c>
      <c r="F56" s="185" t="s">
        <v>3246</v>
      </c>
      <c r="G56" s="186" t="s">
        <v>2909</v>
      </c>
      <c r="H56" s="186" t="s">
        <v>2802</v>
      </c>
      <c r="I56" s="186" t="s">
        <v>2802</v>
      </c>
      <c r="J56" s="186" t="s">
        <v>2909</v>
      </c>
      <c r="K56" s="186" t="s">
        <v>2802</v>
      </c>
      <c r="L56" s="186" t="s">
        <v>2802</v>
      </c>
      <c r="M56" s="186" t="s">
        <v>2909</v>
      </c>
      <c r="N56" s="186" t="s">
        <v>2802</v>
      </c>
      <c r="O56" s="186" t="s">
        <v>2802</v>
      </c>
      <c r="P56" s="186" t="s">
        <v>2909</v>
      </c>
      <c r="Q56" s="186" t="s">
        <v>2802</v>
      </c>
      <c r="R56" s="186" t="s">
        <v>2802</v>
      </c>
      <c r="S56" s="186" t="s">
        <v>2909</v>
      </c>
      <c r="T56" s="186" t="s">
        <v>2802</v>
      </c>
      <c r="U56" s="186" t="s">
        <v>2802</v>
      </c>
      <c r="V56" s="186" t="s">
        <v>2909</v>
      </c>
      <c r="W56" s="186" t="s">
        <v>2802</v>
      </c>
      <c r="X56" s="186" t="s">
        <v>2802</v>
      </c>
      <c r="Y56" s="186" t="s">
        <v>2909</v>
      </c>
      <c r="Z56" s="186" t="s">
        <v>2802</v>
      </c>
      <c r="AA56" s="186" t="s">
        <v>2802</v>
      </c>
      <c r="AB56" s="186" t="s">
        <v>2909</v>
      </c>
      <c r="AC56" s="186" t="s">
        <v>2802</v>
      </c>
      <c r="AD56" s="186" t="s">
        <v>2802</v>
      </c>
      <c r="AE56" s="186" t="s">
        <v>2909</v>
      </c>
      <c r="AF56" s="186" t="s">
        <v>2802</v>
      </c>
      <c r="AG56" s="186" t="s">
        <v>2802</v>
      </c>
      <c r="AH56" s="186" t="s">
        <v>2909</v>
      </c>
      <c r="AI56" s="186" t="s">
        <v>2802</v>
      </c>
      <c r="AJ56" s="186" t="s">
        <v>2802</v>
      </c>
      <c r="AK56" s="186" t="s">
        <v>2909</v>
      </c>
      <c r="AL56" s="186" t="s">
        <v>2802</v>
      </c>
      <c r="AM56" s="186" t="s">
        <v>2802</v>
      </c>
      <c r="AN56" s="186" t="s">
        <v>2909</v>
      </c>
      <c r="AO56" s="186" t="s">
        <v>2802</v>
      </c>
      <c r="AP56" s="186" t="s">
        <v>2802</v>
      </c>
      <c r="AQ56" s="186" t="s">
        <v>2909</v>
      </c>
      <c r="AR56" s="186" t="s">
        <v>2802</v>
      </c>
      <c r="AS56" s="186" t="s">
        <v>2802</v>
      </c>
      <c r="AT56" s="186" t="s">
        <v>2909</v>
      </c>
      <c r="AU56" s="186" t="s">
        <v>2802</v>
      </c>
      <c r="AV56" s="186" t="s">
        <v>2802</v>
      </c>
      <c r="AW56" s="186" t="s">
        <v>2909</v>
      </c>
      <c r="AX56" s="186" t="s">
        <v>2802</v>
      </c>
      <c r="AY56" s="186" t="s">
        <v>2802</v>
      </c>
      <c r="AZ56" s="186" t="s">
        <v>2909</v>
      </c>
      <c r="BA56" s="186" t="s">
        <v>2802</v>
      </c>
      <c r="BB56" s="186" t="s">
        <v>2802</v>
      </c>
      <c r="BC56" s="186" t="s">
        <v>2909</v>
      </c>
      <c r="BD56" s="186" t="s">
        <v>2802</v>
      </c>
      <c r="BE56" s="186" t="s">
        <v>2802</v>
      </c>
      <c r="BF56" s="186" t="s">
        <v>2909</v>
      </c>
      <c r="BG56" s="186" t="s">
        <v>2802</v>
      </c>
      <c r="BH56" s="186" t="s">
        <v>2802</v>
      </c>
      <c r="BI56" s="186" t="s">
        <v>2909</v>
      </c>
      <c r="BJ56" s="186" t="s">
        <v>2802</v>
      </c>
      <c r="BK56" s="186" t="s">
        <v>2802</v>
      </c>
      <c r="BL56" s="186" t="s">
        <v>2909</v>
      </c>
      <c r="BM56" s="186" t="s">
        <v>2802</v>
      </c>
      <c r="BN56" s="186" t="s">
        <v>2802</v>
      </c>
      <c r="BO56" s="186" t="s">
        <v>2909</v>
      </c>
      <c r="BP56" s="186" t="s">
        <v>2802</v>
      </c>
      <c r="BQ56" s="186" t="s">
        <v>2802</v>
      </c>
      <c r="BR56" s="186" t="s">
        <v>2909</v>
      </c>
      <c r="BS56" s="186" t="s">
        <v>2802</v>
      </c>
      <c r="BT56" s="186" t="s">
        <v>2802</v>
      </c>
      <c r="BU56" s="186" t="s">
        <v>2909</v>
      </c>
      <c r="BV56" s="186" t="s">
        <v>2802</v>
      </c>
      <c r="BW56" s="186" t="s">
        <v>2802</v>
      </c>
      <c r="BX56" s="186" t="s">
        <v>2909</v>
      </c>
      <c r="BY56" s="186" t="s">
        <v>2802</v>
      </c>
      <c r="BZ56" s="186" t="s">
        <v>2802</v>
      </c>
      <c r="CA56" s="186" t="s">
        <v>2909</v>
      </c>
      <c r="CB56" s="186" t="s">
        <v>2802</v>
      </c>
      <c r="CC56" s="186" t="s">
        <v>2802</v>
      </c>
      <c r="CD56" s="186" t="s">
        <v>2909</v>
      </c>
      <c r="CE56" s="186" t="s">
        <v>2802</v>
      </c>
      <c r="CF56" s="186" t="s">
        <v>2802</v>
      </c>
      <c r="CG56" s="186" t="s">
        <v>2909</v>
      </c>
      <c r="CH56" s="186" t="s">
        <v>2802</v>
      </c>
      <c r="CI56" s="186" t="s">
        <v>2802</v>
      </c>
      <c r="CJ56" s="186" t="s">
        <v>2909</v>
      </c>
      <c r="CK56" s="186" t="s">
        <v>2802</v>
      </c>
      <c r="CL56" s="186" t="s">
        <v>2802</v>
      </c>
      <c r="CM56" s="186" t="s">
        <v>2909</v>
      </c>
      <c r="CN56" s="186" t="s">
        <v>2802</v>
      </c>
      <c r="CO56" s="186" t="s">
        <v>2802</v>
      </c>
      <c r="CP56" s="186" t="s">
        <v>2909</v>
      </c>
      <c r="CQ56" s="186" t="s">
        <v>2802</v>
      </c>
      <c r="CR56" s="186" t="s">
        <v>2802</v>
      </c>
      <c r="CS56" s="186" t="s">
        <v>2909</v>
      </c>
      <c r="CT56" s="186" t="s">
        <v>2802</v>
      </c>
      <c r="CU56" s="186" t="s">
        <v>2802</v>
      </c>
      <c r="CV56" s="186" t="s">
        <v>2909</v>
      </c>
      <c r="CW56" s="186" t="s">
        <v>2802</v>
      </c>
      <c r="CX56" s="186" t="s">
        <v>2802</v>
      </c>
      <c r="CY56" s="186" t="s">
        <v>2909</v>
      </c>
      <c r="CZ56" s="186" t="s">
        <v>2802</v>
      </c>
      <c r="DA56" s="186" t="s">
        <v>2802</v>
      </c>
      <c r="DB56" s="186" t="s">
        <v>2909</v>
      </c>
      <c r="DC56" s="186" t="s">
        <v>2802</v>
      </c>
      <c r="DD56" s="186" t="s">
        <v>2802</v>
      </c>
      <c r="DE56" s="186" t="s">
        <v>2909</v>
      </c>
      <c r="DF56" s="186" t="s">
        <v>2802</v>
      </c>
      <c r="DG56" s="186" t="s">
        <v>2802</v>
      </c>
      <c r="DH56" s="186" t="s">
        <v>2909</v>
      </c>
      <c r="DI56" s="186" t="s">
        <v>2802</v>
      </c>
      <c r="DJ56" s="186" t="s">
        <v>2802</v>
      </c>
      <c r="DK56" s="186" t="s">
        <v>2909</v>
      </c>
      <c r="DL56" s="186" t="s">
        <v>2802</v>
      </c>
      <c r="DM56" s="186" t="s">
        <v>2802</v>
      </c>
      <c r="DN56" s="186" t="s">
        <v>2909</v>
      </c>
      <c r="DO56" s="186" t="s">
        <v>2802</v>
      </c>
      <c r="DP56" s="186" t="s">
        <v>2802</v>
      </c>
      <c r="DQ56" s="186" t="s">
        <v>2909</v>
      </c>
      <c r="DR56" s="186" t="s">
        <v>2802</v>
      </c>
      <c r="DS56" s="186" t="s">
        <v>2802</v>
      </c>
      <c r="DT56" s="186" t="s">
        <v>2909</v>
      </c>
      <c r="DU56" s="186" t="s">
        <v>2802</v>
      </c>
      <c r="DV56" s="186" t="s">
        <v>2802</v>
      </c>
      <c r="DW56" s="186" t="s">
        <v>2909</v>
      </c>
      <c r="DX56" s="186" t="s">
        <v>2802</v>
      </c>
      <c r="DY56" s="186" t="s">
        <v>2802</v>
      </c>
      <c r="DZ56" s="186" t="s">
        <v>2909</v>
      </c>
      <c r="EA56" s="186" t="s">
        <v>2802</v>
      </c>
      <c r="EB56" s="186" t="s">
        <v>2802</v>
      </c>
      <c r="EC56" s="186" t="s">
        <v>2909</v>
      </c>
      <c r="ED56" s="186" t="s">
        <v>2802</v>
      </c>
      <c r="EE56" s="186" t="s">
        <v>2802</v>
      </c>
      <c r="EF56" s="186" t="s">
        <v>2909</v>
      </c>
      <c r="EG56" s="186" t="s">
        <v>2802</v>
      </c>
      <c r="EH56" s="186" t="s">
        <v>2802</v>
      </c>
      <c r="EI56" s="186" t="s">
        <v>2909</v>
      </c>
      <c r="EJ56" s="186" t="s">
        <v>2802</v>
      </c>
      <c r="EK56" s="186" t="s">
        <v>2802</v>
      </c>
      <c r="EL56" s="186" t="s">
        <v>2909</v>
      </c>
      <c r="EM56" s="186" t="s">
        <v>2802</v>
      </c>
      <c r="EN56" s="186" t="s">
        <v>2802</v>
      </c>
      <c r="EO56" s="186" t="s">
        <v>2909</v>
      </c>
      <c r="EP56" s="186" t="s">
        <v>2802</v>
      </c>
      <c r="EQ56" s="186" t="s">
        <v>2802</v>
      </c>
      <c r="ER56" s="186" t="s">
        <v>2909</v>
      </c>
      <c r="ES56" s="186" t="s">
        <v>2802</v>
      </c>
      <c r="ET56" s="186" t="s">
        <v>2802</v>
      </c>
    </row>
    <row r="57" spans="1:150" x14ac:dyDescent="0.25">
      <c r="A57" s="1"/>
      <c r="B57" s="184" t="s">
        <v>3247</v>
      </c>
      <c r="C57" s="184" t="s">
        <v>95</v>
      </c>
      <c r="D57" s="184" t="s">
        <v>3248</v>
      </c>
      <c r="E57" s="184" t="s">
        <v>3249</v>
      </c>
      <c r="F57" s="184" t="s">
        <v>3250</v>
      </c>
      <c r="G57" s="184" t="s">
        <v>2909</v>
      </c>
      <c r="H57" s="184" t="s">
        <v>2802</v>
      </c>
      <c r="I57" s="184" t="s">
        <v>2802</v>
      </c>
      <c r="J57" s="184" t="s">
        <v>2909</v>
      </c>
      <c r="K57" s="184" t="s">
        <v>2802</v>
      </c>
      <c r="L57" s="184" t="s">
        <v>2802</v>
      </c>
      <c r="M57" s="184" t="s">
        <v>2909</v>
      </c>
      <c r="N57" s="184" t="s">
        <v>2802</v>
      </c>
      <c r="O57" s="184" t="s">
        <v>2802</v>
      </c>
      <c r="P57" s="184" t="s">
        <v>2909</v>
      </c>
      <c r="Q57" s="184" t="s">
        <v>2802</v>
      </c>
      <c r="R57" s="184" t="s">
        <v>2802</v>
      </c>
      <c r="S57" s="184" t="s">
        <v>2909</v>
      </c>
      <c r="T57" s="184" t="s">
        <v>2802</v>
      </c>
      <c r="U57" s="184" t="s">
        <v>2802</v>
      </c>
      <c r="V57" s="184" t="s">
        <v>2909</v>
      </c>
      <c r="W57" s="184" t="s">
        <v>2802</v>
      </c>
      <c r="X57" s="184" t="s">
        <v>2802</v>
      </c>
      <c r="Y57" s="184" t="s">
        <v>2909</v>
      </c>
      <c r="Z57" s="184" t="s">
        <v>2802</v>
      </c>
      <c r="AA57" s="184" t="s">
        <v>2802</v>
      </c>
      <c r="AB57" s="184" t="s">
        <v>2909</v>
      </c>
      <c r="AC57" s="184" t="s">
        <v>2802</v>
      </c>
      <c r="AD57" s="184" t="s">
        <v>2802</v>
      </c>
      <c r="AE57" s="184" t="s">
        <v>2909</v>
      </c>
      <c r="AF57" s="184" t="s">
        <v>2802</v>
      </c>
      <c r="AG57" s="184" t="s">
        <v>2802</v>
      </c>
      <c r="AH57" s="184" t="s">
        <v>2909</v>
      </c>
      <c r="AI57" s="184" t="s">
        <v>2802</v>
      </c>
      <c r="AJ57" s="184" t="s">
        <v>2802</v>
      </c>
      <c r="AK57" s="184" t="s">
        <v>2909</v>
      </c>
      <c r="AL57" s="184" t="s">
        <v>2802</v>
      </c>
      <c r="AM57" s="184" t="s">
        <v>2802</v>
      </c>
      <c r="AN57" s="184" t="s">
        <v>2909</v>
      </c>
      <c r="AO57" s="184" t="s">
        <v>2802</v>
      </c>
      <c r="AP57" s="184" t="s">
        <v>2802</v>
      </c>
      <c r="AQ57" s="184" t="s">
        <v>2909</v>
      </c>
      <c r="AR57" s="184" t="s">
        <v>2802</v>
      </c>
      <c r="AS57" s="184" t="s">
        <v>2802</v>
      </c>
      <c r="AT57" s="184" t="s">
        <v>2909</v>
      </c>
      <c r="AU57" s="184" t="s">
        <v>2802</v>
      </c>
      <c r="AV57" s="184" t="s">
        <v>2802</v>
      </c>
      <c r="AW57" s="184" t="s">
        <v>2909</v>
      </c>
      <c r="AX57" s="184" t="s">
        <v>2802</v>
      </c>
      <c r="AY57" s="184" t="s">
        <v>2802</v>
      </c>
      <c r="AZ57" s="184" t="s">
        <v>2909</v>
      </c>
      <c r="BA57" s="184" t="s">
        <v>2802</v>
      </c>
      <c r="BB57" s="184" t="s">
        <v>2802</v>
      </c>
      <c r="BC57" s="184" t="s">
        <v>2909</v>
      </c>
      <c r="BD57" s="184" t="s">
        <v>2802</v>
      </c>
      <c r="BE57" s="184" t="s">
        <v>2802</v>
      </c>
      <c r="BF57" s="184" t="s">
        <v>2909</v>
      </c>
      <c r="BG57" s="184" t="s">
        <v>2802</v>
      </c>
      <c r="BH57" s="184" t="s">
        <v>2802</v>
      </c>
      <c r="BI57" s="184" t="s">
        <v>2909</v>
      </c>
      <c r="BJ57" s="184" t="s">
        <v>2802</v>
      </c>
      <c r="BK57" s="184" t="s">
        <v>2802</v>
      </c>
      <c r="BL57" s="184" t="s">
        <v>2909</v>
      </c>
      <c r="BM57" s="184" t="s">
        <v>2802</v>
      </c>
      <c r="BN57" s="184" t="s">
        <v>2802</v>
      </c>
      <c r="BO57" s="184" t="s">
        <v>2909</v>
      </c>
      <c r="BP57" s="184" t="s">
        <v>2802</v>
      </c>
      <c r="BQ57" s="184" t="s">
        <v>2802</v>
      </c>
      <c r="BR57" s="184" t="s">
        <v>2909</v>
      </c>
      <c r="BS57" s="184" t="s">
        <v>2802</v>
      </c>
      <c r="BT57" s="184" t="s">
        <v>2802</v>
      </c>
      <c r="BU57" s="184" t="s">
        <v>2909</v>
      </c>
      <c r="BV57" s="184" t="s">
        <v>2802</v>
      </c>
      <c r="BW57" s="184" t="s">
        <v>2802</v>
      </c>
      <c r="BX57" s="184" t="s">
        <v>2909</v>
      </c>
      <c r="BY57" s="184" t="s">
        <v>2802</v>
      </c>
      <c r="BZ57" s="184" t="s">
        <v>2802</v>
      </c>
      <c r="CA57" s="184" t="s">
        <v>2909</v>
      </c>
      <c r="CB57" s="184" t="s">
        <v>2802</v>
      </c>
      <c r="CC57" s="184" t="s">
        <v>2802</v>
      </c>
      <c r="CD57" s="184" t="s">
        <v>2909</v>
      </c>
      <c r="CE57" s="184" t="s">
        <v>2802</v>
      </c>
      <c r="CF57" s="184" t="s">
        <v>2802</v>
      </c>
      <c r="CG57" s="184" t="s">
        <v>2909</v>
      </c>
      <c r="CH57" s="184" t="s">
        <v>2802</v>
      </c>
      <c r="CI57" s="184" t="s">
        <v>2802</v>
      </c>
      <c r="CJ57" s="184" t="s">
        <v>2909</v>
      </c>
      <c r="CK57" s="184" t="s">
        <v>2802</v>
      </c>
      <c r="CL57" s="184" t="s">
        <v>2802</v>
      </c>
      <c r="CM57" s="184" t="s">
        <v>2909</v>
      </c>
      <c r="CN57" s="184" t="s">
        <v>2802</v>
      </c>
      <c r="CO57" s="184" t="s">
        <v>2802</v>
      </c>
      <c r="CP57" s="184" t="s">
        <v>2909</v>
      </c>
      <c r="CQ57" s="184" t="s">
        <v>2802</v>
      </c>
      <c r="CR57" s="184" t="s">
        <v>2802</v>
      </c>
      <c r="CS57" s="184" t="s">
        <v>2909</v>
      </c>
      <c r="CT57" s="184" t="s">
        <v>2802</v>
      </c>
      <c r="CU57" s="184" t="s">
        <v>2802</v>
      </c>
      <c r="CV57" s="184" t="s">
        <v>2909</v>
      </c>
      <c r="CW57" s="184" t="s">
        <v>2802</v>
      </c>
      <c r="CX57" s="184" t="s">
        <v>2802</v>
      </c>
      <c r="CY57" s="184" t="s">
        <v>2909</v>
      </c>
      <c r="CZ57" s="184" t="s">
        <v>2802</v>
      </c>
      <c r="DA57" s="184" t="s">
        <v>2802</v>
      </c>
      <c r="DB57" s="184" t="s">
        <v>2909</v>
      </c>
      <c r="DC57" s="184" t="s">
        <v>2802</v>
      </c>
      <c r="DD57" s="184" t="s">
        <v>2802</v>
      </c>
      <c r="DE57" s="184" t="s">
        <v>2909</v>
      </c>
      <c r="DF57" s="184" t="s">
        <v>2802</v>
      </c>
      <c r="DG57" s="184" t="s">
        <v>2802</v>
      </c>
      <c r="DH57" s="184" t="s">
        <v>2909</v>
      </c>
      <c r="DI57" s="184" t="s">
        <v>2802</v>
      </c>
      <c r="DJ57" s="184" t="s">
        <v>2802</v>
      </c>
      <c r="DK57" s="184" t="s">
        <v>2909</v>
      </c>
      <c r="DL57" s="184" t="s">
        <v>2802</v>
      </c>
      <c r="DM57" s="184" t="s">
        <v>2802</v>
      </c>
      <c r="DN57" s="184" t="s">
        <v>2909</v>
      </c>
      <c r="DO57" s="184" t="s">
        <v>2802</v>
      </c>
      <c r="DP57" s="184" t="s">
        <v>2802</v>
      </c>
      <c r="DQ57" s="184" t="s">
        <v>2909</v>
      </c>
      <c r="DR57" s="184" t="s">
        <v>2802</v>
      </c>
      <c r="DS57" s="184" t="s">
        <v>2802</v>
      </c>
      <c r="DT57" s="184" t="s">
        <v>2909</v>
      </c>
      <c r="DU57" s="184" t="s">
        <v>2802</v>
      </c>
      <c r="DV57" s="184" t="s">
        <v>2802</v>
      </c>
      <c r="DW57" s="184" t="s">
        <v>2909</v>
      </c>
      <c r="DX57" s="184" t="s">
        <v>2802</v>
      </c>
      <c r="DY57" s="184" t="s">
        <v>2802</v>
      </c>
      <c r="DZ57" s="184" t="s">
        <v>2909</v>
      </c>
      <c r="EA57" s="184" t="s">
        <v>2802</v>
      </c>
      <c r="EB57" s="184" t="s">
        <v>2802</v>
      </c>
      <c r="EC57" s="184" t="s">
        <v>2909</v>
      </c>
      <c r="ED57" s="184" t="s">
        <v>2802</v>
      </c>
      <c r="EE57" s="184" t="s">
        <v>2802</v>
      </c>
      <c r="EF57" s="184" t="s">
        <v>2909</v>
      </c>
      <c r="EG57" s="184" t="s">
        <v>2802</v>
      </c>
      <c r="EH57" s="184" t="s">
        <v>2802</v>
      </c>
      <c r="EI57" s="184" t="s">
        <v>2909</v>
      </c>
      <c r="EJ57" s="184" t="s">
        <v>2802</v>
      </c>
      <c r="EK57" s="184" t="s">
        <v>2802</v>
      </c>
      <c r="EL57" s="184" t="s">
        <v>2909</v>
      </c>
      <c r="EM57" s="184" t="s">
        <v>2802</v>
      </c>
      <c r="EN57" s="184" t="s">
        <v>2802</v>
      </c>
      <c r="EO57" s="184" t="s">
        <v>2909</v>
      </c>
      <c r="EP57" s="184" t="s">
        <v>2802</v>
      </c>
      <c r="EQ57" s="184" t="s">
        <v>2802</v>
      </c>
      <c r="ER57" s="184" t="s">
        <v>2909</v>
      </c>
      <c r="ES57" s="184" t="s">
        <v>2802</v>
      </c>
      <c r="ET57" s="184" t="s">
        <v>2802</v>
      </c>
    </row>
    <row r="58" spans="1:150" x14ac:dyDescent="0.25">
      <c r="A58" s="1"/>
      <c r="B58" s="185" t="s">
        <v>3251</v>
      </c>
      <c r="C58" s="185" t="s">
        <v>95</v>
      </c>
      <c r="D58" s="185" t="s">
        <v>3248</v>
      </c>
      <c r="E58" s="185" t="s">
        <v>3252</v>
      </c>
      <c r="F58" s="185" t="s">
        <v>3253</v>
      </c>
      <c r="G58" s="186" t="s">
        <v>2909</v>
      </c>
      <c r="H58" s="186" t="s">
        <v>954</v>
      </c>
      <c r="I58" s="186" t="s">
        <v>954</v>
      </c>
      <c r="J58" s="186" t="s">
        <v>2909</v>
      </c>
      <c r="K58" s="186" t="s">
        <v>954</v>
      </c>
      <c r="L58" s="186" t="s">
        <v>954</v>
      </c>
      <c r="M58" s="186" t="s">
        <v>2909</v>
      </c>
      <c r="N58" s="186" t="s">
        <v>954</v>
      </c>
      <c r="O58" s="186" t="s">
        <v>954</v>
      </c>
      <c r="P58" s="186" t="s">
        <v>2909</v>
      </c>
      <c r="Q58" s="186" t="s">
        <v>954</v>
      </c>
      <c r="R58" s="186" t="s">
        <v>954</v>
      </c>
      <c r="S58" s="186" t="s">
        <v>2909</v>
      </c>
      <c r="T58" s="186" t="s">
        <v>954</v>
      </c>
      <c r="U58" s="186" t="s">
        <v>954</v>
      </c>
      <c r="V58" s="186" t="s">
        <v>2909</v>
      </c>
      <c r="W58" s="186" t="s">
        <v>954</v>
      </c>
      <c r="X58" s="186" t="s">
        <v>954</v>
      </c>
      <c r="Y58" s="186" t="s">
        <v>2909</v>
      </c>
      <c r="Z58" s="186" t="s">
        <v>954</v>
      </c>
      <c r="AA58" s="186" t="s">
        <v>954</v>
      </c>
      <c r="AB58" s="186" t="s">
        <v>2909</v>
      </c>
      <c r="AC58" s="186" t="s">
        <v>954</v>
      </c>
      <c r="AD58" s="186" t="s">
        <v>954</v>
      </c>
      <c r="AE58" s="186" t="s">
        <v>2909</v>
      </c>
      <c r="AF58" s="186" t="s">
        <v>954</v>
      </c>
      <c r="AG58" s="186" t="s">
        <v>954</v>
      </c>
      <c r="AH58" s="186" t="s">
        <v>2909</v>
      </c>
      <c r="AI58" s="186" t="s">
        <v>954</v>
      </c>
      <c r="AJ58" s="186" t="s">
        <v>954</v>
      </c>
      <c r="AK58" s="186" t="s">
        <v>2909</v>
      </c>
      <c r="AL58" s="186" t="s">
        <v>954</v>
      </c>
      <c r="AM58" s="186" t="s">
        <v>954</v>
      </c>
      <c r="AN58" s="186" t="s">
        <v>2909</v>
      </c>
      <c r="AO58" s="186" t="s">
        <v>954</v>
      </c>
      <c r="AP58" s="186" t="s">
        <v>954</v>
      </c>
      <c r="AQ58" s="186" t="s">
        <v>2909</v>
      </c>
      <c r="AR58" s="186" t="s">
        <v>954</v>
      </c>
      <c r="AS58" s="186" t="s">
        <v>954</v>
      </c>
      <c r="AT58" s="186" t="s">
        <v>2909</v>
      </c>
      <c r="AU58" s="186" t="s">
        <v>954</v>
      </c>
      <c r="AV58" s="186" t="s">
        <v>954</v>
      </c>
      <c r="AW58" s="186" t="s">
        <v>2909</v>
      </c>
      <c r="AX58" s="186" t="s">
        <v>954</v>
      </c>
      <c r="AY58" s="186" t="s">
        <v>954</v>
      </c>
      <c r="AZ58" s="186" t="s">
        <v>2909</v>
      </c>
      <c r="BA58" s="186" t="s">
        <v>954</v>
      </c>
      <c r="BB58" s="186" t="s">
        <v>954</v>
      </c>
      <c r="BC58" s="186" t="s">
        <v>2909</v>
      </c>
      <c r="BD58" s="186" t="s">
        <v>954</v>
      </c>
      <c r="BE58" s="186" t="s">
        <v>954</v>
      </c>
      <c r="BF58" s="186" t="s">
        <v>2909</v>
      </c>
      <c r="BG58" s="186" t="s">
        <v>954</v>
      </c>
      <c r="BH58" s="186" t="s">
        <v>954</v>
      </c>
      <c r="BI58" s="186" t="s">
        <v>2909</v>
      </c>
      <c r="BJ58" s="186" t="s">
        <v>954</v>
      </c>
      <c r="BK58" s="186" t="s">
        <v>954</v>
      </c>
      <c r="BL58" s="186" t="s">
        <v>2909</v>
      </c>
      <c r="BM58" s="186" t="s">
        <v>954</v>
      </c>
      <c r="BN58" s="186" t="s">
        <v>954</v>
      </c>
      <c r="BO58" s="186" t="s">
        <v>2909</v>
      </c>
      <c r="BP58" s="186" t="s">
        <v>954</v>
      </c>
      <c r="BQ58" s="186" t="s">
        <v>954</v>
      </c>
      <c r="BR58" s="186" t="s">
        <v>2909</v>
      </c>
      <c r="BS58" s="186" t="s">
        <v>954</v>
      </c>
      <c r="BT58" s="186" t="s">
        <v>954</v>
      </c>
      <c r="BU58" s="186" t="s">
        <v>2909</v>
      </c>
      <c r="BV58" s="186" t="s">
        <v>954</v>
      </c>
      <c r="BW58" s="186" t="s">
        <v>954</v>
      </c>
      <c r="BX58" s="186" t="s">
        <v>2909</v>
      </c>
      <c r="BY58" s="186" t="s">
        <v>954</v>
      </c>
      <c r="BZ58" s="186" t="s">
        <v>954</v>
      </c>
      <c r="CA58" s="186" t="s">
        <v>2909</v>
      </c>
      <c r="CB58" s="186" t="s">
        <v>954</v>
      </c>
      <c r="CC58" s="186" t="s">
        <v>954</v>
      </c>
      <c r="CD58" s="186" t="s">
        <v>2909</v>
      </c>
      <c r="CE58" s="186" t="s">
        <v>954</v>
      </c>
      <c r="CF58" s="186" t="s">
        <v>954</v>
      </c>
      <c r="CG58" s="186" t="s">
        <v>2909</v>
      </c>
      <c r="CH58" s="186" t="s">
        <v>954</v>
      </c>
      <c r="CI58" s="186" t="s">
        <v>954</v>
      </c>
      <c r="CJ58" s="186" t="s">
        <v>2909</v>
      </c>
      <c r="CK58" s="186" t="s">
        <v>954</v>
      </c>
      <c r="CL58" s="186" t="s">
        <v>954</v>
      </c>
      <c r="CM58" s="186" t="s">
        <v>2909</v>
      </c>
      <c r="CN58" s="186" t="s">
        <v>954</v>
      </c>
      <c r="CO58" s="186" t="s">
        <v>954</v>
      </c>
      <c r="CP58" s="186" t="s">
        <v>2909</v>
      </c>
      <c r="CQ58" s="186" t="s">
        <v>954</v>
      </c>
      <c r="CR58" s="186" t="s">
        <v>954</v>
      </c>
      <c r="CS58" s="186" t="s">
        <v>2909</v>
      </c>
      <c r="CT58" s="186" t="s">
        <v>954</v>
      </c>
      <c r="CU58" s="186" t="s">
        <v>954</v>
      </c>
      <c r="CV58" s="186" t="s">
        <v>2909</v>
      </c>
      <c r="CW58" s="186" t="s">
        <v>954</v>
      </c>
      <c r="CX58" s="186" t="s">
        <v>954</v>
      </c>
      <c r="CY58" s="186" t="s">
        <v>2909</v>
      </c>
      <c r="CZ58" s="186" t="s">
        <v>954</v>
      </c>
      <c r="DA58" s="186" t="s">
        <v>954</v>
      </c>
      <c r="DB58" s="186" t="s">
        <v>2909</v>
      </c>
      <c r="DC58" s="186" t="s">
        <v>954</v>
      </c>
      <c r="DD58" s="186" t="s">
        <v>954</v>
      </c>
      <c r="DE58" s="186" t="s">
        <v>2909</v>
      </c>
      <c r="DF58" s="186" t="s">
        <v>954</v>
      </c>
      <c r="DG58" s="186" t="s">
        <v>954</v>
      </c>
      <c r="DH58" s="186" t="s">
        <v>2909</v>
      </c>
      <c r="DI58" s="186" t="s">
        <v>954</v>
      </c>
      <c r="DJ58" s="186" t="s">
        <v>954</v>
      </c>
      <c r="DK58" s="186" t="s">
        <v>2909</v>
      </c>
      <c r="DL58" s="186" t="s">
        <v>954</v>
      </c>
      <c r="DM58" s="186" t="s">
        <v>954</v>
      </c>
      <c r="DN58" s="186" t="s">
        <v>2909</v>
      </c>
      <c r="DO58" s="186" t="s">
        <v>954</v>
      </c>
      <c r="DP58" s="186" t="s">
        <v>954</v>
      </c>
      <c r="DQ58" s="186" t="s">
        <v>2909</v>
      </c>
      <c r="DR58" s="186" t="s">
        <v>954</v>
      </c>
      <c r="DS58" s="186" t="s">
        <v>954</v>
      </c>
      <c r="DT58" s="186" t="s">
        <v>2909</v>
      </c>
      <c r="DU58" s="186" t="s">
        <v>954</v>
      </c>
      <c r="DV58" s="186" t="s">
        <v>954</v>
      </c>
      <c r="DW58" s="186" t="s">
        <v>2909</v>
      </c>
      <c r="DX58" s="186" t="s">
        <v>954</v>
      </c>
      <c r="DY58" s="186" t="s">
        <v>954</v>
      </c>
      <c r="DZ58" s="186" t="s">
        <v>2909</v>
      </c>
      <c r="EA58" s="186" t="s">
        <v>954</v>
      </c>
      <c r="EB58" s="186" t="s">
        <v>954</v>
      </c>
      <c r="EC58" s="186" t="s">
        <v>2909</v>
      </c>
      <c r="ED58" s="186" t="s">
        <v>954</v>
      </c>
      <c r="EE58" s="186" t="s">
        <v>954</v>
      </c>
      <c r="EF58" s="186" t="s">
        <v>2909</v>
      </c>
      <c r="EG58" s="186" t="s">
        <v>954</v>
      </c>
      <c r="EH58" s="186" t="s">
        <v>954</v>
      </c>
      <c r="EI58" s="186" t="s">
        <v>2909</v>
      </c>
      <c r="EJ58" s="186" t="s">
        <v>954</v>
      </c>
      <c r="EK58" s="186" t="s">
        <v>954</v>
      </c>
      <c r="EL58" s="186" t="s">
        <v>2909</v>
      </c>
      <c r="EM58" s="186" t="s">
        <v>954</v>
      </c>
      <c r="EN58" s="186" t="s">
        <v>954</v>
      </c>
      <c r="EO58" s="186" t="s">
        <v>2909</v>
      </c>
      <c r="EP58" s="186" t="s">
        <v>954</v>
      </c>
      <c r="EQ58" s="186" t="s">
        <v>954</v>
      </c>
      <c r="ER58" s="186" t="s">
        <v>2909</v>
      </c>
      <c r="ES58" s="186" t="s">
        <v>954</v>
      </c>
      <c r="ET58" s="186" t="s">
        <v>954</v>
      </c>
    </row>
    <row r="59" spans="1:150" x14ac:dyDescent="0.25">
      <c r="A59" s="1"/>
      <c r="B59" s="185" t="s">
        <v>3254</v>
      </c>
      <c r="C59" s="185" t="s">
        <v>95</v>
      </c>
      <c r="D59" s="185" t="s">
        <v>3248</v>
      </c>
      <c r="E59" s="185" t="s">
        <v>3255</v>
      </c>
      <c r="F59" s="185" t="s">
        <v>3256</v>
      </c>
      <c r="G59" s="186" t="s">
        <v>2909</v>
      </c>
      <c r="H59" s="186" t="s">
        <v>954</v>
      </c>
      <c r="I59" s="186" t="s">
        <v>954</v>
      </c>
      <c r="J59" s="186" t="s">
        <v>2909</v>
      </c>
      <c r="K59" s="186" t="s">
        <v>954</v>
      </c>
      <c r="L59" s="186" t="s">
        <v>954</v>
      </c>
      <c r="M59" s="186" t="s">
        <v>2909</v>
      </c>
      <c r="N59" s="186" t="s">
        <v>954</v>
      </c>
      <c r="O59" s="186" t="s">
        <v>954</v>
      </c>
      <c r="P59" s="186" t="s">
        <v>2909</v>
      </c>
      <c r="Q59" s="186" t="s">
        <v>954</v>
      </c>
      <c r="R59" s="186" t="s">
        <v>954</v>
      </c>
      <c r="S59" s="186" t="s">
        <v>2909</v>
      </c>
      <c r="T59" s="186" t="s">
        <v>954</v>
      </c>
      <c r="U59" s="186" t="s">
        <v>954</v>
      </c>
      <c r="V59" s="186" t="s">
        <v>2909</v>
      </c>
      <c r="W59" s="186" t="s">
        <v>954</v>
      </c>
      <c r="X59" s="186" t="s">
        <v>954</v>
      </c>
      <c r="Y59" s="186" t="s">
        <v>2909</v>
      </c>
      <c r="Z59" s="186" t="s">
        <v>954</v>
      </c>
      <c r="AA59" s="186" t="s">
        <v>954</v>
      </c>
      <c r="AB59" s="186" t="s">
        <v>2909</v>
      </c>
      <c r="AC59" s="186" t="s">
        <v>954</v>
      </c>
      <c r="AD59" s="186" t="s">
        <v>954</v>
      </c>
      <c r="AE59" s="186" t="s">
        <v>2909</v>
      </c>
      <c r="AF59" s="186" t="s">
        <v>954</v>
      </c>
      <c r="AG59" s="186" t="s">
        <v>954</v>
      </c>
      <c r="AH59" s="186" t="s">
        <v>2909</v>
      </c>
      <c r="AI59" s="186" t="s">
        <v>954</v>
      </c>
      <c r="AJ59" s="186" t="s">
        <v>954</v>
      </c>
      <c r="AK59" s="186" t="s">
        <v>2909</v>
      </c>
      <c r="AL59" s="186" t="s">
        <v>954</v>
      </c>
      <c r="AM59" s="186" t="s">
        <v>954</v>
      </c>
      <c r="AN59" s="186" t="s">
        <v>2909</v>
      </c>
      <c r="AO59" s="186" t="s">
        <v>954</v>
      </c>
      <c r="AP59" s="186" t="s">
        <v>954</v>
      </c>
      <c r="AQ59" s="186" t="s">
        <v>2909</v>
      </c>
      <c r="AR59" s="186" t="s">
        <v>954</v>
      </c>
      <c r="AS59" s="186" t="s">
        <v>954</v>
      </c>
      <c r="AT59" s="186" t="s">
        <v>2909</v>
      </c>
      <c r="AU59" s="186" t="s">
        <v>954</v>
      </c>
      <c r="AV59" s="186" t="s">
        <v>954</v>
      </c>
      <c r="AW59" s="186" t="s">
        <v>2909</v>
      </c>
      <c r="AX59" s="186" t="s">
        <v>954</v>
      </c>
      <c r="AY59" s="186" t="s">
        <v>954</v>
      </c>
      <c r="AZ59" s="186" t="s">
        <v>2909</v>
      </c>
      <c r="BA59" s="186" t="s">
        <v>954</v>
      </c>
      <c r="BB59" s="186" t="s">
        <v>954</v>
      </c>
      <c r="BC59" s="186" t="s">
        <v>2909</v>
      </c>
      <c r="BD59" s="186" t="s">
        <v>954</v>
      </c>
      <c r="BE59" s="186" t="s">
        <v>954</v>
      </c>
      <c r="BF59" s="186" t="s">
        <v>2909</v>
      </c>
      <c r="BG59" s="186" t="s">
        <v>954</v>
      </c>
      <c r="BH59" s="186" t="s">
        <v>954</v>
      </c>
      <c r="BI59" s="186" t="s">
        <v>2909</v>
      </c>
      <c r="BJ59" s="186" t="s">
        <v>954</v>
      </c>
      <c r="BK59" s="186" t="s">
        <v>954</v>
      </c>
      <c r="BL59" s="186" t="s">
        <v>2909</v>
      </c>
      <c r="BM59" s="186" t="s">
        <v>954</v>
      </c>
      <c r="BN59" s="186" t="s">
        <v>954</v>
      </c>
      <c r="BO59" s="186" t="s">
        <v>2909</v>
      </c>
      <c r="BP59" s="186" t="s">
        <v>954</v>
      </c>
      <c r="BQ59" s="186" t="s">
        <v>954</v>
      </c>
      <c r="BR59" s="186" t="s">
        <v>2909</v>
      </c>
      <c r="BS59" s="186" t="s">
        <v>954</v>
      </c>
      <c r="BT59" s="186" t="s">
        <v>954</v>
      </c>
      <c r="BU59" s="186" t="s">
        <v>2909</v>
      </c>
      <c r="BV59" s="186" t="s">
        <v>954</v>
      </c>
      <c r="BW59" s="186" t="s">
        <v>954</v>
      </c>
      <c r="BX59" s="186" t="s">
        <v>2909</v>
      </c>
      <c r="BY59" s="186" t="s">
        <v>954</v>
      </c>
      <c r="BZ59" s="186" t="s">
        <v>954</v>
      </c>
      <c r="CA59" s="186" t="s">
        <v>2909</v>
      </c>
      <c r="CB59" s="186" t="s">
        <v>954</v>
      </c>
      <c r="CC59" s="186" t="s">
        <v>954</v>
      </c>
      <c r="CD59" s="186" t="s">
        <v>2909</v>
      </c>
      <c r="CE59" s="186" t="s">
        <v>954</v>
      </c>
      <c r="CF59" s="186" t="s">
        <v>954</v>
      </c>
      <c r="CG59" s="186" t="s">
        <v>2909</v>
      </c>
      <c r="CH59" s="186" t="s">
        <v>954</v>
      </c>
      <c r="CI59" s="186" t="s">
        <v>954</v>
      </c>
      <c r="CJ59" s="186" t="s">
        <v>2909</v>
      </c>
      <c r="CK59" s="186" t="s">
        <v>954</v>
      </c>
      <c r="CL59" s="186" t="s">
        <v>954</v>
      </c>
      <c r="CM59" s="186" t="s">
        <v>2909</v>
      </c>
      <c r="CN59" s="186" t="s">
        <v>954</v>
      </c>
      <c r="CO59" s="186" t="s">
        <v>954</v>
      </c>
      <c r="CP59" s="186" t="s">
        <v>2909</v>
      </c>
      <c r="CQ59" s="186" t="s">
        <v>954</v>
      </c>
      <c r="CR59" s="186" t="s">
        <v>954</v>
      </c>
      <c r="CS59" s="186" t="s">
        <v>2909</v>
      </c>
      <c r="CT59" s="186" t="s">
        <v>954</v>
      </c>
      <c r="CU59" s="186" t="s">
        <v>954</v>
      </c>
      <c r="CV59" s="186" t="s">
        <v>2909</v>
      </c>
      <c r="CW59" s="186" t="s">
        <v>954</v>
      </c>
      <c r="CX59" s="186" t="s">
        <v>954</v>
      </c>
      <c r="CY59" s="186" t="s">
        <v>2909</v>
      </c>
      <c r="CZ59" s="186" t="s">
        <v>954</v>
      </c>
      <c r="DA59" s="186" t="s">
        <v>954</v>
      </c>
      <c r="DB59" s="186" t="s">
        <v>2909</v>
      </c>
      <c r="DC59" s="186" t="s">
        <v>954</v>
      </c>
      <c r="DD59" s="186" t="s">
        <v>954</v>
      </c>
      <c r="DE59" s="186" t="s">
        <v>2909</v>
      </c>
      <c r="DF59" s="186" t="s">
        <v>954</v>
      </c>
      <c r="DG59" s="186" t="s">
        <v>954</v>
      </c>
      <c r="DH59" s="186" t="s">
        <v>2909</v>
      </c>
      <c r="DI59" s="186" t="s">
        <v>954</v>
      </c>
      <c r="DJ59" s="186" t="s">
        <v>954</v>
      </c>
      <c r="DK59" s="186" t="s">
        <v>2909</v>
      </c>
      <c r="DL59" s="186" t="s">
        <v>954</v>
      </c>
      <c r="DM59" s="186" t="s">
        <v>954</v>
      </c>
      <c r="DN59" s="186" t="s">
        <v>2909</v>
      </c>
      <c r="DO59" s="186" t="s">
        <v>954</v>
      </c>
      <c r="DP59" s="186" t="s">
        <v>954</v>
      </c>
      <c r="DQ59" s="186" t="s">
        <v>2909</v>
      </c>
      <c r="DR59" s="186" t="s">
        <v>954</v>
      </c>
      <c r="DS59" s="186" t="s">
        <v>954</v>
      </c>
      <c r="DT59" s="186" t="s">
        <v>2909</v>
      </c>
      <c r="DU59" s="186" t="s">
        <v>954</v>
      </c>
      <c r="DV59" s="186" t="s">
        <v>954</v>
      </c>
      <c r="DW59" s="186" t="s">
        <v>2909</v>
      </c>
      <c r="DX59" s="186" t="s">
        <v>954</v>
      </c>
      <c r="DY59" s="186" t="s">
        <v>954</v>
      </c>
      <c r="DZ59" s="186" t="s">
        <v>2909</v>
      </c>
      <c r="EA59" s="186" t="s">
        <v>954</v>
      </c>
      <c r="EB59" s="186" t="s">
        <v>954</v>
      </c>
      <c r="EC59" s="186" t="s">
        <v>2909</v>
      </c>
      <c r="ED59" s="186" t="s">
        <v>954</v>
      </c>
      <c r="EE59" s="186" t="s">
        <v>954</v>
      </c>
      <c r="EF59" s="186" t="s">
        <v>2909</v>
      </c>
      <c r="EG59" s="186" t="s">
        <v>954</v>
      </c>
      <c r="EH59" s="186" t="s">
        <v>954</v>
      </c>
      <c r="EI59" s="186" t="s">
        <v>2909</v>
      </c>
      <c r="EJ59" s="186" t="s">
        <v>954</v>
      </c>
      <c r="EK59" s="186" t="s">
        <v>954</v>
      </c>
      <c r="EL59" s="186" t="s">
        <v>2909</v>
      </c>
      <c r="EM59" s="186" t="s">
        <v>954</v>
      </c>
      <c r="EN59" s="186" t="s">
        <v>954</v>
      </c>
      <c r="EO59" s="186" t="s">
        <v>2909</v>
      </c>
      <c r="EP59" s="186" t="s">
        <v>954</v>
      </c>
      <c r="EQ59" s="186" t="s">
        <v>954</v>
      </c>
      <c r="ER59" s="186" t="s">
        <v>2909</v>
      </c>
      <c r="ES59" s="186" t="s">
        <v>954</v>
      </c>
      <c r="ET59" s="186" t="s">
        <v>954</v>
      </c>
    </row>
    <row r="60" spans="1:150" x14ac:dyDescent="0.25">
      <c r="A60" s="1"/>
      <c r="B60" s="185" t="s">
        <v>3257</v>
      </c>
      <c r="C60" s="185" t="s">
        <v>95</v>
      </c>
      <c r="D60" s="185" t="s">
        <v>3248</v>
      </c>
      <c r="E60" s="185" t="s">
        <v>3258</v>
      </c>
      <c r="F60" s="185" t="s">
        <v>3259</v>
      </c>
      <c r="G60" s="186" t="s">
        <v>2909</v>
      </c>
      <c r="H60" s="186" t="s">
        <v>954</v>
      </c>
      <c r="I60" s="186" t="s">
        <v>954</v>
      </c>
      <c r="J60" s="186" t="s">
        <v>2909</v>
      </c>
      <c r="K60" s="186" t="s">
        <v>954</v>
      </c>
      <c r="L60" s="186" t="s">
        <v>954</v>
      </c>
      <c r="M60" s="186" t="s">
        <v>2909</v>
      </c>
      <c r="N60" s="186" t="s">
        <v>954</v>
      </c>
      <c r="O60" s="186" t="s">
        <v>954</v>
      </c>
      <c r="P60" s="186" t="s">
        <v>2909</v>
      </c>
      <c r="Q60" s="186" t="s">
        <v>954</v>
      </c>
      <c r="R60" s="186" t="s">
        <v>954</v>
      </c>
      <c r="S60" s="186" t="s">
        <v>2909</v>
      </c>
      <c r="T60" s="186" t="s">
        <v>954</v>
      </c>
      <c r="U60" s="186" t="s">
        <v>954</v>
      </c>
      <c r="V60" s="186" t="s">
        <v>2909</v>
      </c>
      <c r="W60" s="186" t="s">
        <v>954</v>
      </c>
      <c r="X60" s="186" t="s">
        <v>954</v>
      </c>
      <c r="Y60" s="186" t="s">
        <v>2909</v>
      </c>
      <c r="Z60" s="186" t="s">
        <v>954</v>
      </c>
      <c r="AA60" s="186" t="s">
        <v>954</v>
      </c>
      <c r="AB60" s="186" t="s">
        <v>2909</v>
      </c>
      <c r="AC60" s="186" t="s">
        <v>954</v>
      </c>
      <c r="AD60" s="186" t="s">
        <v>954</v>
      </c>
      <c r="AE60" s="186" t="s">
        <v>2909</v>
      </c>
      <c r="AF60" s="186" t="s">
        <v>954</v>
      </c>
      <c r="AG60" s="186" t="s">
        <v>954</v>
      </c>
      <c r="AH60" s="186" t="s">
        <v>2909</v>
      </c>
      <c r="AI60" s="186" t="s">
        <v>954</v>
      </c>
      <c r="AJ60" s="186" t="s">
        <v>954</v>
      </c>
      <c r="AK60" s="186" t="s">
        <v>2909</v>
      </c>
      <c r="AL60" s="186" t="s">
        <v>954</v>
      </c>
      <c r="AM60" s="186" t="s">
        <v>954</v>
      </c>
      <c r="AN60" s="186" t="s">
        <v>2909</v>
      </c>
      <c r="AO60" s="186" t="s">
        <v>954</v>
      </c>
      <c r="AP60" s="186" t="s">
        <v>954</v>
      </c>
      <c r="AQ60" s="186" t="s">
        <v>2909</v>
      </c>
      <c r="AR60" s="186" t="s">
        <v>954</v>
      </c>
      <c r="AS60" s="186" t="s">
        <v>954</v>
      </c>
      <c r="AT60" s="186" t="s">
        <v>2909</v>
      </c>
      <c r="AU60" s="186" t="s">
        <v>954</v>
      </c>
      <c r="AV60" s="186" t="s">
        <v>954</v>
      </c>
      <c r="AW60" s="186" t="s">
        <v>2909</v>
      </c>
      <c r="AX60" s="186" t="s">
        <v>954</v>
      </c>
      <c r="AY60" s="186" t="s">
        <v>954</v>
      </c>
      <c r="AZ60" s="186" t="s">
        <v>2909</v>
      </c>
      <c r="BA60" s="186" t="s">
        <v>954</v>
      </c>
      <c r="BB60" s="186" t="s">
        <v>954</v>
      </c>
      <c r="BC60" s="186" t="s">
        <v>2909</v>
      </c>
      <c r="BD60" s="186" t="s">
        <v>954</v>
      </c>
      <c r="BE60" s="186" t="s">
        <v>954</v>
      </c>
      <c r="BF60" s="186" t="s">
        <v>2909</v>
      </c>
      <c r="BG60" s="186" t="s">
        <v>954</v>
      </c>
      <c r="BH60" s="186" t="s">
        <v>954</v>
      </c>
      <c r="BI60" s="186" t="s">
        <v>2909</v>
      </c>
      <c r="BJ60" s="186" t="s">
        <v>954</v>
      </c>
      <c r="BK60" s="186" t="s">
        <v>954</v>
      </c>
      <c r="BL60" s="186" t="s">
        <v>2909</v>
      </c>
      <c r="BM60" s="186" t="s">
        <v>954</v>
      </c>
      <c r="BN60" s="186" t="s">
        <v>954</v>
      </c>
      <c r="BO60" s="186" t="s">
        <v>2909</v>
      </c>
      <c r="BP60" s="186" t="s">
        <v>954</v>
      </c>
      <c r="BQ60" s="186" t="s">
        <v>954</v>
      </c>
      <c r="BR60" s="186" t="s">
        <v>2909</v>
      </c>
      <c r="BS60" s="186" t="s">
        <v>954</v>
      </c>
      <c r="BT60" s="186" t="s">
        <v>954</v>
      </c>
      <c r="BU60" s="186" t="s">
        <v>2909</v>
      </c>
      <c r="BV60" s="186" t="s">
        <v>954</v>
      </c>
      <c r="BW60" s="186" t="s">
        <v>954</v>
      </c>
      <c r="BX60" s="186" t="s">
        <v>2909</v>
      </c>
      <c r="BY60" s="186" t="s">
        <v>954</v>
      </c>
      <c r="BZ60" s="186" t="s">
        <v>954</v>
      </c>
      <c r="CA60" s="186" t="s">
        <v>2909</v>
      </c>
      <c r="CB60" s="186" t="s">
        <v>954</v>
      </c>
      <c r="CC60" s="186" t="s">
        <v>954</v>
      </c>
      <c r="CD60" s="186" t="s">
        <v>2909</v>
      </c>
      <c r="CE60" s="186" t="s">
        <v>954</v>
      </c>
      <c r="CF60" s="186" t="s">
        <v>954</v>
      </c>
      <c r="CG60" s="186" t="s">
        <v>2909</v>
      </c>
      <c r="CH60" s="186" t="s">
        <v>954</v>
      </c>
      <c r="CI60" s="186" t="s">
        <v>954</v>
      </c>
      <c r="CJ60" s="186" t="s">
        <v>2909</v>
      </c>
      <c r="CK60" s="186" t="s">
        <v>954</v>
      </c>
      <c r="CL60" s="186" t="s">
        <v>954</v>
      </c>
      <c r="CM60" s="186" t="s">
        <v>2909</v>
      </c>
      <c r="CN60" s="186" t="s">
        <v>954</v>
      </c>
      <c r="CO60" s="186" t="s">
        <v>954</v>
      </c>
      <c r="CP60" s="186" t="s">
        <v>2909</v>
      </c>
      <c r="CQ60" s="186" t="s">
        <v>954</v>
      </c>
      <c r="CR60" s="186" t="s">
        <v>954</v>
      </c>
      <c r="CS60" s="186" t="s">
        <v>2909</v>
      </c>
      <c r="CT60" s="186" t="s">
        <v>954</v>
      </c>
      <c r="CU60" s="186" t="s">
        <v>954</v>
      </c>
      <c r="CV60" s="186" t="s">
        <v>2909</v>
      </c>
      <c r="CW60" s="186" t="s">
        <v>954</v>
      </c>
      <c r="CX60" s="186" t="s">
        <v>954</v>
      </c>
      <c r="CY60" s="186" t="s">
        <v>2909</v>
      </c>
      <c r="CZ60" s="186" t="s">
        <v>954</v>
      </c>
      <c r="DA60" s="186" t="s">
        <v>954</v>
      </c>
      <c r="DB60" s="186" t="s">
        <v>2909</v>
      </c>
      <c r="DC60" s="186" t="s">
        <v>954</v>
      </c>
      <c r="DD60" s="186" t="s">
        <v>954</v>
      </c>
      <c r="DE60" s="186" t="s">
        <v>2909</v>
      </c>
      <c r="DF60" s="186" t="s">
        <v>954</v>
      </c>
      <c r="DG60" s="186" t="s">
        <v>954</v>
      </c>
      <c r="DH60" s="186" t="s">
        <v>2909</v>
      </c>
      <c r="DI60" s="186" t="s">
        <v>954</v>
      </c>
      <c r="DJ60" s="186" t="s">
        <v>954</v>
      </c>
      <c r="DK60" s="186" t="s">
        <v>2909</v>
      </c>
      <c r="DL60" s="186" t="s">
        <v>954</v>
      </c>
      <c r="DM60" s="186" t="s">
        <v>954</v>
      </c>
      <c r="DN60" s="186" t="s">
        <v>2909</v>
      </c>
      <c r="DO60" s="186" t="s">
        <v>954</v>
      </c>
      <c r="DP60" s="186" t="s">
        <v>954</v>
      </c>
      <c r="DQ60" s="186" t="s">
        <v>2909</v>
      </c>
      <c r="DR60" s="186" t="s">
        <v>954</v>
      </c>
      <c r="DS60" s="186" t="s">
        <v>954</v>
      </c>
      <c r="DT60" s="186" t="s">
        <v>2909</v>
      </c>
      <c r="DU60" s="186" t="s">
        <v>954</v>
      </c>
      <c r="DV60" s="186" t="s">
        <v>954</v>
      </c>
      <c r="DW60" s="186" t="s">
        <v>2909</v>
      </c>
      <c r="DX60" s="186" t="s">
        <v>954</v>
      </c>
      <c r="DY60" s="186" t="s">
        <v>954</v>
      </c>
      <c r="DZ60" s="186" t="s">
        <v>2909</v>
      </c>
      <c r="EA60" s="186" t="s">
        <v>954</v>
      </c>
      <c r="EB60" s="186" t="s">
        <v>954</v>
      </c>
      <c r="EC60" s="186" t="s">
        <v>2909</v>
      </c>
      <c r="ED60" s="186" t="s">
        <v>954</v>
      </c>
      <c r="EE60" s="186" t="s">
        <v>954</v>
      </c>
      <c r="EF60" s="186" t="s">
        <v>2909</v>
      </c>
      <c r="EG60" s="186" t="s">
        <v>954</v>
      </c>
      <c r="EH60" s="186" t="s">
        <v>954</v>
      </c>
      <c r="EI60" s="186" t="s">
        <v>2909</v>
      </c>
      <c r="EJ60" s="186" t="s">
        <v>954</v>
      </c>
      <c r="EK60" s="186" t="s">
        <v>954</v>
      </c>
      <c r="EL60" s="186" t="s">
        <v>2909</v>
      </c>
      <c r="EM60" s="186" t="s">
        <v>954</v>
      </c>
      <c r="EN60" s="186" t="s">
        <v>954</v>
      </c>
      <c r="EO60" s="186" t="s">
        <v>2909</v>
      </c>
      <c r="EP60" s="186" t="s">
        <v>954</v>
      </c>
      <c r="EQ60" s="186" t="s">
        <v>954</v>
      </c>
      <c r="ER60" s="186" t="s">
        <v>2909</v>
      </c>
      <c r="ES60" s="186" t="s">
        <v>954</v>
      </c>
      <c r="ET60" s="186" t="s">
        <v>954</v>
      </c>
    </row>
    <row r="61" spans="1:150" x14ac:dyDescent="0.25">
      <c r="A61" s="1"/>
      <c r="B61" s="185" t="s">
        <v>3260</v>
      </c>
      <c r="C61" s="185" t="s">
        <v>95</v>
      </c>
      <c r="D61" s="185" t="s">
        <v>3248</v>
      </c>
      <c r="E61" s="185" t="s">
        <v>3261</v>
      </c>
      <c r="F61" s="185" t="s">
        <v>3262</v>
      </c>
      <c r="G61" s="186" t="s">
        <v>2909</v>
      </c>
      <c r="H61" s="186" t="s">
        <v>2802</v>
      </c>
      <c r="I61" s="186" t="s">
        <v>2802</v>
      </c>
      <c r="J61" s="186" t="s">
        <v>2909</v>
      </c>
      <c r="K61" s="186" t="s">
        <v>2802</v>
      </c>
      <c r="L61" s="186" t="s">
        <v>2802</v>
      </c>
      <c r="M61" s="186" t="s">
        <v>2909</v>
      </c>
      <c r="N61" s="186" t="s">
        <v>2802</v>
      </c>
      <c r="O61" s="186" t="s">
        <v>2802</v>
      </c>
      <c r="P61" s="186" t="s">
        <v>2909</v>
      </c>
      <c r="Q61" s="186" t="s">
        <v>2802</v>
      </c>
      <c r="R61" s="186" t="s">
        <v>2802</v>
      </c>
      <c r="S61" s="186" t="s">
        <v>2909</v>
      </c>
      <c r="T61" s="186" t="s">
        <v>2802</v>
      </c>
      <c r="U61" s="186" t="s">
        <v>2802</v>
      </c>
      <c r="V61" s="186" t="s">
        <v>2909</v>
      </c>
      <c r="W61" s="186" t="s">
        <v>2802</v>
      </c>
      <c r="X61" s="186" t="s">
        <v>2802</v>
      </c>
      <c r="Y61" s="186" t="s">
        <v>2909</v>
      </c>
      <c r="Z61" s="186" t="s">
        <v>2802</v>
      </c>
      <c r="AA61" s="186" t="s">
        <v>2802</v>
      </c>
      <c r="AB61" s="186" t="s">
        <v>2909</v>
      </c>
      <c r="AC61" s="186" t="s">
        <v>2802</v>
      </c>
      <c r="AD61" s="186" t="s">
        <v>2802</v>
      </c>
      <c r="AE61" s="186" t="s">
        <v>2909</v>
      </c>
      <c r="AF61" s="186" t="s">
        <v>2802</v>
      </c>
      <c r="AG61" s="186" t="s">
        <v>2802</v>
      </c>
      <c r="AH61" s="186" t="s">
        <v>2909</v>
      </c>
      <c r="AI61" s="186" t="s">
        <v>2802</v>
      </c>
      <c r="AJ61" s="186" t="s">
        <v>2802</v>
      </c>
      <c r="AK61" s="186" t="s">
        <v>2909</v>
      </c>
      <c r="AL61" s="186" t="s">
        <v>2802</v>
      </c>
      <c r="AM61" s="186" t="s">
        <v>2802</v>
      </c>
      <c r="AN61" s="186" t="s">
        <v>2909</v>
      </c>
      <c r="AO61" s="186" t="s">
        <v>2802</v>
      </c>
      <c r="AP61" s="186" t="s">
        <v>2802</v>
      </c>
      <c r="AQ61" s="186" t="s">
        <v>2909</v>
      </c>
      <c r="AR61" s="186" t="s">
        <v>2802</v>
      </c>
      <c r="AS61" s="186" t="s">
        <v>2802</v>
      </c>
      <c r="AT61" s="186" t="s">
        <v>2909</v>
      </c>
      <c r="AU61" s="186" t="s">
        <v>2802</v>
      </c>
      <c r="AV61" s="186" t="s">
        <v>2802</v>
      </c>
      <c r="AW61" s="186" t="s">
        <v>2909</v>
      </c>
      <c r="AX61" s="186" t="s">
        <v>2802</v>
      </c>
      <c r="AY61" s="186" t="s">
        <v>2802</v>
      </c>
      <c r="AZ61" s="186" t="s">
        <v>2909</v>
      </c>
      <c r="BA61" s="186" t="s">
        <v>2802</v>
      </c>
      <c r="BB61" s="186" t="s">
        <v>2802</v>
      </c>
      <c r="BC61" s="186" t="s">
        <v>2909</v>
      </c>
      <c r="BD61" s="186" t="s">
        <v>2802</v>
      </c>
      <c r="BE61" s="186" t="s">
        <v>2802</v>
      </c>
      <c r="BF61" s="186" t="s">
        <v>2909</v>
      </c>
      <c r="BG61" s="186" t="s">
        <v>2802</v>
      </c>
      <c r="BH61" s="186" t="s">
        <v>2802</v>
      </c>
      <c r="BI61" s="186" t="s">
        <v>2909</v>
      </c>
      <c r="BJ61" s="186" t="s">
        <v>2802</v>
      </c>
      <c r="BK61" s="186" t="s">
        <v>2802</v>
      </c>
      <c r="BL61" s="186" t="s">
        <v>2909</v>
      </c>
      <c r="BM61" s="186" t="s">
        <v>2802</v>
      </c>
      <c r="BN61" s="186" t="s">
        <v>2802</v>
      </c>
      <c r="BO61" s="186" t="s">
        <v>2909</v>
      </c>
      <c r="BP61" s="186" t="s">
        <v>2802</v>
      </c>
      <c r="BQ61" s="186" t="s">
        <v>2802</v>
      </c>
      <c r="BR61" s="186" t="s">
        <v>2909</v>
      </c>
      <c r="BS61" s="186" t="s">
        <v>2802</v>
      </c>
      <c r="BT61" s="186" t="s">
        <v>2802</v>
      </c>
      <c r="BU61" s="186" t="s">
        <v>2909</v>
      </c>
      <c r="BV61" s="186" t="s">
        <v>2802</v>
      </c>
      <c r="BW61" s="186" t="s">
        <v>2802</v>
      </c>
      <c r="BX61" s="186" t="s">
        <v>2909</v>
      </c>
      <c r="BY61" s="186" t="s">
        <v>2802</v>
      </c>
      <c r="BZ61" s="186" t="s">
        <v>2802</v>
      </c>
      <c r="CA61" s="186" t="s">
        <v>2909</v>
      </c>
      <c r="CB61" s="186" t="s">
        <v>2802</v>
      </c>
      <c r="CC61" s="186" t="s">
        <v>2802</v>
      </c>
      <c r="CD61" s="186" t="s">
        <v>2909</v>
      </c>
      <c r="CE61" s="186" t="s">
        <v>2802</v>
      </c>
      <c r="CF61" s="186" t="s">
        <v>2802</v>
      </c>
      <c r="CG61" s="186" t="s">
        <v>2909</v>
      </c>
      <c r="CH61" s="186" t="s">
        <v>2802</v>
      </c>
      <c r="CI61" s="186" t="s">
        <v>2802</v>
      </c>
      <c r="CJ61" s="186" t="s">
        <v>2909</v>
      </c>
      <c r="CK61" s="186" t="s">
        <v>2802</v>
      </c>
      <c r="CL61" s="186" t="s">
        <v>2802</v>
      </c>
      <c r="CM61" s="186" t="s">
        <v>2909</v>
      </c>
      <c r="CN61" s="186" t="s">
        <v>2802</v>
      </c>
      <c r="CO61" s="186" t="s">
        <v>2802</v>
      </c>
      <c r="CP61" s="186" t="s">
        <v>2909</v>
      </c>
      <c r="CQ61" s="186" t="s">
        <v>2802</v>
      </c>
      <c r="CR61" s="186" t="s">
        <v>2802</v>
      </c>
      <c r="CS61" s="186" t="s">
        <v>2909</v>
      </c>
      <c r="CT61" s="186" t="s">
        <v>2802</v>
      </c>
      <c r="CU61" s="186" t="s">
        <v>2802</v>
      </c>
      <c r="CV61" s="186" t="s">
        <v>2909</v>
      </c>
      <c r="CW61" s="186" t="s">
        <v>2802</v>
      </c>
      <c r="CX61" s="186" t="s">
        <v>2802</v>
      </c>
      <c r="CY61" s="186" t="s">
        <v>2909</v>
      </c>
      <c r="CZ61" s="186" t="s">
        <v>2802</v>
      </c>
      <c r="DA61" s="186" t="s">
        <v>2802</v>
      </c>
      <c r="DB61" s="186" t="s">
        <v>2909</v>
      </c>
      <c r="DC61" s="186" t="s">
        <v>2802</v>
      </c>
      <c r="DD61" s="186" t="s">
        <v>2802</v>
      </c>
      <c r="DE61" s="186" t="s">
        <v>2909</v>
      </c>
      <c r="DF61" s="186" t="s">
        <v>2802</v>
      </c>
      <c r="DG61" s="186" t="s">
        <v>2802</v>
      </c>
      <c r="DH61" s="186" t="s">
        <v>2909</v>
      </c>
      <c r="DI61" s="186" t="s">
        <v>2802</v>
      </c>
      <c r="DJ61" s="186" t="s">
        <v>2802</v>
      </c>
      <c r="DK61" s="186" t="s">
        <v>2909</v>
      </c>
      <c r="DL61" s="186" t="s">
        <v>2802</v>
      </c>
      <c r="DM61" s="186" t="s">
        <v>2802</v>
      </c>
      <c r="DN61" s="186" t="s">
        <v>2909</v>
      </c>
      <c r="DO61" s="186" t="s">
        <v>2802</v>
      </c>
      <c r="DP61" s="186" t="s">
        <v>2802</v>
      </c>
      <c r="DQ61" s="186" t="s">
        <v>2909</v>
      </c>
      <c r="DR61" s="186" t="s">
        <v>2802</v>
      </c>
      <c r="DS61" s="186" t="s">
        <v>2802</v>
      </c>
      <c r="DT61" s="186" t="s">
        <v>2909</v>
      </c>
      <c r="DU61" s="186" t="s">
        <v>2802</v>
      </c>
      <c r="DV61" s="186" t="s">
        <v>2802</v>
      </c>
      <c r="DW61" s="186" t="s">
        <v>2909</v>
      </c>
      <c r="DX61" s="186" t="s">
        <v>2802</v>
      </c>
      <c r="DY61" s="186" t="s">
        <v>2802</v>
      </c>
      <c r="DZ61" s="186" t="s">
        <v>2909</v>
      </c>
      <c r="EA61" s="186" t="s">
        <v>2802</v>
      </c>
      <c r="EB61" s="186" t="s">
        <v>2802</v>
      </c>
      <c r="EC61" s="186" t="s">
        <v>2909</v>
      </c>
      <c r="ED61" s="186" t="s">
        <v>2802</v>
      </c>
      <c r="EE61" s="186" t="s">
        <v>2802</v>
      </c>
      <c r="EF61" s="186" t="s">
        <v>2909</v>
      </c>
      <c r="EG61" s="186" t="s">
        <v>2802</v>
      </c>
      <c r="EH61" s="186" t="s">
        <v>2802</v>
      </c>
      <c r="EI61" s="186" t="s">
        <v>2909</v>
      </c>
      <c r="EJ61" s="186" t="s">
        <v>2802</v>
      </c>
      <c r="EK61" s="186" t="s">
        <v>2802</v>
      </c>
      <c r="EL61" s="186" t="s">
        <v>2909</v>
      </c>
      <c r="EM61" s="186" t="s">
        <v>2802</v>
      </c>
      <c r="EN61" s="186" t="s">
        <v>2802</v>
      </c>
      <c r="EO61" s="186" t="s">
        <v>2909</v>
      </c>
      <c r="EP61" s="186" t="s">
        <v>2802</v>
      </c>
      <c r="EQ61" s="186" t="s">
        <v>2802</v>
      </c>
      <c r="ER61" s="186" t="s">
        <v>2909</v>
      </c>
      <c r="ES61" s="186" t="s">
        <v>2802</v>
      </c>
      <c r="ET61" s="186" t="s">
        <v>2802</v>
      </c>
    </row>
    <row r="62" spans="1:150" x14ac:dyDescent="0.25">
      <c r="A62" s="1"/>
      <c r="B62" s="184" t="s">
        <v>3263</v>
      </c>
      <c r="C62" s="184" t="s">
        <v>107</v>
      </c>
      <c r="D62" s="184" t="s">
        <v>108</v>
      </c>
      <c r="E62" s="184" t="s">
        <v>3264</v>
      </c>
      <c r="F62" s="184" t="s">
        <v>3265</v>
      </c>
      <c r="G62" s="184" t="s">
        <v>2909</v>
      </c>
      <c r="H62" s="184" t="s">
        <v>2952</v>
      </c>
      <c r="I62" s="184" t="s">
        <v>2952</v>
      </c>
      <c r="J62" s="184" t="s">
        <v>2909</v>
      </c>
      <c r="K62" s="184" t="s">
        <v>2952</v>
      </c>
      <c r="L62" s="184" t="s">
        <v>2952</v>
      </c>
      <c r="M62" s="184" t="s">
        <v>2909</v>
      </c>
      <c r="N62" s="184" t="s">
        <v>2952</v>
      </c>
      <c r="O62" s="184" t="s">
        <v>2952</v>
      </c>
      <c r="P62" s="184" t="s">
        <v>2909</v>
      </c>
      <c r="Q62" s="184" t="s">
        <v>2952</v>
      </c>
      <c r="R62" s="184" t="s">
        <v>2952</v>
      </c>
      <c r="S62" s="184" t="s">
        <v>2909</v>
      </c>
      <c r="T62" s="184" t="s">
        <v>2952</v>
      </c>
      <c r="U62" s="184" t="s">
        <v>2952</v>
      </c>
      <c r="V62" s="184" t="s">
        <v>2909</v>
      </c>
      <c r="W62" s="184" t="s">
        <v>2952</v>
      </c>
      <c r="X62" s="184" t="s">
        <v>2952</v>
      </c>
      <c r="Y62" s="184" t="s">
        <v>2909</v>
      </c>
      <c r="Z62" s="184" t="s">
        <v>2802</v>
      </c>
      <c r="AA62" s="184" t="s">
        <v>2952</v>
      </c>
      <c r="AB62" s="184" t="s">
        <v>2909</v>
      </c>
      <c r="AC62" s="184" t="s">
        <v>2802</v>
      </c>
      <c r="AD62" s="184" t="s">
        <v>2952</v>
      </c>
      <c r="AE62" s="184" t="s">
        <v>2909</v>
      </c>
      <c r="AF62" s="184" t="s">
        <v>2952</v>
      </c>
      <c r="AG62" s="184" t="s">
        <v>2952</v>
      </c>
      <c r="AH62" s="184" t="s">
        <v>2909</v>
      </c>
      <c r="AI62" s="184" t="s">
        <v>2952</v>
      </c>
      <c r="AJ62" s="184" t="s">
        <v>2952</v>
      </c>
      <c r="AK62" s="184" t="s">
        <v>2909</v>
      </c>
      <c r="AL62" s="184" t="s">
        <v>2802</v>
      </c>
      <c r="AM62" s="184" t="s">
        <v>2952</v>
      </c>
      <c r="AN62" s="184" t="s">
        <v>2909</v>
      </c>
      <c r="AO62" s="184" t="s">
        <v>2802</v>
      </c>
      <c r="AP62" s="184" t="s">
        <v>2952</v>
      </c>
      <c r="AQ62" s="184" t="s">
        <v>2909</v>
      </c>
      <c r="AR62" s="184" t="s">
        <v>2952</v>
      </c>
      <c r="AS62" s="184" t="s">
        <v>2952</v>
      </c>
      <c r="AT62" s="184" t="s">
        <v>2909</v>
      </c>
      <c r="AU62" s="184" t="s">
        <v>2952</v>
      </c>
      <c r="AV62" s="184" t="s">
        <v>2952</v>
      </c>
      <c r="AW62" s="184" t="s">
        <v>2909</v>
      </c>
      <c r="AX62" s="184" t="s">
        <v>2952</v>
      </c>
      <c r="AY62" s="184" t="s">
        <v>2952</v>
      </c>
      <c r="AZ62" s="184" t="s">
        <v>2909</v>
      </c>
      <c r="BA62" s="184" t="s">
        <v>2952</v>
      </c>
      <c r="BB62" s="184" t="s">
        <v>2952</v>
      </c>
      <c r="BC62" s="184" t="s">
        <v>2909</v>
      </c>
      <c r="BD62" s="184" t="s">
        <v>2952</v>
      </c>
      <c r="BE62" s="184" t="s">
        <v>2952</v>
      </c>
      <c r="BF62" s="184" t="s">
        <v>2909</v>
      </c>
      <c r="BG62" s="184" t="s">
        <v>2952</v>
      </c>
      <c r="BH62" s="184" t="s">
        <v>2952</v>
      </c>
      <c r="BI62" s="184" t="s">
        <v>2909</v>
      </c>
      <c r="BJ62" s="184" t="s">
        <v>2952</v>
      </c>
      <c r="BK62" s="184" t="s">
        <v>2952</v>
      </c>
      <c r="BL62" s="184" t="s">
        <v>2909</v>
      </c>
      <c r="BM62" s="184" t="s">
        <v>2952</v>
      </c>
      <c r="BN62" s="184" t="s">
        <v>2952</v>
      </c>
      <c r="BO62" s="184" t="s">
        <v>2909</v>
      </c>
      <c r="BP62" s="184" t="s">
        <v>2952</v>
      </c>
      <c r="BQ62" s="184" t="s">
        <v>2952</v>
      </c>
      <c r="BR62" s="184" t="s">
        <v>2909</v>
      </c>
      <c r="BS62" s="184" t="s">
        <v>2952</v>
      </c>
      <c r="BT62" s="184" t="s">
        <v>2952</v>
      </c>
      <c r="BU62" s="184" t="s">
        <v>2909</v>
      </c>
      <c r="BV62" s="184" t="s">
        <v>2952</v>
      </c>
      <c r="BW62" s="184" t="s">
        <v>2952</v>
      </c>
      <c r="BX62" s="184" t="s">
        <v>2909</v>
      </c>
      <c r="BY62" s="184" t="s">
        <v>2952</v>
      </c>
      <c r="BZ62" s="184" t="s">
        <v>2952</v>
      </c>
      <c r="CA62" s="184" t="s">
        <v>2909</v>
      </c>
      <c r="CB62" s="184" t="s">
        <v>2802</v>
      </c>
      <c r="CC62" s="184" t="s">
        <v>2952</v>
      </c>
      <c r="CD62" s="184" t="s">
        <v>2909</v>
      </c>
      <c r="CE62" s="184" t="s">
        <v>2802</v>
      </c>
      <c r="CF62" s="184" t="s">
        <v>2952</v>
      </c>
      <c r="CG62" s="184" t="s">
        <v>2909</v>
      </c>
      <c r="CH62" s="184" t="s">
        <v>2802</v>
      </c>
      <c r="CI62" s="184" t="s">
        <v>2952</v>
      </c>
      <c r="CJ62" s="184" t="s">
        <v>2909</v>
      </c>
      <c r="CK62" s="184" t="s">
        <v>2802</v>
      </c>
      <c r="CL62" s="184" t="s">
        <v>2952</v>
      </c>
      <c r="CM62" s="184" t="s">
        <v>2909</v>
      </c>
      <c r="CN62" s="184" t="s">
        <v>2952</v>
      </c>
      <c r="CO62" s="184" t="s">
        <v>2952</v>
      </c>
      <c r="CP62" s="184" t="s">
        <v>2909</v>
      </c>
      <c r="CQ62" s="184" t="s">
        <v>2952</v>
      </c>
      <c r="CR62" s="184" t="s">
        <v>2952</v>
      </c>
      <c r="CS62" s="184" t="s">
        <v>2909</v>
      </c>
      <c r="CT62" s="184" t="s">
        <v>2952</v>
      </c>
      <c r="CU62" s="184" t="s">
        <v>2952</v>
      </c>
      <c r="CV62" s="184" t="s">
        <v>2909</v>
      </c>
      <c r="CW62" s="184" t="s">
        <v>2952</v>
      </c>
      <c r="CX62" s="184" t="s">
        <v>2952</v>
      </c>
      <c r="CY62" s="184" t="s">
        <v>2909</v>
      </c>
      <c r="CZ62" s="184" t="s">
        <v>2952</v>
      </c>
      <c r="DA62" s="184" t="s">
        <v>2952</v>
      </c>
      <c r="DB62" s="184" t="s">
        <v>2909</v>
      </c>
      <c r="DC62" s="184" t="s">
        <v>2952</v>
      </c>
      <c r="DD62" s="184" t="s">
        <v>2952</v>
      </c>
      <c r="DE62" s="184" t="s">
        <v>2909</v>
      </c>
      <c r="DF62" s="184" t="s">
        <v>2952</v>
      </c>
      <c r="DG62" s="184" t="s">
        <v>2952</v>
      </c>
      <c r="DH62" s="184" t="s">
        <v>2909</v>
      </c>
      <c r="DI62" s="184" t="s">
        <v>2952</v>
      </c>
      <c r="DJ62" s="184" t="s">
        <v>2952</v>
      </c>
      <c r="DK62" s="184" t="s">
        <v>2909</v>
      </c>
      <c r="DL62" s="184" t="s">
        <v>2952</v>
      </c>
      <c r="DM62" s="184" t="s">
        <v>2952</v>
      </c>
      <c r="DN62" s="184" t="s">
        <v>2909</v>
      </c>
      <c r="DO62" s="184" t="s">
        <v>2952</v>
      </c>
      <c r="DP62" s="184" t="s">
        <v>2952</v>
      </c>
      <c r="DQ62" s="184" t="s">
        <v>2909</v>
      </c>
      <c r="DR62" s="184" t="s">
        <v>2802</v>
      </c>
      <c r="DS62" s="184" t="s">
        <v>2952</v>
      </c>
      <c r="DT62" s="184" t="s">
        <v>2909</v>
      </c>
      <c r="DU62" s="184" t="s">
        <v>2952</v>
      </c>
      <c r="DV62" s="184" t="s">
        <v>2952</v>
      </c>
      <c r="DW62" s="184" t="s">
        <v>2909</v>
      </c>
      <c r="DX62" s="184" t="s">
        <v>2952</v>
      </c>
      <c r="DY62" s="184" t="s">
        <v>2952</v>
      </c>
      <c r="DZ62" s="184" t="s">
        <v>2909</v>
      </c>
      <c r="EA62" s="184" t="s">
        <v>2952</v>
      </c>
      <c r="EB62" s="184" t="s">
        <v>2952</v>
      </c>
      <c r="EC62" s="184" t="s">
        <v>2909</v>
      </c>
      <c r="ED62" s="184" t="s">
        <v>2802</v>
      </c>
      <c r="EE62" s="184" t="s">
        <v>2952</v>
      </c>
      <c r="EF62" s="184" t="s">
        <v>2909</v>
      </c>
      <c r="EG62" s="184" t="s">
        <v>2802</v>
      </c>
      <c r="EH62" s="184" t="s">
        <v>2952</v>
      </c>
      <c r="EI62" s="184" t="s">
        <v>2909</v>
      </c>
      <c r="EJ62" s="184" t="s">
        <v>2952</v>
      </c>
      <c r="EK62" s="184" t="s">
        <v>2952</v>
      </c>
      <c r="EL62" s="184" t="s">
        <v>2909</v>
      </c>
      <c r="EM62" s="184" t="s">
        <v>2802</v>
      </c>
      <c r="EN62" s="184" t="s">
        <v>2952</v>
      </c>
      <c r="EO62" s="184" t="s">
        <v>2909</v>
      </c>
      <c r="EP62" s="184" t="s">
        <v>2952</v>
      </c>
      <c r="EQ62" s="184" t="s">
        <v>2952</v>
      </c>
      <c r="ER62" s="184" t="s">
        <v>2909</v>
      </c>
      <c r="ES62" s="184" t="s">
        <v>2802</v>
      </c>
      <c r="ET62" s="184" t="s">
        <v>2952</v>
      </c>
    </row>
    <row r="63" spans="1:150" x14ac:dyDescent="0.25">
      <c r="A63" s="1"/>
      <c r="B63" s="185" t="s">
        <v>3266</v>
      </c>
      <c r="C63" s="185" t="s">
        <v>107</v>
      </c>
      <c r="D63" s="185" t="s">
        <v>108</v>
      </c>
      <c r="E63" s="185" t="s">
        <v>3267</v>
      </c>
      <c r="F63" s="185" t="s">
        <v>3268</v>
      </c>
      <c r="G63" s="186" t="s">
        <v>2909</v>
      </c>
      <c r="H63" s="186" t="s">
        <v>2802</v>
      </c>
      <c r="I63" s="186" t="s">
        <v>2802</v>
      </c>
      <c r="J63" s="186" t="s">
        <v>2909</v>
      </c>
      <c r="K63" s="186" t="s">
        <v>2802</v>
      </c>
      <c r="L63" s="186" t="s">
        <v>2802</v>
      </c>
      <c r="M63" s="186" t="s">
        <v>2909</v>
      </c>
      <c r="N63" s="186" t="s">
        <v>2802</v>
      </c>
      <c r="O63" s="186" t="s">
        <v>2802</v>
      </c>
      <c r="P63" s="186" t="s">
        <v>2909</v>
      </c>
      <c r="Q63" s="186" t="s">
        <v>2802</v>
      </c>
      <c r="R63" s="186" t="s">
        <v>2802</v>
      </c>
      <c r="S63" s="186" t="s">
        <v>2909</v>
      </c>
      <c r="T63" s="186" t="s">
        <v>2802</v>
      </c>
      <c r="U63" s="186" t="s">
        <v>2802</v>
      </c>
      <c r="V63" s="186" t="s">
        <v>2909</v>
      </c>
      <c r="W63" s="186" t="s">
        <v>2802</v>
      </c>
      <c r="X63" s="186" t="s">
        <v>2802</v>
      </c>
      <c r="Y63" s="186" t="s">
        <v>2909</v>
      </c>
      <c r="Z63" s="186" t="s">
        <v>2802</v>
      </c>
      <c r="AA63" s="186" t="s">
        <v>2802</v>
      </c>
      <c r="AB63" s="186" t="s">
        <v>2909</v>
      </c>
      <c r="AC63" s="186" t="s">
        <v>2802</v>
      </c>
      <c r="AD63" s="186" t="s">
        <v>2802</v>
      </c>
      <c r="AE63" s="186" t="s">
        <v>2909</v>
      </c>
      <c r="AF63" s="186" t="s">
        <v>2802</v>
      </c>
      <c r="AG63" s="186" t="s">
        <v>2802</v>
      </c>
      <c r="AH63" s="186" t="s">
        <v>2909</v>
      </c>
      <c r="AI63" s="186" t="s">
        <v>2802</v>
      </c>
      <c r="AJ63" s="186" t="s">
        <v>2802</v>
      </c>
      <c r="AK63" s="186" t="s">
        <v>2909</v>
      </c>
      <c r="AL63" s="186" t="s">
        <v>2802</v>
      </c>
      <c r="AM63" s="186" t="s">
        <v>2802</v>
      </c>
      <c r="AN63" s="186" t="s">
        <v>2909</v>
      </c>
      <c r="AO63" s="186" t="s">
        <v>2802</v>
      </c>
      <c r="AP63" s="186" t="s">
        <v>2802</v>
      </c>
      <c r="AQ63" s="186" t="s">
        <v>2909</v>
      </c>
      <c r="AR63" s="186" t="s">
        <v>2802</v>
      </c>
      <c r="AS63" s="186" t="s">
        <v>2802</v>
      </c>
      <c r="AT63" s="186" t="s">
        <v>2909</v>
      </c>
      <c r="AU63" s="186" t="s">
        <v>2802</v>
      </c>
      <c r="AV63" s="186" t="s">
        <v>2802</v>
      </c>
      <c r="AW63" s="186" t="s">
        <v>2909</v>
      </c>
      <c r="AX63" s="186" t="s">
        <v>2802</v>
      </c>
      <c r="AY63" s="186" t="s">
        <v>2802</v>
      </c>
      <c r="AZ63" s="186" t="s">
        <v>2909</v>
      </c>
      <c r="BA63" s="186" t="s">
        <v>2802</v>
      </c>
      <c r="BB63" s="186" t="s">
        <v>2802</v>
      </c>
      <c r="BC63" s="186" t="s">
        <v>2909</v>
      </c>
      <c r="BD63" s="186" t="s">
        <v>2802</v>
      </c>
      <c r="BE63" s="186" t="s">
        <v>2802</v>
      </c>
      <c r="BF63" s="186" t="s">
        <v>2909</v>
      </c>
      <c r="BG63" s="186" t="s">
        <v>2802</v>
      </c>
      <c r="BH63" s="186" t="s">
        <v>2802</v>
      </c>
      <c r="BI63" s="186" t="s">
        <v>2909</v>
      </c>
      <c r="BJ63" s="186" t="s">
        <v>2802</v>
      </c>
      <c r="BK63" s="186" t="s">
        <v>2802</v>
      </c>
      <c r="BL63" s="186" t="s">
        <v>2909</v>
      </c>
      <c r="BM63" s="186" t="s">
        <v>2802</v>
      </c>
      <c r="BN63" s="186" t="s">
        <v>2802</v>
      </c>
      <c r="BO63" s="186" t="s">
        <v>2909</v>
      </c>
      <c r="BP63" s="186" t="s">
        <v>2802</v>
      </c>
      <c r="BQ63" s="186" t="s">
        <v>2802</v>
      </c>
      <c r="BR63" s="186" t="s">
        <v>2909</v>
      </c>
      <c r="BS63" s="186" t="s">
        <v>2802</v>
      </c>
      <c r="BT63" s="186" t="s">
        <v>2802</v>
      </c>
      <c r="BU63" s="186" t="s">
        <v>2909</v>
      </c>
      <c r="BV63" s="186" t="s">
        <v>2802</v>
      </c>
      <c r="BW63" s="186" t="s">
        <v>2802</v>
      </c>
      <c r="BX63" s="186" t="s">
        <v>2909</v>
      </c>
      <c r="BY63" s="186" t="s">
        <v>2802</v>
      </c>
      <c r="BZ63" s="186" t="s">
        <v>2802</v>
      </c>
      <c r="CA63" s="186" t="s">
        <v>2909</v>
      </c>
      <c r="CB63" s="186" t="s">
        <v>2802</v>
      </c>
      <c r="CC63" s="186" t="s">
        <v>2802</v>
      </c>
      <c r="CD63" s="186" t="s">
        <v>2909</v>
      </c>
      <c r="CE63" s="186" t="s">
        <v>2802</v>
      </c>
      <c r="CF63" s="186" t="s">
        <v>2802</v>
      </c>
      <c r="CG63" s="186" t="s">
        <v>2909</v>
      </c>
      <c r="CH63" s="186" t="s">
        <v>2802</v>
      </c>
      <c r="CI63" s="186" t="s">
        <v>2802</v>
      </c>
      <c r="CJ63" s="186" t="s">
        <v>2909</v>
      </c>
      <c r="CK63" s="186" t="s">
        <v>2802</v>
      </c>
      <c r="CL63" s="186" t="s">
        <v>2802</v>
      </c>
      <c r="CM63" s="186" t="s">
        <v>2909</v>
      </c>
      <c r="CN63" s="186" t="s">
        <v>2802</v>
      </c>
      <c r="CO63" s="186" t="s">
        <v>2802</v>
      </c>
      <c r="CP63" s="186" t="s">
        <v>2909</v>
      </c>
      <c r="CQ63" s="186" t="s">
        <v>2802</v>
      </c>
      <c r="CR63" s="186" t="s">
        <v>2802</v>
      </c>
      <c r="CS63" s="186" t="s">
        <v>2909</v>
      </c>
      <c r="CT63" s="186" t="s">
        <v>2802</v>
      </c>
      <c r="CU63" s="186" t="s">
        <v>2802</v>
      </c>
      <c r="CV63" s="186" t="s">
        <v>2909</v>
      </c>
      <c r="CW63" s="186" t="s">
        <v>2802</v>
      </c>
      <c r="CX63" s="186" t="s">
        <v>2802</v>
      </c>
      <c r="CY63" s="186" t="s">
        <v>2909</v>
      </c>
      <c r="CZ63" s="186" t="s">
        <v>2802</v>
      </c>
      <c r="DA63" s="186" t="s">
        <v>2802</v>
      </c>
      <c r="DB63" s="186" t="s">
        <v>2909</v>
      </c>
      <c r="DC63" s="186" t="s">
        <v>2802</v>
      </c>
      <c r="DD63" s="186" t="s">
        <v>2802</v>
      </c>
      <c r="DE63" s="186" t="s">
        <v>2909</v>
      </c>
      <c r="DF63" s="186" t="s">
        <v>2802</v>
      </c>
      <c r="DG63" s="186" t="s">
        <v>2802</v>
      </c>
      <c r="DH63" s="186" t="s">
        <v>2909</v>
      </c>
      <c r="DI63" s="186" t="s">
        <v>2802</v>
      </c>
      <c r="DJ63" s="186" t="s">
        <v>2802</v>
      </c>
      <c r="DK63" s="186" t="s">
        <v>2909</v>
      </c>
      <c r="DL63" s="186" t="s">
        <v>2802</v>
      </c>
      <c r="DM63" s="186" t="s">
        <v>2802</v>
      </c>
      <c r="DN63" s="186" t="s">
        <v>2909</v>
      </c>
      <c r="DO63" s="186" t="s">
        <v>2802</v>
      </c>
      <c r="DP63" s="186" t="s">
        <v>2802</v>
      </c>
      <c r="DQ63" s="186" t="s">
        <v>2909</v>
      </c>
      <c r="DR63" s="186" t="s">
        <v>2802</v>
      </c>
      <c r="DS63" s="186" t="s">
        <v>2802</v>
      </c>
      <c r="DT63" s="186" t="s">
        <v>2909</v>
      </c>
      <c r="DU63" s="186" t="s">
        <v>2802</v>
      </c>
      <c r="DV63" s="186" t="s">
        <v>2802</v>
      </c>
      <c r="DW63" s="186" t="s">
        <v>2909</v>
      </c>
      <c r="DX63" s="186" t="s">
        <v>2802</v>
      </c>
      <c r="DY63" s="186" t="s">
        <v>2802</v>
      </c>
      <c r="DZ63" s="186" t="s">
        <v>2909</v>
      </c>
      <c r="EA63" s="186" t="s">
        <v>2802</v>
      </c>
      <c r="EB63" s="186" t="s">
        <v>2802</v>
      </c>
      <c r="EC63" s="186" t="s">
        <v>2909</v>
      </c>
      <c r="ED63" s="186" t="s">
        <v>2802</v>
      </c>
      <c r="EE63" s="186" t="s">
        <v>2802</v>
      </c>
      <c r="EF63" s="186" t="s">
        <v>2909</v>
      </c>
      <c r="EG63" s="186" t="s">
        <v>2802</v>
      </c>
      <c r="EH63" s="186" t="s">
        <v>2802</v>
      </c>
      <c r="EI63" s="186" t="s">
        <v>2909</v>
      </c>
      <c r="EJ63" s="186" t="s">
        <v>2802</v>
      </c>
      <c r="EK63" s="186" t="s">
        <v>2802</v>
      </c>
      <c r="EL63" s="186" t="s">
        <v>2909</v>
      </c>
      <c r="EM63" s="186" t="s">
        <v>2802</v>
      </c>
      <c r="EN63" s="186" t="s">
        <v>2802</v>
      </c>
      <c r="EO63" s="186" t="s">
        <v>2909</v>
      </c>
      <c r="EP63" s="186" t="s">
        <v>2802</v>
      </c>
      <c r="EQ63" s="186" t="s">
        <v>2802</v>
      </c>
      <c r="ER63" s="186" t="s">
        <v>2909</v>
      </c>
      <c r="ES63" s="186" t="s">
        <v>2802</v>
      </c>
      <c r="ET63" s="186" t="s">
        <v>2802</v>
      </c>
    </row>
    <row r="64" spans="1:150" x14ac:dyDescent="0.25">
      <c r="A64" s="1"/>
      <c r="B64" s="185" t="s">
        <v>3269</v>
      </c>
      <c r="C64" s="185" t="s">
        <v>107</v>
      </c>
      <c r="D64" s="185" t="s">
        <v>108</v>
      </c>
      <c r="E64" s="185" t="s">
        <v>3270</v>
      </c>
      <c r="F64" s="185" t="s">
        <v>3271</v>
      </c>
      <c r="G64" s="186" t="s">
        <v>2909</v>
      </c>
      <c r="H64" s="186" t="s">
        <v>2952</v>
      </c>
      <c r="I64" s="186" t="s">
        <v>2952</v>
      </c>
      <c r="J64" s="186" t="s">
        <v>2909</v>
      </c>
      <c r="K64" s="186" t="s">
        <v>2952</v>
      </c>
      <c r="L64" s="186" t="s">
        <v>2952</v>
      </c>
      <c r="M64" s="186" t="s">
        <v>2909</v>
      </c>
      <c r="N64" s="186" t="s">
        <v>2952</v>
      </c>
      <c r="O64" s="186" t="s">
        <v>2952</v>
      </c>
      <c r="P64" s="186" t="s">
        <v>2909</v>
      </c>
      <c r="Q64" s="186" t="s">
        <v>2952</v>
      </c>
      <c r="R64" s="186" t="s">
        <v>2952</v>
      </c>
      <c r="S64" s="186" t="s">
        <v>2909</v>
      </c>
      <c r="T64" s="186" t="s">
        <v>2952</v>
      </c>
      <c r="U64" s="186" t="s">
        <v>2952</v>
      </c>
      <c r="V64" s="186" t="s">
        <v>2909</v>
      </c>
      <c r="W64" s="186" t="s">
        <v>2952</v>
      </c>
      <c r="X64" s="186" t="s">
        <v>2952</v>
      </c>
      <c r="Y64" s="186" t="s">
        <v>2909</v>
      </c>
      <c r="Z64" s="186" t="s">
        <v>2802</v>
      </c>
      <c r="AA64" s="186" t="s">
        <v>2952</v>
      </c>
      <c r="AB64" s="186" t="s">
        <v>2909</v>
      </c>
      <c r="AC64" s="186" t="s">
        <v>2802</v>
      </c>
      <c r="AD64" s="186" t="s">
        <v>2952</v>
      </c>
      <c r="AE64" s="186" t="s">
        <v>2909</v>
      </c>
      <c r="AF64" s="186" t="s">
        <v>2952</v>
      </c>
      <c r="AG64" s="186" t="s">
        <v>2952</v>
      </c>
      <c r="AH64" s="186" t="s">
        <v>2909</v>
      </c>
      <c r="AI64" s="186" t="s">
        <v>2952</v>
      </c>
      <c r="AJ64" s="186" t="s">
        <v>2952</v>
      </c>
      <c r="AK64" s="186" t="s">
        <v>2909</v>
      </c>
      <c r="AL64" s="186" t="s">
        <v>2802</v>
      </c>
      <c r="AM64" s="186" t="s">
        <v>2952</v>
      </c>
      <c r="AN64" s="186" t="s">
        <v>2909</v>
      </c>
      <c r="AO64" s="186" t="s">
        <v>2802</v>
      </c>
      <c r="AP64" s="186" t="s">
        <v>2952</v>
      </c>
      <c r="AQ64" s="186" t="s">
        <v>2909</v>
      </c>
      <c r="AR64" s="186" t="s">
        <v>2952</v>
      </c>
      <c r="AS64" s="186" t="s">
        <v>2952</v>
      </c>
      <c r="AT64" s="186" t="s">
        <v>2909</v>
      </c>
      <c r="AU64" s="186" t="s">
        <v>2952</v>
      </c>
      <c r="AV64" s="186" t="s">
        <v>2952</v>
      </c>
      <c r="AW64" s="186" t="s">
        <v>2909</v>
      </c>
      <c r="AX64" s="186" t="s">
        <v>2952</v>
      </c>
      <c r="AY64" s="186" t="s">
        <v>2952</v>
      </c>
      <c r="AZ64" s="186" t="s">
        <v>2909</v>
      </c>
      <c r="BA64" s="186" t="s">
        <v>2952</v>
      </c>
      <c r="BB64" s="186" t="s">
        <v>2952</v>
      </c>
      <c r="BC64" s="186" t="s">
        <v>2909</v>
      </c>
      <c r="BD64" s="186" t="s">
        <v>2952</v>
      </c>
      <c r="BE64" s="186" t="s">
        <v>2952</v>
      </c>
      <c r="BF64" s="186" t="s">
        <v>2909</v>
      </c>
      <c r="BG64" s="186" t="s">
        <v>2952</v>
      </c>
      <c r="BH64" s="186" t="s">
        <v>2952</v>
      </c>
      <c r="BI64" s="186" t="s">
        <v>2909</v>
      </c>
      <c r="BJ64" s="186" t="s">
        <v>2952</v>
      </c>
      <c r="BK64" s="186" t="s">
        <v>2952</v>
      </c>
      <c r="BL64" s="186" t="s">
        <v>2909</v>
      </c>
      <c r="BM64" s="186" t="s">
        <v>2952</v>
      </c>
      <c r="BN64" s="186" t="s">
        <v>2952</v>
      </c>
      <c r="BO64" s="186" t="s">
        <v>2909</v>
      </c>
      <c r="BP64" s="186" t="s">
        <v>2952</v>
      </c>
      <c r="BQ64" s="186" t="s">
        <v>2952</v>
      </c>
      <c r="BR64" s="186" t="s">
        <v>2909</v>
      </c>
      <c r="BS64" s="186" t="s">
        <v>2952</v>
      </c>
      <c r="BT64" s="186" t="s">
        <v>2952</v>
      </c>
      <c r="BU64" s="186" t="s">
        <v>2909</v>
      </c>
      <c r="BV64" s="186" t="s">
        <v>2952</v>
      </c>
      <c r="BW64" s="186" t="s">
        <v>2952</v>
      </c>
      <c r="BX64" s="186" t="s">
        <v>2909</v>
      </c>
      <c r="BY64" s="186" t="s">
        <v>2952</v>
      </c>
      <c r="BZ64" s="186" t="s">
        <v>2952</v>
      </c>
      <c r="CA64" s="186" t="s">
        <v>2909</v>
      </c>
      <c r="CB64" s="186" t="s">
        <v>2802</v>
      </c>
      <c r="CC64" s="186" t="s">
        <v>2952</v>
      </c>
      <c r="CD64" s="186" t="s">
        <v>2909</v>
      </c>
      <c r="CE64" s="186" t="s">
        <v>2802</v>
      </c>
      <c r="CF64" s="186" t="s">
        <v>2952</v>
      </c>
      <c r="CG64" s="186" t="s">
        <v>2909</v>
      </c>
      <c r="CH64" s="186" t="s">
        <v>2802</v>
      </c>
      <c r="CI64" s="186" t="s">
        <v>2952</v>
      </c>
      <c r="CJ64" s="186" t="s">
        <v>2909</v>
      </c>
      <c r="CK64" s="186" t="s">
        <v>2802</v>
      </c>
      <c r="CL64" s="186" t="s">
        <v>2952</v>
      </c>
      <c r="CM64" s="186" t="s">
        <v>2909</v>
      </c>
      <c r="CN64" s="186" t="s">
        <v>2952</v>
      </c>
      <c r="CO64" s="186" t="s">
        <v>2952</v>
      </c>
      <c r="CP64" s="186" t="s">
        <v>2909</v>
      </c>
      <c r="CQ64" s="186" t="s">
        <v>2952</v>
      </c>
      <c r="CR64" s="186" t="s">
        <v>2952</v>
      </c>
      <c r="CS64" s="186" t="s">
        <v>2909</v>
      </c>
      <c r="CT64" s="186" t="s">
        <v>2952</v>
      </c>
      <c r="CU64" s="186" t="s">
        <v>2952</v>
      </c>
      <c r="CV64" s="186" t="s">
        <v>2909</v>
      </c>
      <c r="CW64" s="186" t="s">
        <v>2952</v>
      </c>
      <c r="CX64" s="186" t="s">
        <v>2952</v>
      </c>
      <c r="CY64" s="186" t="s">
        <v>2909</v>
      </c>
      <c r="CZ64" s="186" t="s">
        <v>2952</v>
      </c>
      <c r="DA64" s="186" t="s">
        <v>2952</v>
      </c>
      <c r="DB64" s="186" t="s">
        <v>2909</v>
      </c>
      <c r="DC64" s="186" t="s">
        <v>2952</v>
      </c>
      <c r="DD64" s="186" t="s">
        <v>2952</v>
      </c>
      <c r="DE64" s="186" t="s">
        <v>2909</v>
      </c>
      <c r="DF64" s="186" t="s">
        <v>2952</v>
      </c>
      <c r="DG64" s="186" t="s">
        <v>2952</v>
      </c>
      <c r="DH64" s="186" t="s">
        <v>2909</v>
      </c>
      <c r="DI64" s="186" t="s">
        <v>2952</v>
      </c>
      <c r="DJ64" s="186" t="s">
        <v>2952</v>
      </c>
      <c r="DK64" s="186" t="s">
        <v>2909</v>
      </c>
      <c r="DL64" s="186" t="s">
        <v>2952</v>
      </c>
      <c r="DM64" s="186" t="s">
        <v>2952</v>
      </c>
      <c r="DN64" s="186" t="s">
        <v>2909</v>
      </c>
      <c r="DO64" s="186" t="s">
        <v>2952</v>
      </c>
      <c r="DP64" s="186" t="s">
        <v>2952</v>
      </c>
      <c r="DQ64" s="186" t="s">
        <v>2909</v>
      </c>
      <c r="DR64" s="186" t="s">
        <v>2802</v>
      </c>
      <c r="DS64" s="186" t="s">
        <v>2952</v>
      </c>
      <c r="DT64" s="186" t="s">
        <v>2909</v>
      </c>
      <c r="DU64" s="186" t="s">
        <v>2952</v>
      </c>
      <c r="DV64" s="186" t="s">
        <v>2952</v>
      </c>
      <c r="DW64" s="186" t="s">
        <v>2909</v>
      </c>
      <c r="DX64" s="186" t="s">
        <v>2952</v>
      </c>
      <c r="DY64" s="186" t="s">
        <v>2952</v>
      </c>
      <c r="DZ64" s="186" t="s">
        <v>2909</v>
      </c>
      <c r="EA64" s="186" t="s">
        <v>2952</v>
      </c>
      <c r="EB64" s="186" t="s">
        <v>2952</v>
      </c>
      <c r="EC64" s="186" t="s">
        <v>2909</v>
      </c>
      <c r="ED64" s="186" t="s">
        <v>2802</v>
      </c>
      <c r="EE64" s="186" t="s">
        <v>2952</v>
      </c>
      <c r="EF64" s="186" t="s">
        <v>2909</v>
      </c>
      <c r="EG64" s="186" t="s">
        <v>2802</v>
      </c>
      <c r="EH64" s="186" t="s">
        <v>2952</v>
      </c>
      <c r="EI64" s="186" t="s">
        <v>2909</v>
      </c>
      <c r="EJ64" s="186" t="s">
        <v>2952</v>
      </c>
      <c r="EK64" s="186" t="s">
        <v>2952</v>
      </c>
      <c r="EL64" s="186" t="s">
        <v>2909</v>
      </c>
      <c r="EM64" s="186" t="s">
        <v>2802</v>
      </c>
      <c r="EN64" s="186" t="s">
        <v>2952</v>
      </c>
      <c r="EO64" s="186" t="s">
        <v>2909</v>
      </c>
      <c r="EP64" s="186" t="s">
        <v>2952</v>
      </c>
      <c r="EQ64" s="186" t="s">
        <v>2952</v>
      </c>
      <c r="ER64" s="186" t="s">
        <v>2909</v>
      </c>
      <c r="ES64" s="186" t="s">
        <v>2802</v>
      </c>
      <c r="ET64" s="186" t="s">
        <v>2952</v>
      </c>
    </row>
    <row r="65" spans="1:150" x14ac:dyDescent="0.25">
      <c r="A65" s="1"/>
      <c r="B65" s="185" t="s">
        <v>3272</v>
      </c>
      <c r="C65" s="185" t="s">
        <v>107</v>
      </c>
      <c r="D65" s="185" t="s">
        <v>108</v>
      </c>
      <c r="E65" s="185" t="s">
        <v>3273</v>
      </c>
      <c r="F65" s="185" t="s">
        <v>3274</v>
      </c>
      <c r="G65" s="186" t="s">
        <v>2909</v>
      </c>
      <c r="H65" s="186" t="s">
        <v>2802</v>
      </c>
      <c r="I65" s="186" t="s">
        <v>2802</v>
      </c>
      <c r="J65" s="186" t="s">
        <v>2909</v>
      </c>
      <c r="K65" s="186" t="s">
        <v>2802</v>
      </c>
      <c r="L65" s="186" t="s">
        <v>2802</v>
      </c>
      <c r="M65" s="186" t="s">
        <v>2909</v>
      </c>
      <c r="N65" s="186" t="s">
        <v>2802</v>
      </c>
      <c r="O65" s="186" t="s">
        <v>2802</v>
      </c>
      <c r="P65" s="186" t="s">
        <v>2909</v>
      </c>
      <c r="Q65" s="186" t="s">
        <v>2802</v>
      </c>
      <c r="R65" s="186" t="s">
        <v>2802</v>
      </c>
      <c r="S65" s="186" t="s">
        <v>2909</v>
      </c>
      <c r="T65" s="186" t="s">
        <v>2802</v>
      </c>
      <c r="U65" s="186" t="s">
        <v>2802</v>
      </c>
      <c r="V65" s="186" t="s">
        <v>2909</v>
      </c>
      <c r="W65" s="186" t="s">
        <v>2802</v>
      </c>
      <c r="X65" s="186" t="s">
        <v>2802</v>
      </c>
      <c r="Y65" s="186" t="s">
        <v>2909</v>
      </c>
      <c r="Z65" s="186" t="s">
        <v>2802</v>
      </c>
      <c r="AA65" s="186" t="s">
        <v>2802</v>
      </c>
      <c r="AB65" s="186" t="s">
        <v>2909</v>
      </c>
      <c r="AC65" s="186" t="s">
        <v>2802</v>
      </c>
      <c r="AD65" s="186" t="s">
        <v>2802</v>
      </c>
      <c r="AE65" s="186" t="s">
        <v>2909</v>
      </c>
      <c r="AF65" s="186" t="s">
        <v>2802</v>
      </c>
      <c r="AG65" s="186" t="s">
        <v>2802</v>
      </c>
      <c r="AH65" s="186" t="s">
        <v>2909</v>
      </c>
      <c r="AI65" s="186" t="s">
        <v>2802</v>
      </c>
      <c r="AJ65" s="186" t="s">
        <v>2802</v>
      </c>
      <c r="AK65" s="186" t="s">
        <v>2909</v>
      </c>
      <c r="AL65" s="186" t="s">
        <v>2802</v>
      </c>
      <c r="AM65" s="186" t="s">
        <v>2802</v>
      </c>
      <c r="AN65" s="186" t="s">
        <v>2909</v>
      </c>
      <c r="AO65" s="186" t="s">
        <v>2802</v>
      </c>
      <c r="AP65" s="186" t="s">
        <v>2802</v>
      </c>
      <c r="AQ65" s="186" t="s">
        <v>2909</v>
      </c>
      <c r="AR65" s="186" t="s">
        <v>2802</v>
      </c>
      <c r="AS65" s="186" t="s">
        <v>2802</v>
      </c>
      <c r="AT65" s="186" t="s">
        <v>2909</v>
      </c>
      <c r="AU65" s="186" t="s">
        <v>2802</v>
      </c>
      <c r="AV65" s="186" t="s">
        <v>2802</v>
      </c>
      <c r="AW65" s="186" t="s">
        <v>2909</v>
      </c>
      <c r="AX65" s="186" t="s">
        <v>2802</v>
      </c>
      <c r="AY65" s="186" t="s">
        <v>2802</v>
      </c>
      <c r="AZ65" s="186" t="s">
        <v>2909</v>
      </c>
      <c r="BA65" s="186" t="s">
        <v>2802</v>
      </c>
      <c r="BB65" s="186" t="s">
        <v>2802</v>
      </c>
      <c r="BC65" s="186" t="s">
        <v>2909</v>
      </c>
      <c r="BD65" s="186" t="s">
        <v>2802</v>
      </c>
      <c r="BE65" s="186" t="s">
        <v>2802</v>
      </c>
      <c r="BF65" s="186" t="s">
        <v>2909</v>
      </c>
      <c r="BG65" s="186" t="s">
        <v>2802</v>
      </c>
      <c r="BH65" s="186" t="s">
        <v>2802</v>
      </c>
      <c r="BI65" s="186" t="s">
        <v>2909</v>
      </c>
      <c r="BJ65" s="186" t="s">
        <v>2802</v>
      </c>
      <c r="BK65" s="186" t="s">
        <v>2802</v>
      </c>
      <c r="BL65" s="186" t="s">
        <v>2909</v>
      </c>
      <c r="BM65" s="186" t="s">
        <v>2802</v>
      </c>
      <c r="BN65" s="186" t="s">
        <v>2802</v>
      </c>
      <c r="BO65" s="186" t="s">
        <v>2909</v>
      </c>
      <c r="BP65" s="186" t="s">
        <v>2802</v>
      </c>
      <c r="BQ65" s="186" t="s">
        <v>2802</v>
      </c>
      <c r="BR65" s="186" t="s">
        <v>2909</v>
      </c>
      <c r="BS65" s="186" t="s">
        <v>2802</v>
      </c>
      <c r="BT65" s="186" t="s">
        <v>2802</v>
      </c>
      <c r="BU65" s="186" t="s">
        <v>2909</v>
      </c>
      <c r="BV65" s="186" t="s">
        <v>2802</v>
      </c>
      <c r="BW65" s="186" t="s">
        <v>2802</v>
      </c>
      <c r="BX65" s="186" t="s">
        <v>2909</v>
      </c>
      <c r="BY65" s="186" t="s">
        <v>2802</v>
      </c>
      <c r="BZ65" s="186" t="s">
        <v>2802</v>
      </c>
      <c r="CA65" s="186" t="s">
        <v>2909</v>
      </c>
      <c r="CB65" s="186" t="s">
        <v>2802</v>
      </c>
      <c r="CC65" s="186" t="s">
        <v>2802</v>
      </c>
      <c r="CD65" s="186" t="s">
        <v>2909</v>
      </c>
      <c r="CE65" s="186" t="s">
        <v>2802</v>
      </c>
      <c r="CF65" s="186" t="s">
        <v>2802</v>
      </c>
      <c r="CG65" s="186" t="s">
        <v>2909</v>
      </c>
      <c r="CH65" s="186" t="s">
        <v>2802</v>
      </c>
      <c r="CI65" s="186" t="s">
        <v>2802</v>
      </c>
      <c r="CJ65" s="186" t="s">
        <v>2909</v>
      </c>
      <c r="CK65" s="186" t="s">
        <v>2802</v>
      </c>
      <c r="CL65" s="186" t="s">
        <v>2802</v>
      </c>
      <c r="CM65" s="186" t="s">
        <v>2909</v>
      </c>
      <c r="CN65" s="186" t="s">
        <v>2802</v>
      </c>
      <c r="CO65" s="186" t="s">
        <v>2802</v>
      </c>
      <c r="CP65" s="186" t="s">
        <v>2909</v>
      </c>
      <c r="CQ65" s="186" t="s">
        <v>2802</v>
      </c>
      <c r="CR65" s="186" t="s">
        <v>2802</v>
      </c>
      <c r="CS65" s="186" t="s">
        <v>2909</v>
      </c>
      <c r="CT65" s="186" t="s">
        <v>2802</v>
      </c>
      <c r="CU65" s="186" t="s">
        <v>2802</v>
      </c>
      <c r="CV65" s="186" t="s">
        <v>2909</v>
      </c>
      <c r="CW65" s="186" t="s">
        <v>2802</v>
      </c>
      <c r="CX65" s="186" t="s">
        <v>2802</v>
      </c>
      <c r="CY65" s="186" t="s">
        <v>2909</v>
      </c>
      <c r="CZ65" s="186" t="s">
        <v>2802</v>
      </c>
      <c r="DA65" s="186" t="s">
        <v>2802</v>
      </c>
      <c r="DB65" s="186" t="s">
        <v>2909</v>
      </c>
      <c r="DC65" s="186" t="s">
        <v>2802</v>
      </c>
      <c r="DD65" s="186" t="s">
        <v>2802</v>
      </c>
      <c r="DE65" s="186" t="s">
        <v>2909</v>
      </c>
      <c r="DF65" s="186" t="s">
        <v>2802</v>
      </c>
      <c r="DG65" s="186" t="s">
        <v>2802</v>
      </c>
      <c r="DH65" s="186" t="s">
        <v>2909</v>
      </c>
      <c r="DI65" s="186" t="s">
        <v>2802</v>
      </c>
      <c r="DJ65" s="186" t="s">
        <v>2802</v>
      </c>
      <c r="DK65" s="186" t="s">
        <v>2909</v>
      </c>
      <c r="DL65" s="186" t="s">
        <v>2802</v>
      </c>
      <c r="DM65" s="186" t="s">
        <v>2802</v>
      </c>
      <c r="DN65" s="186" t="s">
        <v>2909</v>
      </c>
      <c r="DO65" s="186" t="s">
        <v>2802</v>
      </c>
      <c r="DP65" s="186" t="s">
        <v>2802</v>
      </c>
      <c r="DQ65" s="186" t="s">
        <v>2909</v>
      </c>
      <c r="DR65" s="186" t="s">
        <v>2802</v>
      </c>
      <c r="DS65" s="186" t="s">
        <v>2802</v>
      </c>
      <c r="DT65" s="186" t="s">
        <v>2909</v>
      </c>
      <c r="DU65" s="186" t="s">
        <v>2802</v>
      </c>
      <c r="DV65" s="186" t="s">
        <v>2802</v>
      </c>
      <c r="DW65" s="186" t="s">
        <v>2909</v>
      </c>
      <c r="DX65" s="186" t="s">
        <v>2802</v>
      </c>
      <c r="DY65" s="186" t="s">
        <v>2802</v>
      </c>
      <c r="DZ65" s="186" t="s">
        <v>2909</v>
      </c>
      <c r="EA65" s="186" t="s">
        <v>2802</v>
      </c>
      <c r="EB65" s="186" t="s">
        <v>2802</v>
      </c>
      <c r="EC65" s="186" t="s">
        <v>2909</v>
      </c>
      <c r="ED65" s="186" t="s">
        <v>2802</v>
      </c>
      <c r="EE65" s="186" t="s">
        <v>2802</v>
      </c>
      <c r="EF65" s="186" t="s">
        <v>2909</v>
      </c>
      <c r="EG65" s="186" t="s">
        <v>2802</v>
      </c>
      <c r="EH65" s="186" t="s">
        <v>2802</v>
      </c>
      <c r="EI65" s="186" t="s">
        <v>2909</v>
      </c>
      <c r="EJ65" s="186" t="s">
        <v>2802</v>
      </c>
      <c r="EK65" s="186" t="s">
        <v>2802</v>
      </c>
      <c r="EL65" s="186" t="s">
        <v>2909</v>
      </c>
      <c r="EM65" s="186" t="s">
        <v>2802</v>
      </c>
      <c r="EN65" s="186" t="s">
        <v>2802</v>
      </c>
      <c r="EO65" s="186" t="s">
        <v>2909</v>
      </c>
      <c r="EP65" s="186" t="s">
        <v>2802</v>
      </c>
      <c r="EQ65" s="186" t="s">
        <v>2802</v>
      </c>
      <c r="ER65" s="186" t="s">
        <v>2909</v>
      </c>
      <c r="ES65" s="186" t="s">
        <v>2802</v>
      </c>
      <c r="ET65" s="186" t="s">
        <v>2802</v>
      </c>
    </row>
    <row r="66" spans="1:150" x14ac:dyDescent="0.25">
      <c r="A66" s="1"/>
      <c r="B66" s="184" t="s">
        <v>3275</v>
      </c>
      <c r="C66" s="184" t="s">
        <v>75</v>
      </c>
      <c r="D66" s="184" t="s">
        <v>3276</v>
      </c>
      <c r="E66" s="184" t="s">
        <v>3277</v>
      </c>
      <c r="F66" s="184" t="s">
        <v>3278</v>
      </c>
      <c r="G66" s="184" t="s">
        <v>2909</v>
      </c>
      <c r="H66" s="184" t="s">
        <v>2802</v>
      </c>
      <c r="I66" s="184" t="s">
        <v>3279</v>
      </c>
      <c r="J66" s="184" t="s">
        <v>2909</v>
      </c>
      <c r="K66" s="184" t="s">
        <v>2952</v>
      </c>
      <c r="L66" s="184" t="s">
        <v>3280</v>
      </c>
      <c r="M66" s="184" t="s">
        <v>2909</v>
      </c>
      <c r="N66" s="184" t="s">
        <v>2952</v>
      </c>
      <c r="O66" s="184" t="s">
        <v>3280</v>
      </c>
      <c r="P66" s="184" t="s">
        <v>2909</v>
      </c>
      <c r="Q66" s="184" t="s">
        <v>2952</v>
      </c>
      <c r="R66" s="184" t="s">
        <v>3280</v>
      </c>
      <c r="S66" s="184" t="s">
        <v>2909</v>
      </c>
      <c r="T66" s="184" t="s">
        <v>2952</v>
      </c>
      <c r="U66" s="184" t="s">
        <v>3280</v>
      </c>
      <c r="V66" s="184" t="s">
        <v>2909</v>
      </c>
      <c r="W66" s="184" t="s">
        <v>2802</v>
      </c>
      <c r="X66" s="184" t="s">
        <v>3279</v>
      </c>
      <c r="Y66" s="184" t="s">
        <v>2909</v>
      </c>
      <c r="Z66" s="184" t="s">
        <v>2802</v>
      </c>
      <c r="AA66" s="184" t="s">
        <v>3281</v>
      </c>
      <c r="AB66" s="184" t="s">
        <v>2909</v>
      </c>
      <c r="AC66" s="184" t="s">
        <v>2802</v>
      </c>
      <c r="AD66" s="184" t="s">
        <v>3282</v>
      </c>
      <c r="AE66" s="184" t="s">
        <v>2909</v>
      </c>
      <c r="AF66" s="184" t="s">
        <v>2802</v>
      </c>
      <c r="AG66" s="184" t="s">
        <v>3279</v>
      </c>
      <c r="AH66" s="184" t="s">
        <v>2909</v>
      </c>
      <c r="AI66" s="184" t="s">
        <v>2802</v>
      </c>
      <c r="AJ66" s="184" t="s">
        <v>3279</v>
      </c>
      <c r="AK66" s="184" t="s">
        <v>2909</v>
      </c>
      <c r="AL66" s="184" t="s">
        <v>2802</v>
      </c>
      <c r="AM66" s="184" t="s">
        <v>3283</v>
      </c>
      <c r="AN66" s="184" t="s">
        <v>2909</v>
      </c>
      <c r="AO66" s="184" t="s">
        <v>2802</v>
      </c>
      <c r="AP66" s="184" t="s">
        <v>3283</v>
      </c>
      <c r="AQ66" s="184" t="s">
        <v>2909</v>
      </c>
      <c r="AR66" s="184" t="s">
        <v>3115</v>
      </c>
      <c r="AS66" s="184" t="s">
        <v>3284</v>
      </c>
      <c r="AT66" s="184" t="s">
        <v>2909</v>
      </c>
      <c r="AU66" s="184" t="s">
        <v>3285</v>
      </c>
      <c r="AV66" s="184" t="s">
        <v>3286</v>
      </c>
      <c r="AW66" s="184" t="s">
        <v>2909</v>
      </c>
      <c r="AX66" s="184" t="s">
        <v>3115</v>
      </c>
      <c r="AY66" s="184" t="s">
        <v>3284</v>
      </c>
      <c r="AZ66" s="184" t="s">
        <v>2909</v>
      </c>
      <c r="BA66" s="184" t="s">
        <v>3115</v>
      </c>
      <c r="BB66" s="184" t="s">
        <v>3284</v>
      </c>
      <c r="BC66" s="184" t="s">
        <v>2909</v>
      </c>
      <c r="BD66" s="184" t="s">
        <v>3287</v>
      </c>
      <c r="BE66" s="184" t="s">
        <v>3288</v>
      </c>
      <c r="BF66" s="184" t="s">
        <v>2909</v>
      </c>
      <c r="BG66" s="184" t="s">
        <v>3289</v>
      </c>
      <c r="BH66" s="184" t="s">
        <v>3290</v>
      </c>
      <c r="BI66" s="184" t="s">
        <v>2909</v>
      </c>
      <c r="BJ66" s="184" t="s">
        <v>3291</v>
      </c>
      <c r="BK66" s="184" t="s">
        <v>3292</v>
      </c>
      <c r="BL66" s="184" t="s">
        <v>2909</v>
      </c>
      <c r="BM66" s="184" t="s">
        <v>3293</v>
      </c>
      <c r="BN66" s="184" t="s">
        <v>3294</v>
      </c>
      <c r="BO66" s="184" t="s">
        <v>2909</v>
      </c>
      <c r="BP66" s="184" t="s">
        <v>3291</v>
      </c>
      <c r="BQ66" s="184" t="s">
        <v>3295</v>
      </c>
      <c r="BR66" s="184" t="s">
        <v>2909</v>
      </c>
      <c r="BS66" s="184" t="s">
        <v>3291</v>
      </c>
      <c r="BT66" s="184" t="s">
        <v>3292</v>
      </c>
      <c r="BU66" s="184" t="s">
        <v>2909</v>
      </c>
      <c r="BV66" s="184" t="s">
        <v>3291</v>
      </c>
      <c r="BW66" s="184" t="s">
        <v>3292</v>
      </c>
      <c r="BX66" s="184" t="s">
        <v>2909</v>
      </c>
      <c r="BY66" s="184" t="s">
        <v>3296</v>
      </c>
      <c r="BZ66" s="184" t="s">
        <v>3297</v>
      </c>
      <c r="CA66" s="184" t="s">
        <v>2909</v>
      </c>
      <c r="CB66" s="184" t="s">
        <v>2802</v>
      </c>
      <c r="CC66" s="184" t="s">
        <v>3298</v>
      </c>
      <c r="CD66" s="184" t="s">
        <v>2909</v>
      </c>
      <c r="CE66" s="184" t="s">
        <v>2802</v>
      </c>
      <c r="CF66" s="184" t="s">
        <v>3298</v>
      </c>
      <c r="CG66" s="184" t="s">
        <v>2909</v>
      </c>
      <c r="CH66" s="184" t="s">
        <v>2802</v>
      </c>
      <c r="CI66" s="184" t="s">
        <v>3299</v>
      </c>
      <c r="CJ66" s="184" t="s">
        <v>2909</v>
      </c>
      <c r="CK66" s="184" t="s">
        <v>2802</v>
      </c>
      <c r="CL66" s="184" t="s">
        <v>3298</v>
      </c>
      <c r="CM66" s="184" t="s">
        <v>2909</v>
      </c>
      <c r="CN66" s="184" t="s">
        <v>2802</v>
      </c>
      <c r="CO66" s="184" t="s">
        <v>3279</v>
      </c>
      <c r="CP66" s="184" t="s">
        <v>2909</v>
      </c>
      <c r="CQ66" s="184" t="s">
        <v>2802</v>
      </c>
      <c r="CR66" s="184" t="s">
        <v>3279</v>
      </c>
      <c r="CS66" s="184" t="s">
        <v>2909</v>
      </c>
      <c r="CT66" s="184" t="s">
        <v>2802</v>
      </c>
      <c r="CU66" s="184" t="s">
        <v>3279</v>
      </c>
      <c r="CV66" s="184" t="s">
        <v>2909</v>
      </c>
      <c r="CW66" s="184" t="s">
        <v>2802</v>
      </c>
      <c r="CX66" s="184" t="s">
        <v>3279</v>
      </c>
      <c r="CY66" s="184" t="s">
        <v>2909</v>
      </c>
      <c r="CZ66" s="184" t="s">
        <v>2802</v>
      </c>
      <c r="DA66" s="184" t="s">
        <v>3279</v>
      </c>
      <c r="DB66" s="184" t="s">
        <v>2909</v>
      </c>
      <c r="DC66" s="184" t="s">
        <v>2802</v>
      </c>
      <c r="DD66" s="184" t="s">
        <v>3279</v>
      </c>
      <c r="DE66" s="184" t="s">
        <v>2909</v>
      </c>
      <c r="DF66" s="184" t="s">
        <v>2802</v>
      </c>
      <c r="DG66" s="184" t="s">
        <v>3279</v>
      </c>
      <c r="DH66" s="184" t="s">
        <v>2909</v>
      </c>
      <c r="DI66" s="184" t="s">
        <v>2802</v>
      </c>
      <c r="DJ66" s="184" t="s">
        <v>3279</v>
      </c>
      <c r="DK66" s="184" t="s">
        <v>2909</v>
      </c>
      <c r="DL66" s="184" t="s">
        <v>2802</v>
      </c>
      <c r="DM66" s="184" t="s">
        <v>3279</v>
      </c>
      <c r="DN66" s="184" t="s">
        <v>2909</v>
      </c>
      <c r="DO66" s="184" t="s">
        <v>2802</v>
      </c>
      <c r="DP66" s="184" t="s">
        <v>3279</v>
      </c>
      <c r="DQ66" s="184" t="s">
        <v>2909</v>
      </c>
      <c r="DR66" s="184" t="s">
        <v>2977</v>
      </c>
      <c r="DS66" s="184" t="s">
        <v>3300</v>
      </c>
      <c r="DT66" s="184" t="s">
        <v>2909</v>
      </c>
      <c r="DU66" s="184" t="s">
        <v>2802</v>
      </c>
      <c r="DV66" s="184" t="s">
        <v>3301</v>
      </c>
      <c r="DW66" s="184" t="s">
        <v>2909</v>
      </c>
      <c r="DX66" s="184" t="s">
        <v>2802</v>
      </c>
      <c r="DY66" s="184" t="s">
        <v>3302</v>
      </c>
      <c r="DZ66" s="184" t="s">
        <v>2909</v>
      </c>
      <c r="EA66" s="184" t="s">
        <v>2802</v>
      </c>
      <c r="EB66" s="184" t="s">
        <v>3303</v>
      </c>
      <c r="EC66" s="184" t="s">
        <v>2909</v>
      </c>
      <c r="ED66" s="184" t="s">
        <v>2802</v>
      </c>
      <c r="EE66" s="184" t="s">
        <v>3304</v>
      </c>
      <c r="EF66" s="184" t="s">
        <v>2909</v>
      </c>
      <c r="EG66" s="184" t="s">
        <v>2802</v>
      </c>
      <c r="EH66" s="184" t="s">
        <v>3304</v>
      </c>
      <c r="EI66" s="184" t="s">
        <v>2909</v>
      </c>
      <c r="EJ66" s="184" t="s">
        <v>2802</v>
      </c>
      <c r="EK66" s="184" t="s">
        <v>3305</v>
      </c>
      <c r="EL66" s="184" t="s">
        <v>2909</v>
      </c>
      <c r="EM66" s="184" t="s">
        <v>2802</v>
      </c>
      <c r="EN66" s="184" t="s">
        <v>3306</v>
      </c>
      <c r="EO66" s="184" t="s">
        <v>2909</v>
      </c>
      <c r="EP66" s="184" t="s">
        <v>2802</v>
      </c>
      <c r="EQ66" s="184" t="s">
        <v>3279</v>
      </c>
      <c r="ER66" s="184" t="s">
        <v>2909</v>
      </c>
      <c r="ES66" s="184" t="s">
        <v>2802</v>
      </c>
      <c r="ET66" s="184" t="s">
        <v>3279</v>
      </c>
    </row>
    <row r="67" spans="1:150" x14ac:dyDescent="0.25">
      <c r="A67" s="1"/>
      <c r="B67" s="185" t="s">
        <v>3307</v>
      </c>
      <c r="C67" s="185" t="s">
        <v>75</v>
      </c>
      <c r="D67" s="185" t="s">
        <v>3276</v>
      </c>
      <c r="E67" s="185" t="s">
        <v>3308</v>
      </c>
      <c r="F67" s="185" t="s">
        <v>3309</v>
      </c>
      <c r="G67" s="186" t="s">
        <v>2909</v>
      </c>
      <c r="H67" s="186" t="s">
        <v>2802</v>
      </c>
      <c r="I67" s="186" t="s">
        <v>3279</v>
      </c>
      <c r="J67" s="186" t="s">
        <v>2909</v>
      </c>
      <c r="K67" s="186" t="s">
        <v>2952</v>
      </c>
      <c r="L67" s="186" t="s">
        <v>3280</v>
      </c>
      <c r="M67" s="186" t="s">
        <v>2909</v>
      </c>
      <c r="N67" s="186" t="s">
        <v>2952</v>
      </c>
      <c r="O67" s="186" t="s">
        <v>3280</v>
      </c>
      <c r="P67" s="186" t="s">
        <v>2909</v>
      </c>
      <c r="Q67" s="186" t="s">
        <v>2952</v>
      </c>
      <c r="R67" s="186" t="s">
        <v>3280</v>
      </c>
      <c r="S67" s="186" t="s">
        <v>2909</v>
      </c>
      <c r="T67" s="186" t="s">
        <v>2952</v>
      </c>
      <c r="U67" s="186" t="s">
        <v>3280</v>
      </c>
      <c r="V67" s="186" t="s">
        <v>2909</v>
      </c>
      <c r="W67" s="186" t="s">
        <v>2802</v>
      </c>
      <c r="X67" s="186" t="s">
        <v>3279</v>
      </c>
      <c r="Y67" s="186" t="s">
        <v>2909</v>
      </c>
      <c r="Z67" s="186" t="s">
        <v>2802</v>
      </c>
      <c r="AA67" s="186" t="s">
        <v>3281</v>
      </c>
      <c r="AB67" s="186" t="s">
        <v>2909</v>
      </c>
      <c r="AC67" s="186" t="s">
        <v>2802</v>
      </c>
      <c r="AD67" s="186" t="s">
        <v>3282</v>
      </c>
      <c r="AE67" s="186" t="s">
        <v>2909</v>
      </c>
      <c r="AF67" s="186" t="s">
        <v>2802</v>
      </c>
      <c r="AG67" s="186" t="s">
        <v>3279</v>
      </c>
      <c r="AH67" s="186" t="s">
        <v>2909</v>
      </c>
      <c r="AI67" s="186" t="s">
        <v>2802</v>
      </c>
      <c r="AJ67" s="186" t="s">
        <v>3279</v>
      </c>
      <c r="AK67" s="186" t="s">
        <v>2909</v>
      </c>
      <c r="AL67" s="186" t="s">
        <v>2802</v>
      </c>
      <c r="AM67" s="186" t="s">
        <v>3283</v>
      </c>
      <c r="AN67" s="186" t="s">
        <v>2909</v>
      </c>
      <c r="AO67" s="186" t="s">
        <v>2802</v>
      </c>
      <c r="AP67" s="186" t="s">
        <v>3283</v>
      </c>
      <c r="AQ67" s="186" t="s">
        <v>2909</v>
      </c>
      <c r="AR67" s="186" t="s">
        <v>3115</v>
      </c>
      <c r="AS67" s="186" t="s">
        <v>3284</v>
      </c>
      <c r="AT67" s="186" t="s">
        <v>2909</v>
      </c>
      <c r="AU67" s="186" t="s">
        <v>3285</v>
      </c>
      <c r="AV67" s="186" t="s">
        <v>3286</v>
      </c>
      <c r="AW67" s="186" t="s">
        <v>2909</v>
      </c>
      <c r="AX67" s="186" t="s">
        <v>3115</v>
      </c>
      <c r="AY67" s="186" t="s">
        <v>3284</v>
      </c>
      <c r="AZ67" s="186" t="s">
        <v>2909</v>
      </c>
      <c r="BA67" s="186" t="s">
        <v>3115</v>
      </c>
      <c r="BB67" s="186" t="s">
        <v>3284</v>
      </c>
      <c r="BC67" s="186" t="s">
        <v>2909</v>
      </c>
      <c r="BD67" s="186" t="s">
        <v>3287</v>
      </c>
      <c r="BE67" s="186" t="s">
        <v>3288</v>
      </c>
      <c r="BF67" s="186" t="s">
        <v>2909</v>
      </c>
      <c r="BG67" s="186" t="s">
        <v>3289</v>
      </c>
      <c r="BH67" s="186" t="s">
        <v>3290</v>
      </c>
      <c r="BI67" s="186" t="s">
        <v>2909</v>
      </c>
      <c r="BJ67" s="186" t="s">
        <v>3291</v>
      </c>
      <c r="BK67" s="186" t="s">
        <v>3292</v>
      </c>
      <c r="BL67" s="186" t="s">
        <v>2909</v>
      </c>
      <c r="BM67" s="186" t="s">
        <v>3293</v>
      </c>
      <c r="BN67" s="186" t="s">
        <v>3294</v>
      </c>
      <c r="BO67" s="186" t="s">
        <v>2909</v>
      </c>
      <c r="BP67" s="186" t="s">
        <v>3291</v>
      </c>
      <c r="BQ67" s="186" t="s">
        <v>3295</v>
      </c>
      <c r="BR67" s="186" t="s">
        <v>2909</v>
      </c>
      <c r="BS67" s="186" t="s">
        <v>3291</v>
      </c>
      <c r="BT67" s="186" t="s">
        <v>3292</v>
      </c>
      <c r="BU67" s="186" t="s">
        <v>2909</v>
      </c>
      <c r="BV67" s="186" t="s">
        <v>3291</v>
      </c>
      <c r="BW67" s="186" t="s">
        <v>3292</v>
      </c>
      <c r="BX67" s="186" t="s">
        <v>2909</v>
      </c>
      <c r="BY67" s="186" t="s">
        <v>3296</v>
      </c>
      <c r="BZ67" s="186" t="s">
        <v>3297</v>
      </c>
      <c r="CA67" s="186" t="s">
        <v>2909</v>
      </c>
      <c r="CB67" s="186" t="s">
        <v>2802</v>
      </c>
      <c r="CC67" s="186" t="s">
        <v>3298</v>
      </c>
      <c r="CD67" s="186" t="s">
        <v>2909</v>
      </c>
      <c r="CE67" s="186" t="s">
        <v>2802</v>
      </c>
      <c r="CF67" s="186" t="s">
        <v>3298</v>
      </c>
      <c r="CG67" s="186" t="s">
        <v>2909</v>
      </c>
      <c r="CH67" s="186" t="s">
        <v>2802</v>
      </c>
      <c r="CI67" s="186" t="s">
        <v>3299</v>
      </c>
      <c r="CJ67" s="186" t="s">
        <v>2909</v>
      </c>
      <c r="CK67" s="186" t="s">
        <v>2802</v>
      </c>
      <c r="CL67" s="186" t="s">
        <v>3298</v>
      </c>
      <c r="CM67" s="186" t="s">
        <v>2909</v>
      </c>
      <c r="CN67" s="186" t="s">
        <v>2802</v>
      </c>
      <c r="CO67" s="186" t="s">
        <v>3279</v>
      </c>
      <c r="CP67" s="186" t="s">
        <v>2909</v>
      </c>
      <c r="CQ67" s="186" t="s">
        <v>2802</v>
      </c>
      <c r="CR67" s="186" t="s">
        <v>3279</v>
      </c>
      <c r="CS67" s="186" t="s">
        <v>2909</v>
      </c>
      <c r="CT67" s="186" t="s">
        <v>2802</v>
      </c>
      <c r="CU67" s="186" t="s">
        <v>3279</v>
      </c>
      <c r="CV67" s="186" t="s">
        <v>2909</v>
      </c>
      <c r="CW67" s="186" t="s">
        <v>2802</v>
      </c>
      <c r="CX67" s="186" t="s">
        <v>3279</v>
      </c>
      <c r="CY67" s="186" t="s">
        <v>2909</v>
      </c>
      <c r="CZ67" s="186" t="s">
        <v>2802</v>
      </c>
      <c r="DA67" s="186" t="s">
        <v>3279</v>
      </c>
      <c r="DB67" s="186" t="s">
        <v>2909</v>
      </c>
      <c r="DC67" s="186" t="s">
        <v>2802</v>
      </c>
      <c r="DD67" s="186" t="s">
        <v>3279</v>
      </c>
      <c r="DE67" s="186" t="s">
        <v>2909</v>
      </c>
      <c r="DF67" s="186" t="s">
        <v>2802</v>
      </c>
      <c r="DG67" s="186" t="s">
        <v>3279</v>
      </c>
      <c r="DH67" s="186" t="s">
        <v>2909</v>
      </c>
      <c r="DI67" s="186" t="s">
        <v>2802</v>
      </c>
      <c r="DJ67" s="186" t="s">
        <v>3279</v>
      </c>
      <c r="DK67" s="186" t="s">
        <v>2909</v>
      </c>
      <c r="DL67" s="186" t="s">
        <v>2802</v>
      </c>
      <c r="DM67" s="186" t="s">
        <v>3279</v>
      </c>
      <c r="DN67" s="186" t="s">
        <v>2909</v>
      </c>
      <c r="DO67" s="186" t="s">
        <v>2802</v>
      </c>
      <c r="DP67" s="186" t="s">
        <v>3279</v>
      </c>
      <c r="DQ67" s="186" t="s">
        <v>2909</v>
      </c>
      <c r="DR67" s="186" t="s">
        <v>2977</v>
      </c>
      <c r="DS67" s="186" t="s">
        <v>3300</v>
      </c>
      <c r="DT67" s="186" t="s">
        <v>2909</v>
      </c>
      <c r="DU67" s="186" t="s">
        <v>2802</v>
      </c>
      <c r="DV67" s="186" t="s">
        <v>3301</v>
      </c>
      <c r="DW67" s="186" t="s">
        <v>2909</v>
      </c>
      <c r="DX67" s="186" t="s">
        <v>2802</v>
      </c>
      <c r="DY67" s="186" t="s">
        <v>3302</v>
      </c>
      <c r="DZ67" s="186" t="s">
        <v>2909</v>
      </c>
      <c r="EA67" s="186" t="s">
        <v>2802</v>
      </c>
      <c r="EB67" s="186" t="s">
        <v>3303</v>
      </c>
      <c r="EC67" s="186" t="s">
        <v>2909</v>
      </c>
      <c r="ED67" s="186" t="s">
        <v>2802</v>
      </c>
      <c r="EE67" s="186" t="s">
        <v>3304</v>
      </c>
      <c r="EF67" s="186" t="s">
        <v>2909</v>
      </c>
      <c r="EG67" s="186" t="s">
        <v>2802</v>
      </c>
      <c r="EH67" s="186" t="s">
        <v>3304</v>
      </c>
      <c r="EI67" s="186" t="s">
        <v>2909</v>
      </c>
      <c r="EJ67" s="186" t="s">
        <v>2802</v>
      </c>
      <c r="EK67" s="186" t="s">
        <v>3305</v>
      </c>
      <c r="EL67" s="186" t="s">
        <v>2909</v>
      </c>
      <c r="EM67" s="186" t="s">
        <v>2802</v>
      </c>
      <c r="EN67" s="186" t="s">
        <v>3306</v>
      </c>
      <c r="EO67" s="186" t="s">
        <v>2909</v>
      </c>
      <c r="EP67" s="186" t="s">
        <v>2802</v>
      </c>
      <c r="EQ67" s="186" t="s">
        <v>3279</v>
      </c>
      <c r="ER67" s="186" t="s">
        <v>2909</v>
      </c>
      <c r="ES67" s="186" t="s">
        <v>2802</v>
      </c>
      <c r="ET67" s="186" t="s">
        <v>3279</v>
      </c>
    </row>
    <row r="68" spans="1:150" x14ac:dyDescent="0.25">
      <c r="A68" s="1"/>
      <c r="B68" s="185" t="s">
        <v>3310</v>
      </c>
      <c r="C68" s="185" t="s">
        <v>75</v>
      </c>
      <c r="D68" s="185" t="s">
        <v>3276</v>
      </c>
      <c r="E68" s="185" t="s">
        <v>3311</v>
      </c>
      <c r="F68" s="185" t="s">
        <v>3312</v>
      </c>
      <c r="G68" s="186" t="s">
        <v>2909</v>
      </c>
      <c r="H68" s="186" t="s">
        <v>2802</v>
      </c>
      <c r="I68" s="186" t="s">
        <v>2802</v>
      </c>
      <c r="J68" s="186" t="s">
        <v>2909</v>
      </c>
      <c r="K68" s="186" t="s">
        <v>2802</v>
      </c>
      <c r="L68" s="186" t="s">
        <v>2802</v>
      </c>
      <c r="M68" s="186" t="s">
        <v>2909</v>
      </c>
      <c r="N68" s="186" t="s">
        <v>2802</v>
      </c>
      <c r="O68" s="186" t="s">
        <v>2802</v>
      </c>
      <c r="P68" s="186" t="s">
        <v>2909</v>
      </c>
      <c r="Q68" s="186" t="s">
        <v>2802</v>
      </c>
      <c r="R68" s="186" t="s">
        <v>2802</v>
      </c>
      <c r="S68" s="186" t="s">
        <v>2909</v>
      </c>
      <c r="T68" s="186" t="s">
        <v>2802</v>
      </c>
      <c r="U68" s="186" t="s">
        <v>2802</v>
      </c>
      <c r="V68" s="186" t="s">
        <v>2909</v>
      </c>
      <c r="W68" s="186" t="s">
        <v>2802</v>
      </c>
      <c r="X68" s="186" t="s">
        <v>2802</v>
      </c>
      <c r="Y68" s="186" t="s">
        <v>2909</v>
      </c>
      <c r="Z68" s="186" t="s">
        <v>2802</v>
      </c>
      <c r="AA68" s="186" t="s">
        <v>2802</v>
      </c>
      <c r="AB68" s="186" t="s">
        <v>2909</v>
      </c>
      <c r="AC68" s="186" t="s">
        <v>2802</v>
      </c>
      <c r="AD68" s="186" t="s">
        <v>2802</v>
      </c>
      <c r="AE68" s="186" t="s">
        <v>2909</v>
      </c>
      <c r="AF68" s="186" t="s">
        <v>2802</v>
      </c>
      <c r="AG68" s="186" t="s">
        <v>2802</v>
      </c>
      <c r="AH68" s="186" t="s">
        <v>2909</v>
      </c>
      <c r="AI68" s="186" t="s">
        <v>2802</v>
      </c>
      <c r="AJ68" s="186" t="s">
        <v>2802</v>
      </c>
      <c r="AK68" s="186" t="s">
        <v>2909</v>
      </c>
      <c r="AL68" s="186" t="s">
        <v>2802</v>
      </c>
      <c r="AM68" s="186" t="s">
        <v>2802</v>
      </c>
      <c r="AN68" s="186" t="s">
        <v>2909</v>
      </c>
      <c r="AO68" s="186" t="s">
        <v>2802</v>
      </c>
      <c r="AP68" s="186" t="s">
        <v>2802</v>
      </c>
      <c r="AQ68" s="186" t="s">
        <v>2909</v>
      </c>
      <c r="AR68" s="186" t="s">
        <v>2802</v>
      </c>
      <c r="AS68" s="186" t="s">
        <v>2802</v>
      </c>
      <c r="AT68" s="186" t="s">
        <v>2909</v>
      </c>
      <c r="AU68" s="186" t="s">
        <v>2802</v>
      </c>
      <c r="AV68" s="186" t="s">
        <v>2802</v>
      </c>
      <c r="AW68" s="186" t="s">
        <v>2909</v>
      </c>
      <c r="AX68" s="186" t="s">
        <v>2802</v>
      </c>
      <c r="AY68" s="186" t="s">
        <v>2802</v>
      </c>
      <c r="AZ68" s="186" t="s">
        <v>2909</v>
      </c>
      <c r="BA68" s="186" t="s">
        <v>2802</v>
      </c>
      <c r="BB68" s="186" t="s">
        <v>2802</v>
      </c>
      <c r="BC68" s="186" t="s">
        <v>2909</v>
      </c>
      <c r="BD68" s="186" t="s">
        <v>2802</v>
      </c>
      <c r="BE68" s="186" t="s">
        <v>2802</v>
      </c>
      <c r="BF68" s="186" t="s">
        <v>2909</v>
      </c>
      <c r="BG68" s="186" t="s">
        <v>2802</v>
      </c>
      <c r="BH68" s="186" t="s">
        <v>2802</v>
      </c>
      <c r="BI68" s="186" t="s">
        <v>2909</v>
      </c>
      <c r="BJ68" s="186" t="s">
        <v>2802</v>
      </c>
      <c r="BK68" s="186" t="s">
        <v>2802</v>
      </c>
      <c r="BL68" s="186" t="s">
        <v>2909</v>
      </c>
      <c r="BM68" s="186" t="s">
        <v>2802</v>
      </c>
      <c r="BN68" s="186" t="s">
        <v>2802</v>
      </c>
      <c r="BO68" s="186" t="s">
        <v>2909</v>
      </c>
      <c r="BP68" s="186" t="s">
        <v>2802</v>
      </c>
      <c r="BQ68" s="186" t="s">
        <v>2802</v>
      </c>
      <c r="BR68" s="186" t="s">
        <v>2909</v>
      </c>
      <c r="BS68" s="186" t="s">
        <v>2802</v>
      </c>
      <c r="BT68" s="186" t="s">
        <v>2802</v>
      </c>
      <c r="BU68" s="186" t="s">
        <v>2909</v>
      </c>
      <c r="BV68" s="186" t="s">
        <v>2802</v>
      </c>
      <c r="BW68" s="186" t="s">
        <v>2802</v>
      </c>
      <c r="BX68" s="186" t="s">
        <v>2909</v>
      </c>
      <c r="BY68" s="186" t="s">
        <v>2802</v>
      </c>
      <c r="BZ68" s="186" t="s">
        <v>2802</v>
      </c>
      <c r="CA68" s="186" t="s">
        <v>2909</v>
      </c>
      <c r="CB68" s="186" t="s">
        <v>2802</v>
      </c>
      <c r="CC68" s="186" t="s">
        <v>2802</v>
      </c>
      <c r="CD68" s="186" t="s">
        <v>2909</v>
      </c>
      <c r="CE68" s="186" t="s">
        <v>2802</v>
      </c>
      <c r="CF68" s="186" t="s">
        <v>2802</v>
      </c>
      <c r="CG68" s="186" t="s">
        <v>2909</v>
      </c>
      <c r="CH68" s="186" t="s">
        <v>2802</v>
      </c>
      <c r="CI68" s="186" t="s">
        <v>2802</v>
      </c>
      <c r="CJ68" s="186" t="s">
        <v>2909</v>
      </c>
      <c r="CK68" s="186" t="s">
        <v>2802</v>
      </c>
      <c r="CL68" s="186" t="s">
        <v>2802</v>
      </c>
      <c r="CM68" s="186" t="s">
        <v>2909</v>
      </c>
      <c r="CN68" s="186" t="s">
        <v>2802</v>
      </c>
      <c r="CO68" s="186" t="s">
        <v>2802</v>
      </c>
      <c r="CP68" s="186" t="s">
        <v>2909</v>
      </c>
      <c r="CQ68" s="186" t="s">
        <v>2802</v>
      </c>
      <c r="CR68" s="186" t="s">
        <v>2802</v>
      </c>
      <c r="CS68" s="186" t="s">
        <v>2909</v>
      </c>
      <c r="CT68" s="186" t="s">
        <v>2802</v>
      </c>
      <c r="CU68" s="186" t="s">
        <v>2802</v>
      </c>
      <c r="CV68" s="186" t="s">
        <v>2909</v>
      </c>
      <c r="CW68" s="186" t="s">
        <v>2802</v>
      </c>
      <c r="CX68" s="186" t="s">
        <v>2802</v>
      </c>
      <c r="CY68" s="186" t="s">
        <v>2909</v>
      </c>
      <c r="CZ68" s="186" t="s">
        <v>2802</v>
      </c>
      <c r="DA68" s="186" t="s">
        <v>2802</v>
      </c>
      <c r="DB68" s="186" t="s">
        <v>2909</v>
      </c>
      <c r="DC68" s="186" t="s">
        <v>2802</v>
      </c>
      <c r="DD68" s="186" t="s">
        <v>2802</v>
      </c>
      <c r="DE68" s="186" t="s">
        <v>2909</v>
      </c>
      <c r="DF68" s="186" t="s">
        <v>2802</v>
      </c>
      <c r="DG68" s="186" t="s">
        <v>2802</v>
      </c>
      <c r="DH68" s="186" t="s">
        <v>2909</v>
      </c>
      <c r="DI68" s="186" t="s">
        <v>2802</v>
      </c>
      <c r="DJ68" s="186" t="s">
        <v>2802</v>
      </c>
      <c r="DK68" s="186" t="s">
        <v>2909</v>
      </c>
      <c r="DL68" s="186" t="s">
        <v>2802</v>
      </c>
      <c r="DM68" s="186" t="s">
        <v>2802</v>
      </c>
      <c r="DN68" s="186" t="s">
        <v>2909</v>
      </c>
      <c r="DO68" s="186" t="s">
        <v>2802</v>
      </c>
      <c r="DP68" s="186" t="s">
        <v>2802</v>
      </c>
      <c r="DQ68" s="186" t="s">
        <v>2909</v>
      </c>
      <c r="DR68" s="186" t="s">
        <v>2802</v>
      </c>
      <c r="DS68" s="186" t="s">
        <v>2802</v>
      </c>
      <c r="DT68" s="186" t="s">
        <v>2909</v>
      </c>
      <c r="DU68" s="186" t="s">
        <v>2802</v>
      </c>
      <c r="DV68" s="186" t="s">
        <v>2802</v>
      </c>
      <c r="DW68" s="186" t="s">
        <v>2909</v>
      </c>
      <c r="DX68" s="186" t="s">
        <v>2802</v>
      </c>
      <c r="DY68" s="186" t="s">
        <v>2802</v>
      </c>
      <c r="DZ68" s="186" t="s">
        <v>2909</v>
      </c>
      <c r="EA68" s="186" t="s">
        <v>2802</v>
      </c>
      <c r="EB68" s="186" t="s">
        <v>2802</v>
      </c>
      <c r="EC68" s="186" t="s">
        <v>2909</v>
      </c>
      <c r="ED68" s="186" t="s">
        <v>2802</v>
      </c>
      <c r="EE68" s="186" t="s">
        <v>2802</v>
      </c>
      <c r="EF68" s="186" t="s">
        <v>2909</v>
      </c>
      <c r="EG68" s="186" t="s">
        <v>2802</v>
      </c>
      <c r="EH68" s="186" t="s">
        <v>2802</v>
      </c>
      <c r="EI68" s="186" t="s">
        <v>2909</v>
      </c>
      <c r="EJ68" s="186" t="s">
        <v>2802</v>
      </c>
      <c r="EK68" s="186" t="s">
        <v>2802</v>
      </c>
      <c r="EL68" s="186" t="s">
        <v>2909</v>
      </c>
      <c r="EM68" s="186" t="s">
        <v>2802</v>
      </c>
      <c r="EN68" s="186" t="s">
        <v>2802</v>
      </c>
      <c r="EO68" s="186" t="s">
        <v>2909</v>
      </c>
      <c r="EP68" s="186" t="s">
        <v>2802</v>
      </c>
      <c r="EQ68" s="186" t="s">
        <v>2802</v>
      </c>
      <c r="ER68" s="186" t="s">
        <v>2909</v>
      </c>
      <c r="ES68" s="186" t="s">
        <v>2802</v>
      </c>
      <c r="ET68" s="186" t="s">
        <v>2802</v>
      </c>
    </row>
    <row r="69" spans="1:150" x14ac:dyDescent="0.25">
      <c r="A69" s="1"/>
      <c r="B69" s="184" t="s">
        <v>3313</v>
      </c>
      <c r="C69" s="184" t="s">
        <v>582</v>
      </c>
      <c r="D69" s="184" t="s">
        <v>958</v>
      </c>
      <c r="E69" s="184" t="s">
        <v>3314</v>
      </c>
      <c r="F69" s="184" t="s">
        <v>3315</v>
      </c>
      <c r="G69" s="184" t="s">
        <v>2909</v>
      </c>
      <c r="H69" s="184" t="s">
        <v>2952</v>
      </c>
      <c r="I69" s="184" t="s">
        <v>2977</v>
      </c>
      <c r="J69" s="184" t="s">
        <v>2909</v>
      </c>
      <c r="K69" s="184" t="s">
        <v>2952</v>
      </c>
      <c r="L69" s="184" t="s">
        <v>2977</v>
      </c>
      <c r="M69" s="184" t="s">
        <v>2909</v>
      </c>
      <c r="N69" s="184" t="s">
        <v>2952</v>
      </c>
      <c r="O69" s="184" t="s">
        <v>2977</v>
      </c>
      <c r="P69" s="184" t="s">
        <v>2909</v>
      </c>
      <c r="Q69" s="184" t="s">
        <v>2952</v>
      </c>
      <c r="R69" s="184" t="s">
        <v>2977</v>
      </c>
      <c r="S69" s="184" t="s">
        <v>2909</v>
      </c>
      <c r="T69" s="184" t="s">
        <v>2952</v>
      </c>
      <c r="U69" s="184" t="s">
        <v>2977</v>
      </c>
      <c r="V69" s="184" t="s">
        <v>2909</v>
      </c>
      <c r="W69" s="184" t="s">
        <v>2952</v>
      </c>
      <c r="X69" s="184" t="s">
        <v>2977</v>
      </c>
      <c r="Y69" s="184" t="s">
        <v>2909</v>
      </c>
      <c r="Z69" s="184" t="s">
        <v>2952</v>
      </c>
      <c r="AA69" s="184" t="s">
        <v>2977</v>
      </c>
      <c r="AB69" s="184" t="s">
        <v>2909</v>
      </c>
      <c r="AC69" s="184" t="s">
        <v>2952</v>
      </c>
      <c r="AD69" s="184" t="s">
        <v>2977</v>
      </c>
      <c r="AE69" s="184" t="s">
        <v>2909</v>
      </c>
      <c r="AF69" s="184" t="s">
        <v>2952</v>
      </c>
      <c r="AG69" s="184" t="s">
        <v>2977</v>
      </c>
      <c r="AH69" s="184" t="s">
        <v>2909</v>
      </c>
      <c r="AI69" s="184" t="s">
        <v>2952</v>
      </c>
      <c r="AJ69" s="184" t="s">
        <v>2977</v>
      </c>
      <c r="AK69" s="184" t="s">
        <v>2909</v>
      </c>
      <c r="AL69" s="184" t="s">
        <v>2952</v>
      </c>
      <c r="AM69" s="184" t="s">
        <v>2977</v>
      </c>
      <c r="AN69" s="184" t="s">
        <v>2909</v>
      </c>
      <c r="AO69" s="184" t="s">
        <v>2952</v>
      </c>
      <c r="AP69" s="184" t="s">
        <v>2977</v>
      </c>
      <c r="AQ69" s="184" t="s">
        <v>2909</v>
      </c>
      <c r="AR69" s="184" t="s">
        <v>2952</v>
      </c>
      <c r="AS69" s="184" t="s">
        <v>2977</v>
      </c>
      <c r="AT69" s="184" t="s">
        <v>2909</v>
      </c>
      <c r="AU69" s="184" t="s">
        <v>2952</v>
      </c>
      <c r="AV69" s="184" t="s">
        <v>2977</v>
      </c>
      <c r="AW69" s="184" t="s">
        <v>2909</v>
      </c>
      <c r="AX69" s="184" t="s">
        <v>2952</v>
      </c>
      <c r="AY69" s="184" t="s">
        <v>2977</v>
      </c>
      <c r="AZ69" s="184" t="s">
        <v>2909</v>
      </c>
      <c r="BA69" s="184" t="s">
        <v>2952</v>
      </c>
      <c r="BB69" s="184" t="s">
        <v>2977</v>
      </c>
      <c r="BC69" s="184" t="s">
        <v>2909</v>
      </c>
      <c r="BD69" s="184" t="s">
        <v>2952</v>
      </c>
      <c r="BE69" s="184" t="s">
        <v>2977</v>
      </c>
      <c r="BF69" s="184" t="s">
        <v>2909</v>
      </c>
      <c r="BG69" s="184" t="s">
        <v>2952</v>
      </c>
      <c r="BH69" s="184" t="s">
        <v>2977</v>
      </c>
      <c r="BI69" s="184" t="s">
        <v>2909</v>
      </c>
      <c r="BJ69" s="184" t="s">
        <v>2952</v>
      </c>
      <c r="BK69" s="184" t="s">
        <v>2977</v>
      </c>
      <c r="BL69" s="184" t="s">
        <v>2909</v>
      </c>
      <c r="BM69" s="184" t="s">
        <v>2952</v>
      </c>
      <c r="BN69" s="184" t="s">
        <v>2977</v>
      </c>
      <c r="BO69" s="184" t="s">
        <v>2909</v>
      </c>
      <c r="BP69" s="184" t="s">
        <v>2952</v>
      </c>
      <c r="BQ69" s="184" t="s">
        <v>2977</v>
      </c>
      <c r="BR69" s="184" t="s">
        <v>2909</v>
      </c>
      <c r="BS69" s="184" t="s">
        <v>2952</v>
      </c>
      <c r="BT69" s="184" t="s">
        <v>2977</v>
      </c>
      <c r="BU69" s="184" t="s">
        <v>2909</v>
      </c>
      <c r="BV69" s="184" t="s">
        <v>2952</v>
      </c>
      <c r="BW69" s="184" t="s">
        <v>2977</v>
      </c>
      <c r="BX69" s="184" t="s">
        <v>2909</v>
      </c>
      <c r="BY69" s="184" t="s">
        <v>2952</v>
      </c>
      <c r="BZ69" s="184" t="s">
        <v>2977</v>
      </c>
      <c r="CA69" s="184" t="s">
        <v>2909</v>
      </c>
      <c r="CB69" s="184" t="s">
        <v>2952</v>
      </c>
      <c r="CC69" s="184" t="s">
        <v>2977</v>
      </c>
      <c r="CD69" s="184" t="s">
        <v>2909</v>
      </c>
      <c r="CE69" s="184" t="s">
        <v>2952</v>
      </c>
      <c r="CF69" s="184" t="s">
        <v>2977</v>
      </c>
      <c r="CG69" s="184" t="s">
        <v>2909</v>
      </c>
      <c r="CH69" s="184" t="s">
        <v>2952</v>
      </c>
      <c r="CI69" s="184" t="s">
        <v>2977</v>
      </c>
      <c r="CJ69" s="184" t="s">
        <v>2909</v>
      </c>
      <c r="CK69" s="184" t="s">
        <v>2952</v>
      </c>
      <c r="CL69" s="184" t="s">
        <v>2977</v>
      </c>
      <c r="CM69" s="184" t="s">
        <v>2909</v>
      </c>
      <c r="CN69" s="184" t="s">
        <v>2952</v>
      </c>
      <c r="CO69" s="184" t="s">
        <v>2977</v>
      </c>
      <c r="CP69" s="184" t="s">
        <v>2909</v>
      </c>
      <c r="CQ69" s="184" t="s">
        <v>2952</v>
      </c>
      <c r="CR69" s="184" t="s">
        <v>2977</v>
      </c>
      <c r="CS69" s="184" t="s">
        <v>2909</v>
      </c>
      <c r="CT69" s="184" t="s">
        <v>2952</v>
      </c>
      <c r="CU69" s="184" t="s">
        <v>2977</v>
      </c>
      <c r="CV69" s="184" t="s">
        <v>2909</v>
      </c>
      <c r="CW69" s="184" t="s">
        <v>2952</v>
      </c>
      <c r="CX69" s="184" t="s">
        <v>2977</v>
      </c>
      <c r="CY69" s="184" t="s">
        <v>2909</v>
      </c>
      <c r="CZ69" s="184" t="s">
        <v>2952</v>
      </c>
      <c r="DA69" s="184" t="s">
        <v>2977</v>
      </c>
      <c r="DB69" s="184" t="s">
        <v>2909</v>
      </c>
      <c r="DC69" s="184" t="s">
        <v>2952</v>
      </c>
      <c r="DD69" s="184" t="s">
        <v>2977</v>
      </c>
      <c r="DE69" s="184" t="s">
        <v>2909</v>
      </c>
      <c r="DF69" s="184" t="s">
        <v>2952</v>
      </c>
      <c r="DG69" s="184" t="s">
        <v>2977</v>
      </c>
      <c r="DH69" s="184" t="s">
        <v>2909</v>
      </c>
      <c r="DI69" s="184" t="s">
        <v>2952</v>
      </c>
      <c r="DJ69" s="184" t="s">
        <v>2977</v>
      </c>
      <c r="DK69" s="184" t="s">
        <v>2909</v>
      </c>
      <c r="DL69" s="184" t="s">
        <v>2952</v>
      </c>
      <c r="DM69" s="184" t="s">
        <v>2977</v>
      </c>
      <c r="DN69" s="184" t="s">
        <v>2909</v>
      </c>
      <c r="DO69" s="184" t="s">
        <v>2952</v>
      </c>
      <c r="DP69" s="184" t="s">
        <v>2977</v>
      </c>
      <c r="DQ69" s="184" t="s">
        <v>2909</v>
      </c>
      <c r="DR69" s="184" t="s">
        <v>2952</v>
      </c>
      <c r="DS69" s="184" t="s">
        <v>3316</v>
      </c>
      <c r="DT69" s="184" t="s">
        <v>2909</v>
      </c>
      <c r="DU69" s="184" t="s">
        <v>2802</v>
      </c>
      <c r="DV69" s="184" t="s">
        <v>3317</v>
      </c>
      <c r="DW69" s="184" t="s">
        <v>2909</v>
      </c>
      <c r="DX69" s="184" t="s">
        <v>2802</v>
      </c>
      <c r="DY69" s="184" t="s">
        <v>3318</v>
      </c>
      <c r="DZ69" s="184" t="s">
        <v>2909</v>
      </c>
      <c r="EA69" s="184" t="s">
        <v>2802</v>
      </c>
      <c r="EB69" s="184" t="s">
        <v>3319</v>
      </c>
      <c r="EC69" s="184" t="s">
        <v>2909</v>
      </c>
      <c r="ED69" s="184" t="s">
        <v>2802</v>
      </c>
      <c r="EE69" s="184" t="s">
        <v>3320</v>
      </c>
      <c r="EF69" s="184" t="s">
        <v>2909</v>
      </c>
      <c r="EG69" s="184" t="s">
        <v>2802</v>
      </c>
      <c r="EH69" s="184" t="s">
        <v>3320</v>
      </c>
      <c r="EI69" s="184" t="s">
        <v>2909</v>
      </c>
      <c r="EJ69" s="184" t="s">
        <v>2802</v>
      </c>
      <c r="EK69" s="184" t="s">
        <v>3321</v>
      </c>
      <c r="EL69" s="184" t="s">
        <v>2909</v>
      </c>
      <c r="EM69" s="184" t="s">
        <v>2802</v>
      </c>
      <c r="EN69" s="184" t="s">
        <v>3322</v>
      </c>
      <c r="EO69" s="184" t="s">
        <v>2909</v>
      </c>
      <c r="EP69" s="184" t="s">
        <v>2952</v>
      </c>
      <c r="EQ69" s="184" t="s">
        <v>2977</v>
      </c>
      <c r="ER69" s="184" t="s">
        <v>2909</v>
      </c>
      <c r="ES69" s="184" t="s">
        <v>2802</v>
      </c>
      <c r="ET69" s="184" t="s">
        <v>2977</v>
      </c>
    </row>
    <row r="70" spans="1:150" x14ac:dyDescent="0.25">
      <c r="A70" s="1"/>
      <c r="B70" s="185" t="s">
        <v>3323</v>
      </c>
      <c r="C70" s="185" t="s">
        <v>582</v>
      </c>
      <c r="D70" s="185" t="s">
        <v>958</v>
      </c>
      <c r="E70" s="185" t="s">
        <v>3324</v>
      </c>
      <c r="F70" s="185" t="s">
        <v>3325</v>
      </c>
      <c r="G70" s="186" t="s">
        <v>2909</v>
      </c>
      <c r="H70" s="186" t="s">
        <v>2802</v>
      </c>
      <c r="I70" s="186" t="s">
        <v>2802</v>
      </c>
      <c r="J70" s="186" t="s">
        <v>2909</v>
      </c>
      <c r="K70" s="186" t="s">
        <v>2802</v>
      </c>
      <c r="L70" s="186" t="s">
        <v>2802</v>
      </c>
      <c r="M70" s="186" t="s">
        <v>2909</v>
      </c>
      <c r="N70" s="186" t="s">
        <v>2802</v>
      </c>
      <c r="O70" s="186" t="s">
        <v>2802</v>
      </c>
      <c r="P70" s="186" t="s">
        <v>2909</v>
      </c>
      <c r="Q70" s="186" t="s">
        <v>2802</v>
      </c>
      <c r="R70" s="186" t="s">
        <v>2802</v>
      </c>
      <c r="S70" s="186" t="s">
        <v>2909</v>
      </c>
      <c r="T70" s="186" t="s">
        <v>2802</v>
      </c>
      <c r="U70" s="186" t="s">
        <v>2802</v>
      </c>
      <c r="V70" s="186" t="s">
        <v>2909</v>
      </c>
      <c r="W70" s="186" t="s">
        <v>2802</v>
      </c>
      <c r="X70" s="186" t="s">
        <v>2802</v>
      </c>
      <c r="Y70" s="186" t="s">
        <v>2909</v>
      </c>
      <c r="Z70" s="186" t="s">
        <v>2802</v>
      </c>
      <c r="AA70" s="186" t="s">
        <v>2802</v>
      </c>
      <c r="AB70" s="186" t="s">
        <v>2909</v>
      </c>
      <c r="AC70" s="186" t="s">
        <v>2802</v>
      </c>
      <c r="AD70" s="186" t="s">
        <v>2802</v>
      </c>
      <c r="AE70" s="186" t="s">
        <v>2909</v>
      </c>
      <c r="AF70" s="186" t="s">
        <v>2802</v>
      </c>
      <c r="AG70" s="186" t="s">
        <v>2802</v>
      </c>
      <c r="AH70" s="186" t="s">
        <v>2909</v>
      </c>
      <c r="AI70" s="186" t="s">
        <v>2802</v>
      </c>
      <c r="AJ70" s="186" t="s">
        <v>2802</v>
      </c>
      <c r="AK70" s="186" t="s">
        <v>2909</v>
      </c>
      <c r="AL70" s="186" t="s">
        <v>2802</v>
      </c>
      <c r="AM70" s="186" t="s">
        <v>2802</v>
      </c>
      <c r="AN70" s="186" t="s">
        <v>2909</v>
      </c>
      <c r="AO70" s="186" t="s">
        <v>2802</v>
      </c>
      <c r="AP70" s="186" t="s">
        <v>2802</v>
      </c>
      <c r="AQ70" s="186" t="s">
        <v>2909</v>
      </c>
      <c r="AR70" s="186" t="s">
        <v>2802</v>
      </c>
      <c r="AS70" s="186" t="s">
        <v>2802</v>
      </c>
      <c r="AT70" s="186" t="s">
        <v>2909</v>
      </c>
      <c r="AU70" s="186" t="s">
        <v>2802</v>
      </c>
      <c r="AV70" s="186" t="s">
        <v>2802</v>
      </c>
      <c r="AW70" s="186" t="s">
        <v>2909</v>
      </c>
      <c r="AX70" s="186" t="s">
        <v>2802</v>
      </c>
      <c r="AY70" s="186" t="s">
        <v>2802</v>
      </c>
      <c r="AZ70" s="186" t="s">
        <v>2909</v>
      </c>
      <c r="BA70" s="186" t="s">
        <v>2802</v>
      </c>
      <c r="BB70" s="186" t="s">
        <v>2802</v>
      </c>
      <c r="BC70" s="186" t="s">
        <v>2909</v>
      </c>
      <c r="BD70" s="186" t="s">
        <v>2802</v>
      </c>
      <c r="BE70" s="186" t="s">
        <v>2802</v>
      </c>
      <c r="BF70" s="186" t="s">
        <v>2909</v>
      </c>
      <c r="BG70" s="186" t="s">
        <v>2802</v>
      </c>
      <c r="BH70" s="186" t="s">
        <v>2802</v>
      </c>
      <c r="BI70" s="186" t="s">
        <v>2909</v>
      </c>
      <c r="BJ70" s="186" t="s">
        <v>2802</v>
      </c>
      <c r="BK70" s="186" t="s">
        <v>2802</v>
      </c>
      <c r="BL70" s="186" t="s">
        <v>2909</v>
      </c>
      <c r="BM70" s="186" t="s">
        <v>2802</v>
      </c>
      <c r="BN70" s="186" t="s">
        <v>2802</v>
      </c>
      <c r="BO70" s="186" t="s">
        <v>2909</v>
      </c>
      <c r="BP70" s="186" t="s">
        <v>2802</v>
      </c>
      <c r="BQ70" s="186" t="s">
        <v>2802</v>
      </c>
      <c r="BR70" s="186" t="s">
        <v>2909</v>
      </c>
      <c r="BS70" s="186" t="s">
        <v>2802</v>
      </c>
      <c r="BT70" s="186" t="s">
        <v>2802</v>
      </c>
      <c r="BU70" s="186" t="s">
        <v>2909</v>
      </c>
      <c r="BV70" s="186" t="s">
        <v>2802</v>
      </c>
      <c r="BW70" s="186" t="s">
        <v>2802</v>
      </c>
      <c r="BX70" s="186" t="s">
        <v>2909</v>
      </c>
      <c r="BY70" s="186" t="s">
        <v>2802</v>
      </c>
      <c r="BZ70" s="186" t="s">
        <v>2802</v>
      </c>
      <c r="CA70" s="186" t="s">
        <v>2909</v>
      </c>
      <c r="CB70" s="186" t="s">
        <v>2802</v>
      </c>
      <c r="CC70" s="186" t="s">
        <v>2802</v>
      </c>
      <c r="CD70" s="186" t="s">
        <v>2909</v>
      </c>
      <c r="CE70" s="186" t="s">
        <v>2802</v>
      </c>
      <c r="CF70" s="186" t="s">
        <v>2802</v>
      </c>
      <c r="CG70" s="186" t="s">
        <v>2909</v>
      </c>
      <c r="CH70" s="186" t="s">
        <v>2802</v>
      </c>
      <c r="CI70" s="186" t="s">
        <v>2802</v>
      </c>
      <c r="CJ70" s="186" t="s">
        <v>2909</v>
      </c>
      <c r="CK70" s="186" t="s">
        <v>2802</v>
      </c>
      <c r="CL70" s="186" t="s">
        <v>2802</v>
      </c>
      <c r="CM70" s="186" t="s">
        <v>2909</v>
      </c>
      <c r="CN70" s="186" t="s">
        <v>2802</v>
      </c>
      <c r="CO70" s="186" t="s">
        <v>2802</v>
      </c>
      <c r="CP70" s="186" t="s">
        <v>2909</v>
      </c>
      <c r="CQ70" s="186" t="s">
        <v>2802</v>
      </c>
      <c r="CR70" s="186" t="s">
        <v>2802</v>
      </c>
      <c r="CS70" s="186" t="s">
        <v>2909</v>
      </c>
      <c r="CT70" s="186" t="s">
        <v>2802</v>
      </c>
      <c r="CU70" s="186" t="s">
        <v>2802</v>
      </c>
      <c r="CV70" s="186" t="s">
        <v>2909</v>
      </c>
      <c r="CW70" s="186" t="s">
        <v>2802</v>
      </c>
      <c r="CX70" s="186" t="s">
        <v>2802</v>
      </c>
      <c r="CY70" s="186" t="s">
        <v>2909</v>
      </c>
      <c r="CZ70" s="186" t="s">
        <v>2802</v>
      </c>
      <c r="DA70" s="186" t="s">
        <v>2802</v>
      </c>
      <c r="DB70" s="186" t="s">
        <v>2909</v>
      </c>
      <c r="DC70" s="186" t="s">
        <v>2802</v>
      </c>
      <c r="DD70" s="186" t="s">
        <v>2802</v>
      </c>
      <c r="DE70" s="186" t="s">
        <v>2909</v>
      </c>
      <c r="DF70" s="186" t="s">
        <v>2802</v>
      </c>
      <c r="DG70" s="186" t="s">
        <v>2802</v>
      </c>
      <c r="DH70" s="186" t="s">
        <v>2909</v>
      </c>
      <c r="DI70" s="186" t="s">
        <v>2802</v>
      </c>
      <c r="DJ70" s="186" t="s">
        <v>2802</v>
      </c>
      <c r="DK70" s="186" t="s">
        <v>2909</v>
      </c>
      <c r="DL70" s="186" t="s">
        <v>2802</v>
      </c>
      <c r="DM70" s="186" t="s">
        <v>2802</v>
      </c>
      <c r="DN70" s="186" t="s">
        <v>2909</v>
      </c>
      <c r="DO70" s="186" t="s">
        <v>2802</v>
      </c>
      <c r="DP70" s="186" t="s">
        <v>2802</v>
      </c>
      <c r="DQ70" s="186" t="s">
        <v>2909</v>
      </c>
      <c r="DR70" s="186" t="s">
        <v>2802</v>
      </c>
      <c r="DS70" s="186" t="s">
        <v>2802</v>
      </c>
      <c r="DT70" s="186" t="s">
        <v>2909</v>
      </c>
      <c r="DU70" s="186" t="s">
        <v>2802</v>
      </c>
      <c r="DV70" s="186" t="s">
        <v>2802</v>
      </c>
      <c r="DW70" s="186" t="s">
        <v>2909</v>
      </c>
      <c r="DX70" s="186" t="s">
        <v>2802</v>
      </c>
      <c r="DY70" s="186" t="s">
        <v>2802</v>
      </c>
      <c r="DZ70" s="186" t="s">
        <v>2909</v>
      </c>
      <c r="EA70" s="186" t="s">
        <v>2802</v>
      </c>
      <c r="EB70" s="186" t="s">
        <v>2802</v>
      </c>
      <c r="EC70" s="186" t="s">
        <v>2909</v>
      </c>
      <c r="ED70" s="186" t="s">
        <v>2802</v>
      </c>
      <c r="EE70" s="186" t="s">
        <v>2802</v>
      </c>
      <c r="EF70" s="186" t="s">
        <v>2909</v>
      </c>
      <c r="EG70" s="186" t="s">
        <v>2802</v>
      </c>
      <c r="EH70" s="186" t="s">
        <v>2802</v>
      </c>
      <c r="EI70" s="186" t="s">
        <v>2909</v>
      </c>
      <c r="EJ70" s="186" t="s">
        <v>2802</v>
      </c>
      <c r="EK70" s="186" t="s">
        <v>2802</v>
      </c>
      <c r="EL70" s="186" t="s">
        <v>2909</v>
      </c>
      <c r="EM70" s="186" t="s">
        <v>2802</v>
      </c>
      <c r="EN70" s="186" t="s">
        <v>2802</v>
      </c>
      <c r="EO70" s="186" t="s">
        <v>2909</v>
      </c>
      <c r="EP70" s="186" t="s">
        <v>2802</v>
      </c>
      <c r="EQ70" s="186" t="s">
        <v>2802</v>
      </c>
      <c r="ER70" s="186" t="s">
        <v>2909</v>
      </c>
      <c r="ES70" s="186" t="s">
        <v>2802</v>
      </c>
      <c r="ET70" s="186" t="s">
        <v>2802</v>
      </c>
    </row>
    <row r="71" spans="1:150" x14ac:dyDescent="0.25">
      <c r="A71" s="1"/>
      <c r="B71" s="185" t="s">
        <v>3326</v>
      </c>
      <c r="C71" s="185" t="s">
        <v>582</v>
      </c>
      <c r="D71" s="185" t="s">
        <v>958</v>
      </c>
      <c r="E71" s="185" t="s">
        <v>3327</v>
      </c>
      <c r="F71" s="185" t="s">
        <v>3328</v>
      </c>
      <c r="G71" s="186" t="s">
        <v>2909</v>
      </c>
      <c r="H71" s="186" t="s">
        <v>2952</v>
      </c>
      <c r="I71" s="186" t="s">
        <v>2977</v>
      </c>
      <c r="J71" s="186" t="s">
        <v>2909</v>
      </c>
      <c r="K71" s="186" t="s">
        <v>2952</v>
      </c>
      <c r="L71" s="186" t="s">
        <v>2977</v>
      </c>
      <c r="M71" s="186" t="s">
        <v>2909</v>
      </c>
      <c r="N71" s="186" t="s">
        <v>2952</v>
      </c>
      <c r="O71" s="186" t="s">
        <v>2977</v>
      </c>
      <c r="P71" s="186" t="s">
        <v>2909</v>
      </c>
      <c r="Q71" s="186" t="s">
        <v>2952</v>
      </c>
      <c r="R71" s="186" t="s">
        <v>2977</v>
      </c>
      <c r="S71" s="186" t="s">
        <v>2909</v>
      </c>
      <c r="T71" s="186" t="s">
        <v>2952</v>
      </c>
      <c r="U71" s="186" t="s">
        <v>2977</v>
      </c>
      <c r="V71" s="186" t="s">
        <v>2909</v>
      </c>
      <c r="W71" s="186" t="s">
        <v>2952</v>
      </c>
      <c r="X71" s="186" t="s">
        <v>2977</v>
      </c>
      <c r="Y71" s="186" t="s">
        <v>2909</v>
      </c>
      <c r="Z71" s="186" t="s">
        <v>2952</v>
      </c>
      <c r="AA71" s="186" t="s">
        <v>2977</v>
      </c>
      <c r="AB71" s="186" t="s">
        <v>2909</v>
      </c>
      <c r="AC71" s="186" t="s">
        <v>2952</v>
      </c>
      <c r="AD71" s="186" t="s">
        <v>2977</v>
      </c>
      <c r="AE71" s="186" t="s">
        <v>2909</v>
      </c>
      <c r="AF71" s="186" t="s">
        <v>2952</v>
      </c>
      <c r="AG71" s="186" t="s">
        <v>2977</v>
      </c>
      <c r="AH71" s="186" t="s">
        <v>2909</v>
      </c>
      <c r="AI71" s="186" t="s">
        <v>2952</v>
      </c>
      <c r="AJ71" s="186" t="s">
        <v>2977</v>
      </c>
      <c r="AK71" s="186" t="s">
        <v>2909</v>
      </c>
      <c r="AL71" s="186" t="s">
        <v>2952</v>
      </c>
      <c r="AM71" s="186" t="s">
        <v>2977</v>
      </c>
      <c r="AN71" s="186" t="s">
        <v>2909</v>
      </c>
      <c r="AO71" s="186" t="s">
        <v>2952</v>
      </c>
      <c r="AP71" s="186" t="s">
        <v>2977</v>
      </c>
      <c r="AQ71" s="186" t="s">
        <v>2909</v>
      </c>
      <c r="AR71" s="186" t="s">
        <v>2952</v>
      </c>
      <c r="AS71" s="186" t="s">
        <v>2977</v>
      </c>
      <c r="AT71" s="186" t="s">
        <v>2909</v>
      </c>
      <c r="AU71" s="186" t="s">
        <v>2952</v>
      </c>
      <c r="AV71" s="186" t="s">
        <v>2977</v>
      </c>
      <c r="AW71" s="186" t="s">
        <v>2909</v>
      </c>
      <c r="AX71" s="186" t="s">
        <v>2952</v>
      </c>
      <c r="AY71" s="186" t="s">
        <v>2977</v>
      </c>
      <c r="AZ71" s="186" t="s">
        <v>2909</v>
      </c>
      <c r="BA71" s="186" t="s">
        <v>2952</v>
      </c>
      <c r="BB71" s="186" t="s">
        <v>2977</v>
      </c>
      <c r="BC71" s="186" t="s">
        <v>2909</v>
      </c>
      <c r="BD71" s="186" t="s">
        <v>2952</v>
      </c>
      <c r="BE71" s="186" t="s">
        <v>2977</v>
      </c>
      <c r="BF71" s="186" t="s">
        <v>2909</v>
      </c>
      <c r="BG71" s="186" t="s">
        <v>2952</v>
      </c>
      <c r="BH71" s="186" t="s">
        <v>2977</v>
      </c>
      <c r="BI71" s="186" t="s">
        <v>2909</v>
      </c>
      <c r="BJ71" s="186" t="s">
        <v>2952</v>
      </c>
      <c r="BK71" s="186" t="s">
        <v>2977</v>
      </c>
      <c r="BL71" s="186" t="s">
        <v>2909</v>
      </c>
      <c r="BM71" s="186" t="s">
        <v>2952</v>
      </c>
      <c r="BN71" s="186" t="s">
        <v>2977</v>
      </c>
      <c r="BO71" s="186" t="s">
        <v>2909</v>
      </c>
      <c r="BP71" s="186" t="s">
        <v>2952</v>
      </c>
      <c r="BQ71" s="186" t="s">
        <v>2977</v>
      </c>
      <c r="BR71" s="186" t="s">
        <v>2909</v>
      </c>
      <c r="BS71" s="186" t="s">
        <v>2952</v>
      </c>
      <c r="BT71" s="186" t="s">
        <v>2977</v>
      </c>
      <c r="BU71" s="186" t="s">
        <v>2909</v>
      </c>
      <c r="BV71" s="186" t="s">
        <v>2952</v>
      </c>
      <c r="BW71" s="186" t="s">
        <v>2977</v>
      </c>
      <c r="BX71" s="186" t="s">
        <v>2909</v>
      </c>
      <c r="BY71" s="186" t="s">
        <v>2952</v>
      </c>
      <c r="BZ71" s="186" t="s">
        <v>2977</v>
      </c>
      <c r="CA71" s="186" t="s">
        <v>2909</v>
      </c>
      <c r="CB71" s="186" t="s">
        <v>2952</v>
      </c>
      <c r="CC71" s="186" t="s">
        <v>2977</v>
      </c>
      <c r="CD71" s="186" t="s">
        <v>2909</v>
      </c>
      <c r="CE71" s="186" t="s">
        <v>2952</v>
      </c>
      <c r="CF71" s="186" t="s">
        <v>2977</v>
      </c>
      <c r="CG71" s="186" t="s">
        <v>2909</v>
      </c>
      <c r="CH71" s="186" t="s">
        <v>2952</v>
      </c>
      <c r="CI71" s="186" t="s">
        <v>2977</v>
      </c>
      <c r="CJ71" s="186" t="s">
        <v>2909</v>
      </c>
      <c r="CK71" s="186" t="s">
        <v>2952</v>
      </c>
      <c r="CL71" s="186" t="s">
        <v>2977</v>
      </c>
      <c r="CM71" s="186" t="s">
        <v>2909</v>
      </c>
      <c r="CN71" s="186" t="s">
        <v>2952</v>
      </c>
      <c r="CO71" s="186" t="s">
        <v>2977</v>
      </c>
      <c r="CP71" s="186" t="s">
        <v>2909</v>
      </c>
      <c r="CQ71" s="186" t="s">
        <v>2952</v>
      </c>
      <c r="CR71" s="186" t="s">
        <v>2977</v>
      </c>
      <c r="CS71" s="186" t="s">
        <v>2909</v>
      </c>
      <c r="CT71" s="186" t="s">
        <v>2952</v>
      </c>
      <c r="CU71" s="186" t="s">
        <v>2977</v>
      </c>
      <c r="CV71" s="186" t="s">
        <v>2909</v>
      </c>
      <c r="CW71" s="186" t="s">
        <v>2952</v>
      </c>
      <c r="CX71" s="186" t="s">
        <v>2977</v>
      </c>
      <c r="CY71" s="186" t="s">
        <v>2909</v>
      </c>
      <c r="CZ71" s="186" t="s">
        <v>2952</v>
      </c>
      <c r="DA71" s="186" t="s">
        <v>2977</v>
      </c>
      <c r="DB71" s="186" t="s">
        <v>2909</v>
      </c>
      <c r="DC71" s="186" t="s">
        <v>2952</v>
      </c>
      <c r="DD71" s="186" t="s">
        <v>2977</v>
      </c>
      <c r="DE71" s="186" t="s">
        <v>2909</v>
      </c>
      <c r="DF71" s="186" t="s">
        <v>2952</v>
      </c>
      <c r="DG71" s="186" t="s">
        <v>2977</v>
      </c>
      <c r="DH71" s="186" t="s">
        <v>2909</v>
      </c>
      <c r="DI71" s="186" t="s">
        <v>2952</v>
      </c>
      <c r="DJ71" s="186" t="s">
        <v>2977</v>
      </c>
      <c r="DK71" s="186" t="s">
        <v>2909</v>
      </c>
      <c r="DL71" s="186" t="s">
        <v>2952</v>
      </c>
      <c r="DM71" s="186" t="s">
        <v>2977</v>
      </c>
      <c r="DN71" s="186" t="s">
        <v>2909</v>
      </c>
      <c r="DO71" s="186" t="s">
        <v>2952</v>
      </c>
      <c r="DP71" s="186" t="s">
        <v>2977</v>
      </c>
      <c r="DQ71" s="186" t="s">
        <v>2909</v>
      </c>
      <c r="DR71" s="186" t="s">
        <v>2952</v>
      </c>
      <c r="DS71" s="186" t="s">
        <v>3316</v>
      </c>
      <c r="DT71" s="186" t="s">
        <v>2909</v>
      </c>
      <c r="DU71" s="186" t="s">
        <v>2802</v>
      </c>
      <c r="DV71" s="186" t="s">
        <v>3317</v>
      </c>
      <c r="DW71" s="186" t="s">
        <v>2909</v>
      </c>
      <c r="DX71" s="186" t="s">
        <v>2802</v>
      </c>
      <c r="DY71" s="186" t="s">
        <v>3318</v>
      </c>
      <c r="DZ71" s="186" t="s">
        <v>2909</v>
      </c>
      <c r="EA71" s="186" t="s">
        <v>2802</v>
      </c>
      <c r="EB71" s="186" t="s">
        <v>3319</v>
      </c>
      <c r="EC71" s="186" t="s">
        <v>2909</v>
      </c>
      <c r="ED71" s="186" t="s">
        <v>2802</v>
      </c>
      <c r="EE71" s="186" t="s">
        <v>3320</v>
      </c>
      <c r="EF71" s="186" t="s">
        <v>2909</v>
      </c>
      <c r="EG71" s="186" t="s">
        <v>2802</v>
      </c>
      <c r="EH71" s="186" t="s">
        <v>3320</v>
      </c>
      <c r="EI71" s="186" t="s">
        <v>2909</v>
      </c>
      <c r="EJ71" s="186" t="s">
        <v>2802</v>
      </c>
      <c r="EK71" s="186" t="s">
        <v>3321</v>
      </c>
      <c r="EL71" s="186" t="s">
        <v>2909</v>
      </c>
      <c r="EM71" s="186" t="s">
        <v>2802</v>
      </c>
      <c r="EN71" s="186" t="s">
        <v>3322</v>
      </c>
      <c r="EO71" s="186" t="s">
        <v>2909</v>
      </c>
      <c r="EP71" s="186" t="s">
        <v>2952</v>
      </c>
      <c r="EQ71" s="186" t="s">
        <v>2977</v>
      </c>
      <c r="ER71" s="186" t="s">
        <v>2909</v>
      </c>
      <c r="ES71" s="186" t="s">
        <v>2802</v>
      </c>
      <c r="ET71" s="186" t="s">
        <v>2977</v>
      </c>
    </row>
    <row r="72" spans="1:150" x14ac:dyDescent="0.25">
      <c r="A72" s="1"/>
      <c r="B72" s="184" t="s">
        <v>3329</v>
      </c>
      <c r="C72" s="184" t="s">
        <v>147</v>
      </c>
      <c r="D72" s="184" t="s">
        <v>3330</v>
      </c>
      <c r="E72" s="184" t="s">
        <v>3331</v>
      </c>
      <c r="F72" s="184" t="s">
        <v>3332</v>
      </c>
      <c r="G72" s="184" t="s">
        <v>2909</v>
      </c>
      <c r="H72" s="184" t="s">
        <v>2802</v>
      </c>
      <c r="I72" s="184" t="s">
        <v>2802</v>
      </c>
      <c r="J72" s="184" t="s">
        <v>2909</v>
      </c>
      <c r="K72" s="184" t="s">
        <v>2802</v>
      </c>
      <c r="L72" s="184" t="s">
        <v>2802</v>
      </c>
      <c r="M72" s="184" t="s">
        <v>2909</v>
      </c>
      <c r="N72" s="184" t="s">
        <v>2802</v>
      </c>
      <c r="O72" s="184" t="s">
        <v>2802</v>
      </c>
      <c r="P72" s="184" t="s">
        <v>2909</v>
      </c>
      <c r="Q72" s="184" t="s">
        <v>2802</v>
      </c>
      <c r="R72" s="184" t="s">
        <v>2802</v>
      </c>
      <c r="S72" s="184" t="s">
        <v>2909</v>
      </c>
      <c r="T72" s="184" t="s">
        <v>2802</v>
      </c>
      <c r="U72" s="184" t="s">
        <v>2802</v>
      </c>
      <c r="V72" s="184" t="s">
        <v>2909</v>
      </c>
      <c r="W72" s="184" t="s">
        <v>2802</v>
      </c>
      <c r="X72" s="184" t="s">
        <v>2802</v>
      </c>
      <c r="Y72" s="184" t="s">
        <v>2909</v>
      </c>
      <c r="Z72" s="184" t="s">
        <v>2802</v>
      </c>
      <c r="AA72" s="184" t="s">
        <v>2802</v>
      </c>
      <c r="AB72" s="184" t="s">
        <v>2909</v>
      </c>
      <c r="AC72" s="184" t="s">
        <v>2802</v>
      </c>
      <c r="AD72" s="184" t="s">
        <v>2802</v>
      </c>
      <c r="AE72" s="184" t="s">
        <v>2909</v>
      </c>
      <c r="AF72" s="184" t="s">
        <v>2802</v>
      </c>
      <c r="AG72" s="184" t="s">
        <v>2802</v>
      </c>
      <c r="AH72" s="184" t="s">
        <v>2909</v>
      </c>
      <c r="AI72" s="184" t="s">
        <v>2802</v>
      </c>
      <c r="AJ72" s="184" t="s">
        <v>2802</v>
      </c>
      <c r="AK72" s="184" t="s">
        <v>2909</v>
      </c>
      <c r="AL72" s="184" t="s">
        <v>2802</v>
      </c>
      <c r="AM72" s="184" t="s">
        <v>2802</v>
      </c>
      <c r="AN72" s="184" t="s">
        <v>2909</v>
      </c>
      <c r="AO72" s="184" t="s">
        <v>2802</v>
      </c>
      <c r="AP72" s="184" t="s">
        <v>2802</v>
      </c>
      <c r="AQ72" s="184" t="s">
        <v>2909</v>
      </c>
      <c r="AR72" s="184" t="s">
        <v>2802</v>
      </c>
      <c r="AS72" s="184" t="s">
        <v>2802</v>
      </c>
      <c r="AT72" s="184" t="s">
        <v>2909</v>
      </c>
      <c r="AU72" s="184" t="s">
        <v>2802</v>
      </c>
      <c r="AV72" s="184" t="s">
        <v>2802</v>
      </c>
      <c r="AW72" s="184" t="s">
        <v>2909</v>
      </c>
      <c r="AX72" s="184" t="s">
        <v>2802</v>
      </c>
      <c r="AY72" s="184" t="s">
        <v>2802</v>
      </c>
      <c r="AZ72" s="184" t="s">
        <v>2909</v>
      </c>
      <c r="BA72" s="184" t="s">
        <v>2802</v>
      </c>
      <c r="BB72" s="184" t="s">
        <v>2802</v>
      </c>
      <c r="BC72" s="184" t="s">
        <v>2909</v>
      </c>
      <c r="BD72" s="184" t="s">
        <v>2802</v>
      </c>
      <c r="BE72" s="184" t="s">
        <v>2802</v>
      </c>
      <c r="BF72" s="184" t="s">
        <v>2909</v>
      </c>
      <c r="BG72" s="184" t="s">
        <v>2802</v>
      </c>
      <c r="BH72" s="184" t="s">
        <v>2802</v>
      </c>
      <c r="BI72" s="184" t="s">
        <v>2909</v>
      </c>
      <c r="BJ72" s="184" t="s">
        <v>2802</v>
      </c>
      <c r="BK72" s="184" t="s">
        <v>2802</v>
      </c>
      <c r="BL72" s="184" t="s">
        <v>2909</v>
      </c>
      <c r="BM72" s="184" t="s">
        <v>2802</v>
      </c>
      <c r="BN72" s="184" t="s">
        <v>2802</v>
      </c>
      <c r="BO72" s="184" t="s">
        <v>2909</v>
      </c>
      <c r="BP72" s="184" t="s">
        <v>2802</v>
      </c>
      <c r="BQ72" s="184" t="s">
        <v>2802</v>
      </c>
      <c r="BR72" s="184" t="s">
        <v>2909</v>
      </c>
      <c r="BS72" s="184" t="s">
        <v>2802</v>
      </c>
      <c r="BT72" s="184" t="s">
        <v>2802</v>
      </c>
      <c r="BU72" s="184" t="s">
        <v>2909</v>
      </c>
      <c r="BV72" s="184" t="s">
        <v>2802</v>
      </c>
      <c r="BW72" s="184" t="s">
        <v>2802</v>
      </c>
      <c r="BX72" s="184" t="s">
        <v>2909</v>
      </c>
      <c r="BY72" s="184" t="s">
        <v>2802</v>
      </c>
      <c r="BZ72" s="184" t="s">
        <v>2802</v>
      </c>
      <c r="CA72" s="184" t="s">
        <v>2909</v>
      </c>
      <c r="CB72" s="184" t="s">
        <v>2802</v>
      </c>
      <c r="CC72" s="184" t="s">
        <v>2802</v>
      </c>
      <c r="CD72" s="184" t="s">
        <v>2909</v>
      </c>
      <c r="CE72" s="184" t="s">
        <v>2802</v>
      </c>
      <c r="CF72" s="184" t="s">
        <v>2802</v>
      </c>
      <c r="CG72" s="184" t="s">
        <v>2909</v>
      </c>
      <c r="CH72" s="184" t="s">
        <v>2802</v>
      </c>
      <c r="CI72" s="184" t="s">
        <v>2802</v>
      </c>
      <c r="CJ72" s="184" t="s">
        <v>2909</v>
      </c>
      <c r="CK72" s="184" t="s">
        <v>2802</v>
      </c>
      <c r="CL72" s="184" t="s">
        <v>2802</v>
      </c>
      <c r="CM72" s="184" t="s">
        <v>2909</v>
      </c>
      <c r="CN72" s="184" t="s">
        <v>2802</v>
      </c>
      <c r="CO72" s="184" t="s">
        <v>2802</v>
      </c>
      <c r="CP72" s="184" t="s">
        <v>2909</v>
      </c>
      <c r="CQ72" s="184" t="s">
        <v>2802</v>
      </c>
      <c r="CR72" s="184" t="s">
        <v>2802</v>
      </c>
      <c r="CS72" s="184" t="s">
        <v>2909</v>
      </c>
      <c r="CT72" s="184" t="s">
        <v>2802</v>
      </c>
      <c r="CU72" s="184" t="s">
        <v>2802</v>
      </c>
      <c r="CV72" s="184" t="s">
        <v>2909</v>
      </c>
      <c r="CW72" s="184" t="s">
        <v>2802</v>
      </c>
      <c r="CX72" s="184" t="s">
        <v>2802</v>
      </c>
      <c r="CY72" s="184" t="s">
        <v>2909</v>
      </c>
      <c r="CZ72" s="184" t="s">
        <v>2802</v>
      </c>
      <c r="DA72" s="184" t="s">
        <v>2802</v>
      </c>
      <c r="DB72" s="184" t="s">
        <v>2909</v>
      </c>
      <c r="DC72" s="184" t="s">
        <v>2802</v>
      </c>
      <c r="DD72" s="184" t="s">
        <v>2802</v>
      </c>
      <c r="DE72" s="184" t="s">
        <v>2909</v>
      </c>
      <c r="DF72" s="184" t="s">
        <v>2802</v>
      </c>
      <c r="DG72" s="184" t="s">
        <v>2802</v>
      </c>
      <c r="DH72" s="184" t="s">
        <v>2909</v>
      </c>
      <c r="DI72" s="184" t="s">
        <v>2802</v>
      </c>
      <c r="DJ72" s="184" t="s">
        <v>2802</v>
      </c>
      <c r="DK72" s="184" t="s">
        <v>2909</v>
      </c>
      <c r="DL72" s="184" t="s">
        <v>2802</v>
      </c>
      <c r="DM72" s="184" t="s">
        <v>2802</v>
      </c>
      <c r="DN72" s="184" t="s">
        <v>2909</v>
      </c>
      <c r="DO72" s="184" t="s">
        <v>2802</v>
      </c>
      <c r="DP72" s="184" t="s">
        <v>2802</v>
      </c>
      <c r="DQ72" s="184" t="s">
        <v>2909</v>
      </c>
      <c r="DR72" s="184" t="s">
        <v>2802</v>
      </c>
      <c r="DS72" s="184" t="s">
        <v>2802</v>
      </c>
      <c r="DT72" s="184" t="s">
        <v>2909</v>
      </c>
      <c r="DU72" s="184" t="s">
        <v>2802</v>
      </c>
      <c r="DV72" s="184" t="s">
        <v>2802</v>
      </c>
      <c r="DW72" s="184" t="s">
        <v>2909</v>
      </c>
      <c r="DX72" s="184" t="s">
        <v>2802</v>
      </c>
      <c r="DY72" s="184" t="s">
        <v>2802</v>
      </c>
      <c r="DZ72" s="184" t="s">
        <v>2909</v>
      </c>
      <c r="EA72" s="184" t="s">
        <v>2802</v>
      </c>
      <c r="EB72" s="184" t="s">
        <v>2802</v>
      </c>
      <c r="EC72" s="184" t="s">
        <v>2909</v>
      </c>
      <c r="ED72" s="184" t="s">
        <v>2802</v>
      </c>
      <c r="EE72" s="184" t="s">
        <v>2802</v>
      </c>
      <c r="EF72" s="184" t="s">
        <v>2909</v>
      </c>
      <c r="EG72" s="184" t="s">
        <v>2802</v>
      </c>
      <c r="EH72" s="184" t="s">
        <v>2802</v>
      </c>
      <c r="EI72" s="184" t="s">
        <v>2909</v>
      </c>
      <c r="EJ72" s="184" t="s">
        <v>2802</v>
      </c>
      <c r="EK72" s="184" t="s">
        <v>2802</v>
      </c>
      <c r="EL72" s="184" t="s">
        <v>2909</v>
      </c>
      <c r="EM72" s="184" t="s">
        <v>2802</v>
      </c>
      <c r="EN72" s="184" t="s">
        <v>2802</v>
      </c>
      <c r="EO72" s="184" t="s">
        <v>2909</v>
      </c>
      <c r="EP72" s="184" t="s">
        <v>2802</v>
      </c>
      <c r="EQ72" s="184" t="s">
        <v>2802</v>
      </c>
      <c r="ER72" s="184" t="s">
        <v>2909</v>
      </c>
      <c r="ES72" s="184" t="s">
        <v>2802</v>
      </c>
      <c r="ET72" s="184" t="s">
        <v>2802</v>
      </c>
    </row>
    <row r="73" spans="1:150" x14ac:dyDescent="0.25">
      <c r="A73" s="1"/>
      <c r="B73" s="185" t="s">
        <v>3333</v>
      </c>
      <c r="C73" s="185" t="s">
        <v>147</v>
      </c>
      <c r="D73" s="185" t="s">
        <v>3330</v>
      </c>
      <c r="E73" s="185" t="s">
        <v>3334</v>
      </c>
      <c r="F73" s="185" t="s">
        <v>3335</v>
      </c>
      <c r="G73" s="186" t="s">
        <v>2909</v>
      </c>
      <c r="H73" s="186" t="s">
        <v>2802</v>
      </c>
      <c r="I73" s="186" t="s">
        <v>2802</v>
      </c>
      <c r="J73" s="186" t="s">
        <v>2909</v>
      </c>
      <c r="K73" s="186" t="s">
        <v>2802</v>
      </c>
      <c r="L73" s="186" t="s">
        <v>2802</v>
      </c>
      <c r="M73" s="186" t="s">
        <v>2909</v>
      </c>
      <c r="N73" s="186" t="s">
        <v>2802</v>
      </c>
      <c r="O73" s="186" t="s">
        <v>2802</v>
      </c>
      <c r="P73" s="186" t="s">
        <v>2909</v>
      </c>
      <c r="Q73" s="186" t="s">
        <v>2802</v>
      </c>
      <c r="R73" s="186" t="s">
        <v>2802</v>
      </c>
      <c r="S73" s="186" t="s">
        <v>2909</v>
      </c>
      <c r="T73" s="186" t="s">
        <v>2802</v>
      </c>
      <c r="U73" s="186" t="s">
        <v>2802</v>
      </c>
      <c r="V73" s="186" t="s">
        <v>2909</v>
      </c>
      <c r="W73" s="186" t="s">
        <v>2802</v>
      </c>
      <c r="X73" s="186" t="s">
        <v>2802</v>
      </c>
      <c r="Y73" s="186" t="s">
        <v>2909</v>
      </c>
      <c r="Z73" s="186" t="s">
        <v>2802</v>
      </c>
      <c r="AA73" s="186" t="s">
        <v>2802</v>
      </c>
      <c r="AB73" s="186" t="s">
        <v>2909</v>
      </c>
      <c r="AC73" s="186" t="s">
        <v>2802</v>
      </c>
      <c r="AD73" s="186" t="s">
        <v>2802</v>
      </c>
      <c r="AE73" s="186" t="s">
        <v>2909</v>
      </c>
      <c r="AF73" s="186" t="s">
        <v>2802</v>
      </c>
      <c r="AG73" s="186" t="s">
        <v>2802</v>
      </c>
      <c r="AH73" s="186" t="s">
        <v>2909</v>
      </c>
      <c r="AI73" s="186" t="s">
        <v>2802</v>
      </c>
      <c r="AJ73" s="186" t="s">
        <v>2802</v>
      </c>
      <c r="AK73" s="186" t="s">
        <v>2909</v>
      </c>
      <c r="AL73" s="186" t="s">
        <v>2802</v>
      </c>
      <c r="AM73" s="186" t="s">
        <v>2802</v>
      </c>
      <c r="AN73" s="186" t="s">
        <v>2909</v>
      </c>
      <c r="AO73" s="186" t="s">
        <v>2802</v>
      </c>
      <c r="AP73" s="186" t="s">
        <v>2802</v>
      </c>
      <c r="AQ73" s="186" t="s">
        <v>2909</v>
      </c>
      <c r="AR73" s="186" t="s">
        <v>2802</v>
      </c>
      <c r="AS73" s="186" t="s">
        <v>2802</v>
      </c>
      <c r="AT73" s="186" t="s">
        <v>2909</v>
      </c>
      <c r="AU73" s="186" t="s">
        <v>2802</v>
      </c>
      <c r="AV73" s="186" t="s">
        <v>2802</v>
      </c>
      <c r="AW73" s="186" t="s">
        <v>2909</v>
      </c>
      <c r="AX73" s="186" t="s">
        <v>2802</v>
      </c>
      <c r="AY73" s="186" t="s">
        <v>2802</v>
      </c>
      <c r="AZ73" s="186" t="s">
        <v>2909</v>
      </c>
      <c r="BA73" s="186" t="s">
        <v>2802</v>
      </c>
      <c r="BB73" s="186" t="s">
        <v>2802</v>
      </c>
      <c r="BC73" s="186" t="s">
        <v>2909</v>
      </c>
      <c r="BD73" s="186" t="s">
        <v>2802</v>
      </c>
      <c r="BE73" s="186" t="s">
        <v>2802</v>
      </c>
      <c r="BF73" s="186" t="s">
        <v>2909</v>
      </c>
      <c r="BG73" s="186" t="s">
        <v>2802</v>
      </c>
      <c r="BH73" s="186" t="s">
        <v>2802</v>
      </c>
      <c r="BI73" s="186" t="s">
        <v>2909</v>
      </c>
      <c r="BJ73" s="186" t="s">
        <v>2802</v>
      </c>
      <c r="BK73" s="186" t="s">
        <v>2802</v>
      </c>
      <c r="BL73" s="186" t="s">
        <v>2909</v>
      </c>
      <c r="BM73" s="186" t="s">
        <v>2802</v>
      </c>
      <c r="BN73" s="186" t="s">
        <v>2802</v>
      </c>
      <c r="BO73" s="186" t="s">
        <v>2909</v>
      </c>
      <c r="BP73" s="186" t="s">
        <v>2802</v>
      </c>
      <c r="BQ73" s="186" t="s">
        <v>2802</v>
      </c>
      <c r="BR73" s="186" t="s">
        <v>2909</v>
      </c>
      <c r="BS73" s="186" t="s">
        <v>2802</v>
      </c>
      <c r="BT73" s="186" t="s">
        <v>2802</v>
      </c>
      <c r="BU73" s="186" t="s">
        <v>2909</v>
      </c>
      <c r="BV73" s="186" t="s">
        <v>2802</v>
      </c>
      <c r="BW73" s="186" t="s">
        <v>2802</v>
      </c>
      <c r="BX73" s="186" t="s">
        <v>2909</v>
      </c>
      <c r="BY73" s="186" t="s">
        <v>2802</v>
      </c>
      <c r="BZ73" s="186" t="s">
        <v>2802</v>
      </c>
      <c r="CA73" s="186" t="s">
        <v>2909</v>
      </c>
      <c r="CB73" s="186" t="s">
        <v>2802</v>
      </c>
      <c r="CC73" s="186" t="s">
        <v>2802</v>
      </c>
      <c r="CD73" s="186" t="s">
        <v>2909</v>
      </c>
      <c r="CE73" s="186" t="s">
        <v>2802</v>
      </c>
      <c r="CF73" s="186" t="s">
        <v>2802</v>
      </c>
      <c r="CG73" s="186" t="s">
        <v>2909</v>
      </c>
      <c r="CH73" s="186" t="s">
        <v>2802</v>
      </c>
      <c r="CI73" s="186" t="s">
        <v>2802</v>
      </c>
      <c r="CJ73" s="186" t="s">
        <v>2909</v>
      </c>
      <c r="CK73" s="186" t="s">
        <v>2802</v>
      </c>
      <c r="CL73" s="186" t="s">
        <v>2802</v>
      </c>
      <c r="CM73" s="186" t="s">
        <v>2909</v>
      </c>
      <c r="CN73" s="186" t="s">
        <v>2802</v>
      </c>
      <c r="CO73" s="186" t="s">
        <v>2802</v>
      </c>
      <c r="CP73" s="186" t="s">
        <v>2909</v>
      </c>
      <c r="CQ73" s="186" t="s">
        <v>2802</v>
      </c>
      <c r="CR73" s="186" t="s">
        <v>2802</v>
      </c>
      <c r="CS73" s="186" t="s">
        <v>2909</v>
      </c>
      <c r="CT73" s="186" t="s">
        <v>2802</v>
      </c>
      <c r="CU73" s="186" t="s">
        <v>2802</v>
      </c>
      <c r="CV73" s="186" t="s">
        <v>2909</v>
      </c>
      <c r="CW73" s="186" t="s">
        <v>2802</v>
      </c>
      <c r="CX73" s="186" t="s">
        <v>2802</v>
      </c>
      <c r="CY73" s="186" t="s">
        <v>2909</v>
      </c>
      <c r="CZ73" s="186" t="s">
        <v>2802</v>
      </c>
      <c r="DA73" s="186" t="s">
        <v>2802</v>
      </c>
      <c r="DB73" s="186" t="s">
        <v>2909</v>
      </c>
      <c r="DC73" s="186" t="s">
        <v>2802</v>
      </c>
      <c r="DD73" s="186" t="s">
        <v>2802</v>
      </c>
      <c r="DE73" s="186" t="s">
        <v>2909</v>
      </c>
      <c r="DF73" s="186" t="s">
        <v>2802</v>
      </c>
      <c r="DG73" s="186" t="s">
        <v>2802</v>
      </c>
      <c r="DH73" s="186" t="s">
        <v>2909</v>
      </c>
      <c r="DI73" s="186" t="s">
        <v>2802</v>
      </c>
      <c r="DJ73" s="186" t="s">
        <v>2802</v>
      </c>
      <c r="DK73" s="186" t="s">
        <v>2909</v>
      </c>
      <c r="DL73" s="186" t="s">
        <v>2802</v>
      </c>
      <c r="DM73" s="186" t="s">
        <v>2802</v>
      </c>
      <c r="DN73" s="186" t="s">
        <v>2909</v>
      </c>
      <c r="DO73" s="186" t="s">
        <v>2802</v>
      </c>
      <c r="DP73" s="186" t="s">
        <v>2802</v>
      </c>
      <c r="DQ73" s="186" t="s">
        <v>2909</v>
      </c>
      <c r="DR73" s="186" t="s">
        <v>2802</v>
      </c>
      <c r="DS73" s="186" t="s">
        <v>2802</v>
      </c>
      <c r="DT73" s="186" t="s">
        <v>2909</v>
      </c>
      <c r="DU73" s="186" t="s">
        <v>2802</v>
      </c>
      <c r="DV73" s="186" t="s">
        <v>2802</v>
      </c>
      <c r="DW73" s="186" t="s">
        <v>2909</v>
      </c>
      <c r="DX73" s="186" t="s">
        <v>2802</v>
      </c>
      <c r="DY73" s="186" t="s">
        <v>2802</v>
      </c>
      <c r="DZ73" s="186" t="s">
        <v>2909</v>
      </c>
      <c r="EA73" s="186" t="s">
        <v>2802</v>
      </c>
      <c r="EB73" s="186" t="s">
        <v>2802</v>
      </c>
      <c r="EC73" s="186" t="s">
        <v>2909</v>
      </c>
      <c r="ED73" s="186" t="s">
        <v>2802</v>
      </c>
      <c r="EE73" s="186" t="s">
        <v>2802</v>
      </c>
      <c r="EF73" s="186" t="s">
        <v>2909</v>
      </c>
      <c r="EG73" s="186" t="s">
        <v>2802</v>
      </c>
      <c r="EH73" s="186" t="s">
        <v>2802</v>
      </c>
      <c r="EI73" s="186" t="s">
        <v>2909</v>
      </c>
      <c r="EJ73" s="186" t="s">
        <v>2802</v>
      </c>
      <c r="EK73" s="186" t="s">
        <v>2802</v>
      </c>
      <c r="EL73" s="186" t="s">
        <v>2909</v>
      </c>
      <c r="EM73" s="186" t="s">
        <v>2802</v>
      </c>
      <c r="EN73" s="186" t="s">
        <v>2802</v>
      </c>
      <c r="EO73" s="186" t="s">
        <v>2909</v>
      </c>
      <c r="EP73" s="186" t="s">
        <v>2802</v>
      </c>
      <c r="EQ73" s="186" t="s">
        <v>2802</v>
      </c>
      <c r="ER73" s="186" t="s">
        <v>2909</v>
      </c>
      <c r="ES73" s="186" t="s">
        <v>2802</v>
      </c>
      <c r="ET73" s="186" t="s">
        <v>2802</v>
      </c>
    </row>
    <row r="74" spans="1:150" x14ac:dyDescent="0.25">
      <c r="A74" s="1"/>
      <c r="B74" s="184" t="s">
        <v>3336</v>
      </c>
      <c r="C74" s="184" t="s">
        <v>580</v>
      </c>
      <c r="D74" s="184" t="s">
        <v>975</v>
      </c>
      <c r="E74" s="184" t="s">
        <v>3337</v>
      </c>
      <c r="F74" s="184" t="s">
        <v>3338</v>
      </c>
      <c r="G74" s="184" t="s">
        <v>2909</v>
      </c>
      <c r="H74" s="184" t="s">
        <v>2952</v>
      </c>
      <c r="I74" s="184" t="s">
        <v>2952</v>
      </c>
      <c r="J74" s="184" t="s">
        <v>2909</v>
      </c>
      <c r="K74" s="184" t="s">
        <v>2952</v>
      </c>
      <c r="L74" s="184" t="s">
        <v>2952</v>
      </c>
      <c r="M74" s="184" t="s">
        <v>2909</v>
      </c>
      <c r="N74" s="184" t="s">
        <v>2952</v>
      </c>
      <c r="O74" s="184" t="s">
        <v>2952</v>
      </c>
      <c r="P74" s="184" t="s">
        <v>2909</v>
      </c>
      <c r="Q74" s="184" t="s">
        <v>2952</v>
      </c>
      <c r="R74" s="184" t="s">
        <v>2952</v>
      </c>
      <c r="S74" s="184" t="s">
        <v>2909</v>
      </c>
      <c r="T74" s="184" t="s">
        <v>2952</v>
      </c>
      <c r="U74" s="184" t="s">
        <v>2952</v>
      </c>
      <c r="V74" s="184" t="s">
        <v>2909</v>
      </c>
      <c r="W74" s="184" t="s">
        <v>2952</v>
      </c>
      <c r="X74" s="184" t="s">
        <v>2952</v>
      </c>
      <c r="Y74" s="184" t="s">
        <v>2909</v>
      </c>
      <c r="Z74" s="184" t="s">
        <v>2952</v>
      </c>
      <c r="AA74" s="184" t="s">
        <v>2952</v>
      </c>
      <c r="AB74" s="184" t="s">
        <v>2909</v>
      </c>
      <c r="AC74" s="184" t="s">
        <v>2952</v>
      </c>
      <c r="AD74" s="184" t="s">
        <v>2952</v>
      </c>
      <c r="AE74" s="184" t="s">
        <v>2909</v>
      </c>
      <c r="AF74" s="184" t="s">
        <v>2952</v>
      </c>
      <c r="AG74" s="184" t="s">
        <v>2952</v>
      </c>
      <c r="AH74" s="184" t="s">
        <v>2909</v>
      </c>
      <c r="AI74" s="184" t="s">
        <v>2952</v>
      </c>
      <c r="AJ74" s="184" t="s">
        <v>2952</v>
      </c>
      <c r="AK74" s="184" t="s">
        <v>2909</v>
      </c>
      <c r="AL74" s="184" t="s">
        <v>2952</v>
      </c>
      <c r="AM74" s="184" t="s">
        <v>2952</v>
      </c>
      <c r="AN74" s="184" t="s">
        <v>2909</v>
      </c>
      <c r="AO74" s="184" t="s">
        <v>2952</v>
      </c>
      <c r="AP74" s="184" t="s">
        <v>2952</v>
      </c>
      <c r="AQ74" s="184" t="s">
        <v>2909</v>
      </c>
      <c r="AR74" s="184" t="s">
        <v>2952</v>
      </c>
      <c r="AS74" s="184" t="s">
        <v>2952</v>
      </c>
      <c r="AT74" s="184" t="s">
        <v>2909</v>
      </c>
      <c r="AU74" s="184" t="s">
        <v>2952</v>
      </c>
      <c r="AV74" s="184" t="s">
        <v>2952</v>
      </c>
      <c r="AW74" s="184" t="s">
        <v>2909</v>
      </c>
      <c r="AX74" s="184" t="s">
        <v>2952</v>
      </c>
      <c r="AY74" s="184" t="s">
        <v>2952</v>
      </c>
      <c r="AZ74" s="184" t="s">
        <v>2909</v>
      </c>
      <c r="BA74" s="184" t="s">
        <v>2952</v>
      </c>
      <c r="BB74" s="184" t="s">
        <v>2952</v>
      </c>
      <c r="BC74" s="184" t="s">
        <v>2909</v>
      </c>
      <c r="BD74" s="184" t="s">
        <v>2952</v>
      </c>
      <c r="BE74" s="184" t="s">
        <v>2952</v>
      </c>
      <c r="BF74" s="184" t="s">
        <v>2909</v>
      </c>
      <c r="BG74" s="184" t="s">
        <v>2952</v>
      </c>
      <c r="BH74" s="184" t="s">
        <v>2952</v>
      </c>
      <c r="BI74" s="184" t="s">
        <v>2909</v>
      </c>
      <c r="BJ74" s="184" t="s">
        <v>2952</v>
      </c>
      <c r="BK74" s="184" t="s">
        <v>2952</v>
      </c>
      <c r="BL74" s="184" t="s">
        <v>2909</v>
      </c>
      <c r="BM74" s="184" t="s">
        <v>2952</v>
      </c>
      <c r="BN74" s="184" t="s">
        <v>2952</v>
      </c>
      <c r="BO74" s="184" t="s">
        <v>2909</v>
      </c>
      <c r="BP74" s="184" t="s">
        <v>2952</v>
      </c>
      <c r="BQ74" s="184" t="s">
        <v>2952</v>
      </c>
      <c r="BR74" s="184" t="s">
        <v>2909</v>
      </c>
      <c r="BS74" s="184" t="s">
        <v>2952</v>
      </c>
      <c r="BT74" s="184" t="s">
        <v>2952</v>
      </c>
      <c r="BU74" s="184" t="s">
        <v>2909</v>
      </c>
      <c r="BV74" s="184" t="s">
        <v>2952</v>
      </c>
      <c r="BW74" s="184" t="s">
        <v>2952</v>
      </c>
      <c r="BX74" s="184" t="s">
        <v>2909</v>
      </c>
      <c r="BY74" s="184" t="s">
        <v>2952</v>
      </c>
      <c r="BZ74" s="184" t="s">
        <v>2952</v>
      </c>
      <c r="CA74" s="184" t="s">
        <v>2909</v>
      </c>
      <c r="CB74" s="184" t="s">
        <v>2952</v>
      </c>
      <c r="CC74" s="184" t="s">
        <v>2952</v>
      </c>
      <c r="CD74" s="184" t="s">
        <v>2909</v>
      </c>
      <c r="CE74" s="184" t="s">
        <v>2952</v>
      </c>
      <c r="CF74" s="184" t="s">
        <v>2952</v>
      </c>
      <c r="CG74" s="184" t="s">
        <v>2909</v>
      </c>
      <c r="CH74" s="184" t="s">
        <v>2952</v>
      </c>
      <c r="CI74" s="184" t="s">
        <v>2952</v>
      </c>
      <c r="CJ74" s="184" t="s">
        <v>2909</v>
      </c>
      <c r="CK74" s="184" t="s">
        <v>2952</v>
      </c>
      <c r="CL74" s="184" t="s">
        <v>2952</v>
      </c>
      <c r="CM74" s="184" t="s">
        <v>2909</v>
      </c>
      <c r="CN74" s="184" t="s">
        <v>2952</v>
      </c>
      <c r="CO74" s="184" t="s">
        <v>2952</v>
      </c>
      <c r="CP74" s="184" t="s">
        <v>2909</v>
      </c>
      <c r="CQ74" s="184" t="s">
        <v>2952</v>
      </c>
      <c r="CR74" s="184" t="s">
        <v>2952</v>
      </c>
      <c r="CS74" s="184" t="s">
        <v>2909</v>
      </c>
      <c r="CT74" s="184" t="s">
        <v>2952</v>
      </c>
      <c r="CU74" s="184" t="s">
        <v>2952</v>
      </c>
      <c r="CV74" s="184" t="s">
        <v>2909</v>
      </c>
      <c r="CW74" s="184" t="s">
        <v>2952</v>
      </c>
      <c r="CX74" s="184" t="s">
        <v>2952</v>
      </c>
      <c r="CY74" s="184" t="s">
        <v>2909</v>
      </c>
      <c r="CZ74" s="184" t="s">
        <v>2952</v>
      </c>
      <c r="DA74" s="184" t="s">
        <v>2952</v>
      </c>
      <c r="DB74" s="184" t="s">
        <v>2909</v>
      </c>
      <c r="DC74" s="184" t="s">
        <v>2952</v>
      </c>
      <c r="DD74" s="184" t="s">
        <v>2952</v>
      </c>
      <c r="DE74" s="184" t="s">
        <v>2909</v>
      </c>
      <c r="DF74" s="184" t="s">
        <v>2952</v>
      </c>
      <c r="DG74" s="184" t="s">
        <v>2952</v>
      </c>
      <c r="DH74" s="184" t="s">
        <v>2909</v>
      </c>
      <c r="DI74" s="184" t="s">
        <v>2952</v>
      </c>
      <c r="DJ74" s="184" t="s">
        <v>2952</v>
      </c>
      <c r="DK74" s="184" t="s">
        <v>2909</v>
      </c>
      <c r="DL74" s="184" t="s">
        <v>2952</v>
      </c>
      <c r="DM74" s="184" t="s">
        <v>2952</v>
      </c>
      <c r="DN74" s="184" t="s">
        <v>2909</v>
      </c>
      <c r="DO74" s="184" t="s">
        <v>2952</v>
      </c>
      <c r="DP74" s="184" t="s">
        <v>2952</v>
      </c>
      <c r="DQ74" s="184" t="s">
        <v>2909</v>
      </c>
      <c r="DR74" s="184" t="s">
        <v>2802</v>
      </c>
      <c r="DS74" s="184" t="s">
        <v>2952</v>
      </c>
      <c r="DT74" s="184" t="s">
        <v>2909</v>
      </c>
      <c r="DU74" s="184" t="s">
        <v>2952</v>
      </c>
      <c r="DV74" s="184" t="s">
        <v>2952</v>
      </c>
      <c r="DW74" s="184" t="s">
        <v>2909</v>
      </c>
      <c r="DX74" s="184" t="s">
        <v>2952</v>
      </c>
      <c r="DY74" s="184" t="s">
        <v>2952</v>
      </c>
      <c r="DZ74" s="184" t="s">
        <v>2909</v>
      </c>
      <c r="EA74" s="184" t="s">
        <v>2952</v>
      </c>
      <c r="EB74" s="184" t="s">
        <v>2952</v>
      </c>
      <c r="EC74" s="184" t="s">
        <v>2909</v>
      </c>
      <c r="ED74" s="184" t="s">
        <v>2952</v>
      </c>
      <c r="EE74" s="184" t="s">
        <v>2952</v>
      </c>
      <c r="EF74" s="184" t="s">
        <v>2909</v>
      </c>
      <c r="EG74" s="184" t="s">
        <v>2952</v>
      </c>
      <c r="EH74" s="184" t="s">
        <v>2952</v>
      </c>
      <c r="EI74" s="184" t="s">
        <v>2909</v>
      </c>
      <c r="EJ74" s="184" t="s">
        <v>2952</v>
      </c>
      <c r="EK74" s="184" t="s">
        <v>2952</v>
      </c>
      <c r="EL74" s="184" t="s">
        <v>2909</v>
      </c>
      <c r="EM74" s="184" t="s">
        <v>2952</v>
      </c>
      <c r="EN74" s="184" t="s">
        <v>2952</v>
      </c>
      <c r="EO74" s="184" t="s">
        <v>2909</v>
      </c>
      <c r="EP74" s="184" t="s">
        <v>2952</v>
      </c>
      <c r="EQ74" s="184" t="s">
        <v>2952</v>
      </c>
      <c r="ER74" s="184" t="s">
        <v>2909</v>
      </c>
      <c r="ES74" s="184" t="s">
        <v>2952</v>
      </c>
      <c r="ET74" s="184" t="s">
        <v>2952</v>
      </c>
    </row>
    <row r="75" spans="1:150" x14ac:dyDescent="0.25">
      <c r="A75" s="1"/>
      <c r="B75" s="185" t="s">
        <v>3339</v>
      </c>
      <c r="C75" s="185" t="s">
        <v>580</v>
      </c>
      <c r="D75" s="185" t="s">
        <v>975</v>
      </c>
      <c r="E75" s="185" t="s">
        <v>3340</v>
      </c>
      <c r="F75" s="185" t="s">
        <v>3341</v>
      </c>
      <c r="G75" s="186" t="s">
        <v>2909</v>
      </c>
      <c r="H75" s="186" t="s">
        <v>2802</v>
      </c>
      <c r="I75" s="186" t="s">
        <v>2952</v>
      </c>
      <c r="J75" s="186" t="s">
        <v>2909</v>
      </c>
      <c r="K75" s="186" t="s">
        <v>2802</v>
      </c>
      <c r="L75" s="186" t="s">
        <v>2952</v>
      </c>
      <c r="M75" s="186" t="s">
        <v>2909</v>
      </c>
      <c r="N75" s="186" t="s">
        <v>2802</v>
      </c>
      <c r="O75" s="186" t="s">
        <v>2952</v>
      </c>
      <c r="P75" s="186" t="s">
        <v>2909</v>
      </c>
      <c r="Q75" s="186" t="s">
        <v>2802</v>
      </c>
      <c r="R75" s="186" t="s">
        <v>2952</v>
      </c>
      <c r="S75" s="186" t="s">
        <v>2909</v>
      </c>
      <c r="T75" s="186" t="s">
        <v>2802</v>
      </c>
      <c r="U75" s="186" t="s">
        <v>2802</v>
      </c>
      <c r="V75" s="186" t="s">
        <v>2909</v>
      </c>
      <c r="W75" s="186" t="s">
        <v>2802</v>
      </c>
      <c r="X75" s="186" t="s">
        <v>2802</v>
      </c>
      <c r="Y75" s="186" t="s">
        <v>2909</v>
      </c>
      <c r="Z75" s="186" t="s">
        <v>2802</v>
      </c>
      <c r="AA75" s="186" t="s">
        <v>2952</v>
      </c>
      <c r="AB75" s="186" t="s">
        <v>2909</v>
      </c>
      <c r="AC75" s="186" t="s">
        <v>2802</v>
      </c>
      <c r="AD75" s="186" t="s">
        <v>2802</v>
      </c>
      <c r="AE75" s="186" t="s">
        <v>2909</v>
      </c>
      <c r="AF75" s="186" t="s">
        <v>2802</v>
      </c>
      <c r="AG75" s="186" t="s">
        <v>2952</v>
      </c>
      <c r="AH75" s="186" t="s">
        <v>2909</v>
      </c>
      <c r="AI75" s="186" t="s">
        <v>2802</v>
      </c>
      <c r="AJ75" s="186" t="s">
        <v>2802</v>
      </c>
      <c r="AK75" s="186" t="s">
        <v>2909</v>
      </c>
      <c r="AL75" s="186" t="s">
        <v>2802</v>
      </c>
      <c r="AM75" s="186" t="s">
        <v>2802</v>
      </c>
      <c r="AN75" s="186" t="s">
        <v>2909</v>
      </c>
      <c r="AO75" s="186" t="s">
        <v>2802</v>
      </c>
      <c r="AP75" s="186" t="s">
        <v>2952</v>
      </c>
      <c r="AQ75" s="186" t="s">
        <v>2909</v>
      </c>
      <c r="AR75" s="186" t="s">
        <v>2802</v>
      </c>
      <c r="AS75" s="186" t="s">
        <v>2802</v>
      </c>
      <c r="AT75" s="186" t="s">
        <v>2909</v>
      </c>
      <c r="AU75" s="186" t="s">
        <v>2802</v>
      </c>
      <c r="AV75" s="186" t="s">
        <v>2952</v>
      </c>
      <c r="AW75" s="186" t="s">
        <v>2909</v>
      </c>
      <c r="AX75" s="186" t="s">
        <v>2802</v>
      </c>
      <c r="AY75" s="186" t="s">
        <v>2952</v>
      </c>
      <c r="AZ75" s="186" t="s">
        <v>2909</v>
      </c>
      <c r="BA75" s="186" t="s">
        <v>2802</v>
      </c>
      <c r="BB75" s="186" t="s">
        <v>2952</v>
      </c>
      <c r="BC75" s="186" t="s">
        <v>2909</v>
      </c>
      <c r="BD75" s="186" t="s">
        <v>2802</v>
      </c>
      <c r="BE75" s="186" t="s">
        <v>2802</v>
      </c>
      <c r="BF75" s="186" t="s">
        <v>2909</v>
      </c>
      <c r="BG75" s="186" t="s">
        <v>2802</v>
      </c>
      <c r="BH75" s="186" t="s">
        <v>2952</v>
      </c>
      <c r="BI75" s="186" t="s">
        <v>2909</v>
      </c>
      <c r="BJ75" s="186" t="s">
        <v>2802</v>
      </c>
      <c r="BK75" s="186" t="s">
        <v>2952</v>
      </c>
      <c r="BL75" s="186" t="s">
        <v>2909</v>
      </c>
      <c r="BM75" s="186" t="s">
        <v>2802</v>
      </c>
      <c r="BN75" s="186" t="s">
        <v>2802</v>
      </c>
      <c r="BO75" s="186" t="s">
        <v>2909</v>
      </c>
      <c r="BP75" s="186" t="s">
        <v>2802</v>
      </c>
      <c r="BQ75" s="186" t="s">
        <v>2952</v>
      </c>
      <c r="BR75" s="186" t="s">
        <v>2909</v>
      </c>
      <c r="BS75" s="186" t="s">
        <v>2802</v>
      </c>
      <c r="BT75" s="186" t="s">
        <v>2952</v>
      </c>
      <c r="BU75" s="186" t="s">
        <v>2909</v>
      </c>
      <c r="BV75" s="186" t="s">
        <v>2802</v>
      </c>
      <c r="BW75" s="186" t="s">
        <v>2952</v>
      </c>
      <c r="BX75" s="186" t="s">
        <v>2909</v>
      </c>
      <c r="BY75" s="186" t="s">
        <v>2802</v>
      </c>
      <c r="BZ75" s="186" t="s">
        <v>2952</v>
      </c>
      <c r="CA75" s="186" t="s">
        <v>2909</v>
      </c>
      <c r="CB75" s="186" t="s">
        <v>2802</v>
      </c>
      <c r="CC75" s="186" t="s">
        <v>2802</v>
      </c>
      <c r="CD75" s="186" t="s">
        <v>2909</v>
      </c>
      <c r="CE75" s="186" t="s">
        <v>2802</v>
      </c>
      <c r="CF75" s="186" t="s">
        <v>2802</v>
      </c>
      <c r="CG75" s="186" t="s">
        <v>2909</v>
      </c>
      <c r="CH75" s="186" t="s">
        <v>2802</v>
      </c>
      <c r="CI75" s="186" t="s">
        <v>2952</v>
      </c>
      <c r="CJ75" s="186" t="s">
        <v>2909</v>
      </c>
      <c r="CK75" s="186" t="s">
        <v>2802</v>
      </c>
      <c r="CL75" s="186" t="s">
        <v>2802</v>
      </c>
      <c r="CM75" s="186" t="s">
        <v>2909</v>
      </c>
      <c r="CN75" s="186" t="s">
        <v>2802</v>
      </c>
      <c r="CO75" s="186" t="s">
        <v>2802</v>
      </c>
      <c r="CP75" s="186" t="s">
        <v>2909</v>
      </c>
      <c r="CQ75" s="186" t="s">
        <v>2802</v>
      </c>
      <c r="CR75" s="186" t="s">
        <v>2952</v>
      </c>
      <c r="CS75" s="186" t="s">
        <v>2909</v>
      </c>
      <c r="CT75" s="186" t="s">
        <v>2802</v>
      </c>
      <c r="CU75" s="186" t="s">
        <v>2952</v>
      </c>
      <c r="CV75" s="186" t="s">
        <v>2909</v>
      </c>
      <c r="CW75" s="186" t="s">
        <v>2802</v>
      </c>
      <c r="CX75" s="186" t="s">
        <v>2952</v>
      </c>
      <c r="CY75" s="186" t="s">
        <v>2909</v>
      </c>
      <c r="CZ75" s="186" t="s">
        <v>2802</v>
      </c>
      <c r="DA75" s="186" t="s">
        <v>2952</v>
      </c>
      <c r="DB75" s="186" t="s">
        <v>2909</v>
      </c>
      <c r="DC75" s="186" t="s">
        <v>2802</v>
      </c>
      <c r="DD75" s="186" t="s">
        <v>2952</v>
      </c>
      <c r="DE75" s="186" t="s">
        <v>2909</v>
      </c>
      <c r="DF75" s="186" t="s">
        <v>2802</v>
      </c>
      <c r="DG75" s="186" t="s">
        <v>2952</v>
      </c>
      <c r="DH75" s="186" t="s">
        <v>2909</v>
      </c>
      <c r="DI75" s="186" t="s">
        <v>2802</v>
      </c>
      <c r="DJ75" s="186" t="s">
        <v>2952</v>
      </c>
      <c r="DK75" s="186" t="s">
        <v>2909</v>
      </c>
      <c r="DL75" s="186" t="s">
        <v>2802</v>
      </c>
      <c r="DM75" s="186" t="s">
        <v>2952</v>
      </c>
      <c r="DN75" s="186" t="s">
        <v>2909</v>
      </c>
      <c r="DO75" s="186" t="s">
        <v>2802</v>
      </c>
      <c r="DP75" s="186" t="s">
        <v>2952</v>
      </c>
      <c r="DQ75" s="186" t="s">
        <v>2909</v>
      </c>
      <c r="DR75" s="186" t="s">
        <v>2802</v>
      </c>
      <c r="DS75" s="186" t="s">
        <v>2952</v>
      </c>
      <c r="DT75" s="186" t="s">
        <v>2909</v>
      </c>
      <c r="DU75" s="186" t="s">
        <v>2802</v>
      </c>
      <c r="DV75" s="186" t="s">
        <v>2952</v>
      </c>
      <c r="DW75" s="186" t="s">
        <v>2909</v>
      </c>
      <c r="DX75" s="186" t="s">
        <v>2802</v>
      </c>
      <c r="DY75" s="186" t="s">
        <v>2952</v>
      </c>
      <c r="DZ75" s="186" t="s">
        <v>2909</v>
      </c>
      <c r="EA75" s="186" t="s">
        <v>2802</v>
      </c>
      <c r="EB75" s="186" t="s">
        <v>2952</v>
      </c>
      <c r="EC75" s="186" t="s">
        <v>2909</v>
      </c>
      <c r="ED75" s="186" t="s">
        <v>2802</v>
      </c>
      <c r="EE75" s="186" t="s">
        <v>2952</v>
      </c>
      <c r="EF75" s="186" t="s">
        <v>2909</v>
      </c>
      <c r="EG75" s="186" t="s">
        <v>2802</v>
      </c>
      <c r="EH75" s="186" t="s">
        <v>2952</v>
      </c>
      <c r="EI75" s="186" t="s">
        <v>2909</v>
      </c>
      <c r="EJ75" s="186" t="s">
        <v>2802</v>
      </c>
      <c r="EK75" s="186" t="s">
        <v>2952</v>
      </c>
      <c r="EL75" s="186" t="s">
        <v>2909</v>
      </c>
      <c r="EM75" s="186" t="s">
        <v>2802</v>
      </c>
      <c r="EN75" s="186" t="s">
        <v>2952</v>
      </c>
      <c r="EO75" s="186" t="s">
        <v>2909</v>
      </c>
      <c r="EP75" s="186" t="s">
        <v>2802</v>
      </c>
      <c r="EQ75" s="186" t="s">
        <v>2952</v>
      </c>
      <c r="ER75" s="186" t="s">
        <v>2909</v>
      </c>
      <c r="ES75" s="186" t="s">
        <v>2802</v>
      </c>
      <c r="ET75" s="186" t="s">
        <v>2952</v>
      </c>
    </row>
    <row r="76" spans="1:150" x14ac:dyDescent="0.25">
      <c r="A76" s="1"/>
      <c r="B76" s="185" t="s">
        <v>3342</v>
      </c>
      <c r="C76" s="185" t="s">
        <v>580</v>
      </c>
      <c r="D76" s="185" t="s">
        <v>975</v>
      </c>
      <c r="E76" s="185" t="s">
        <v>3343</v>
      </c>
      <c r="F76" s="185" t="s">
        <v>3344</v>
      </c>
      <c r="G76" s="186" t="s">
        <v>2909</v>
      </c>
      <c r="H76" s="186" t="s">
        <v>2952</v>
      </c>
      <c r="I76" s="186" t="s">
        <v>2802</v>
      </c>
      <c r="J76" s="186" t="s">
        <v>2909</v>
      </c>
      <c r="K76" s="186" t="s">
        <v>2952</v>
      </c>
      <c r="L76" s="186" t="s">
        <v>2802</v>
      </c>
      <c r="M76" s="186" t="s">
        <v>2909</v>
      </c>
      <c r="N76" s="186" t="s">
        <v>2952</v>
      </c>
      <c r="O76" s="186" t="s">
        <v>2802</v>
      </c>
      <c r="P76" s="186" t="s">
        <v>2909</v>
      </c>
      <c r="Q76" s="186" t="s">
        <v>2952</v>
      </c>
      <c r="R76" s="186" t="s">
        <v>2802</v>
      </c>
      <c r="S76" s="186" t="s">
        <v>2909</v>
      </c>
      <c r="T76" s="186" t="s">
        <v>2952</v>
      </c>
      <c r="U76" s="186" t="s">
        <v>2952</v>
      </c>
      <c r="V76" s="186" t="s">
        <v>2909</v>
      </c>
      <c r="W76" s="186" t="s">
        <v>2952</v>
      </c>
      <c r="X76" s="186" t="s">
        <v>2952</v>
      </c>
      <c r="Y76" s="186" t="s">
        <v>2909</v>
      </c>
      <c r="Z76" s="186" t="s">
        <v>2952</v>
      </c>
      <c r="AA76" s="186" t="s">
        <v>2802</v>
      </c>
      <c r="AB76" s="186" t="s">
        <v>2909</v>
      </c>
      <c r="AC76" s="186" t="s">
        <v>2952</v>
      </c>
      <c r="AD76" s="186" t="s">
        <v>2952</v>
      </c>
      <c r="AE76" s="186" t="s">
        <v>2909</v>
      </c>
      <c r="AF76" s="186" t="s">
        <v>2952</v>
      </c>
      <c r="AG76" s="186" t="s">
        <v>2802</v>
      </c>
      <c r="AH76" s="186" t="s">
        <v>2909</v>
      </c>
      <c r="AI76" s="186" t="s">
        <v>2952</v>
      </c>
      <c r="AJ76" s="186" t="s">
        <v>2952</v>
      </c>
      <c r="AK76" s="186" t="s">
        <v>2909</v>
      </c>
      <c r="AL76" s="186" t="s">
        <v>2952</v>
      </c>
      <c r="AM76" s="186" t="s">
        <v>2952</v>
      </c>
      <c r="AN76" s="186" t="s">
        <v>2909</v>
      </c>
      <c r="AO76" s="186" t="s">
        <v>2952</v>
      </c>
      <c r="AP76" s="186" t="s">
        <v>2802</v>
      </c>
      <c r="AQ76" s="186" t="s">
        <v>2909</v>
      </c>
      <c r="AR76" s="186" t="s">
        <v>2952</v>
      </c>
      <c r="AS76" s="186" t="s">
        <v>2952</v>
      </c>
      <c r="AT76" s="186" t="s">
        <v>2909</v>
      </c>
      <c r="AU76" s="186" t="s">
        <v>2952</v>
      </c>
      <c r="AV76" s="186" t="s">
        <v>2802</v>
      </c>
      <c r="AW76" s="186" t="s">
        <v>2909</v>
      </c>
      <c r="AX76" s="186" t="s">
        <v>2952</v>
      </c>
      <c r="AY76" s="186" t="s">
        <v>2802</v>
      </c>
      <c r="AZ76" s="186" t="s">
        <v>2909</v>
      </c>
      <c r="BA76" s="186" t="s">
        <v>2952</v>
      </c>
      <c r="BB76" s="186" t="s">
        <v>2802</v>
      </c>
      <c r="BC76" s="186" t="s">
        <v>2909</v>
      </c>
      <c r="BD76" s="186" t="s">
        <v>2952</v>
      </c>
      <c r="BE76" s="186" t="s">
        <v>2952</v>
      </c>
      <c r="BF76" s="186" t="s">
        <v>2909</v>
      </c>
      <c r="BG76" s="186" t="s">
        <v>2952</v>
      </c>
      <c r="BH76" s="186" t="s">
        <v>2802</v>
      </c>
      <c r="BI76" s="186" t="s">
        <v>2909</v>
      </c>
      <c r="BJ76" s="186" t="s">
        <v>2952</v>
      </c>
      <c r="BK76" s="186" t="s">
        <v>2802</v>
      </c>
      <c r="BL76" s="186" t="s">
        <v>2909</v>
      </c>
      <c r="BM76" s="186" t="s">
        <v>2952</v>
      </c>
      <c r="BN76" s="186" t="s">
        <v>2952</v>
      </c>
      <c r="BO76" s="186" t="s">
        <v>2909</v>
      </c>
      <c r="BP76" s="186" t="s">
        <v>2952</v>
      </c>
      <c r="BQ76" s="186" t="s">
        <v>2802</v>
      </c>
      <c r="BR76" s="186" t="s">
        <v>2909</v>
      </c>
      <c r="BS76" s="186" t="s">
        <v>2952</v>
      </c>
      <c r="BT76" s="186" t="s">
        <v>2802</v>
      </c>
      <c r="BU76" s="186" t="s">
        <v>2909</v>
      </c>
      <c r="BV76" s="186" t="s">
        <v>2952</v>
      </c>
      <c r="BW76" s="186" t="s">
        <v>2802</v>
      </c>
      <c r="BX76" s="186" t="s">
        <v>2909</v>
      </c>
      <c r="BY76" s="186" t="s">
        <v>2952</v>
      </c>
      <c r="BZ76" s="186" t="s">
        <v>2802</v>
      </c>
      <c r="CA76" s="186" t="s">
        <v>2909</v>
      </c>
      <c r="CB76" s="186" t="s">
        <v>2952</v>
      </c>
      <c r="CC76" s="186" t="s">
        <v>2952</v>
      </c>
      <c r="CD76" s="186" t="s">
        <v>2909</v>
      </c>
      <c r="CE76" s="186" t="s">
        <v>2952</v>
      </c>
      <c r="CF76" s="186" t="s">
        <v>2952</v>
      </c>
      <c r="CG76" s="186" t="s">
        <v>2909</v>
      </c>
      <c r="CH76" s="186" t="s">
        <v>2952</v>
      </c>
      <c r="CI76" s="186" t="s">
        <v>2802</v>
      </c>
      <c r="CJ76" s="186" t="s">
        <v>2909</v>
      </c>
      <c r="CK76" s="186" t="s">
        <v>2952</v>
      </c>
      <c r="CL76" s="186" t="s">
        <v>2952</v>
      </c>
      <c r="CM76" s="186" t="s">
        <v>2909</v>
      </c>
      <c r="CN76" s="186" t="s">
        <v>2952</v>
      </c>
      <c r="CO76" s="186" t="s">
        <v>2952</v>
      </c>
      <c r="CP76" s="186" t="s">
        <v>2909</v>
      </c>
      <c r="CQ76" s="186" t="s">
        <v>2952</v>
      </c>
      <c r="CR76" s="186" t="s">
        <v>2802</v>
      </c>
      <c r="CS76" s="186" t="s">
        <v>2909</v>
      </c>
      <c r="CT76" s="186" t="s">
        <v>2952</v>
      </c>
      <c r="CU76" s="186" t="s">
        <v>2802</v>
      </c>
      <c r="CV76" s="186" t="s">
        <v>2909</v>
      </c>
      <c r="CW76" s="186" t="s">
        <v>2952</v>
      </c>
      <c r="CX76" s="186" t="s">
        <v>2802</v>
      </c>
      <c r="CY76" s="186" t="s">
        <v>2909</v>
      </c>
      <c r="CZ76" s="186" t="s">
        <v>2952</v>
      </c>
      <c r="DA76" s="186" t="s">
        <v>2802</v>
      </c>
      <c r="DB76" s="186" t="s">
        <v>2909</v>
      </c>
      <c r="DC76" s="186" t="s">
        <v>2952</v>
      </c>
      <c r="DD76" s="186" t="s">
        <v>2802</v>
      </c>
      <c r="DE76" s="186" t="s">
        <v>2909</v>
      </c>
      <c r="DF76" s="186" t="s">
        <v>2952</v>
      </c>
      <c r="DG76" s="186" t="s">
        <v>2802</v>
      </c>
      <c r="DH76" s="186" t="s">
        <v>2909</v>
      </c>
      <c r="DI76" s="186" t="s">
        <v>2952</v>
      </c>
      <c r="DJ76" s="186" t="s">
        <v>2802</v>
      </c>
      <c r="DK76" s="186" t="s">
        <v>2909</v>
      </c>
      <c r="DL76" s="186" t="s">
        <v>2952</v>
      </c>
      <c r="DM76" s="186" t="s">
        <v>2802</v>
      </c>
      <c r="DN76" s="186" t="s">
        <v>2909</v>
      </c>
      <c r="DO76" s="186" t="s">
        <v>2952</v>
      </c>
      <c r="DP76" s="186" t="s">
        <v>2802</v>
      </c>
      <c r="DQ76" s="186" t="s">
        <v>2909</v>
      </c>
      <c r="DR76" s="186" t="s">
        <v>2802</v>
      </c>
      <c r="DS76" s="186" t="s">
        <v>2802</v>
      </c>
      <c r="DT76" s="186" t="s">
        <v>2909</v>
      </c>
      <c r="DU76" s="186" t="s">
        <v>2952</v>
      </c>
      <c r="DV76" s="186" t="s">
        <v>2802</v>
      </c>
      <c r="DW76" s="186" t="s">
        <v>2909</v>
      </c>
      <c r="DX76" s="186" t="s">
        <v>2952</v>
      </c>
      <c r="DY76" s="186" t="s">
        <v>2802</v>
      </c>
      <c r="DZ76" s="186" t="s">
        <v>2909</v>
      </c>
      <c r="EA76" s="186" t="s">
        <v>2952</v>
      </c>
      <c r="EB76" s="186" t="s">
        <v>2802</v>
      </c>
      <c r="EC76" s="186" t="s">
        <v>2909</v>
      </c>
      <c r="ED76" s="186" t="s">
        <v>2952</v>
      </c>
      <c r="EE76" s="186" t="s">
        <v>2802</v>
      </c>
      <c r="EF76" s="186" t="s">
        <v>2909</v>
      </c>
      <c r="EG76" s="186" t="s">
        <v>2952</v>
      </c>
      <c r="EH76" s="186" t="s">
        <v>2802</v>
      </c>
      <c r="EI76" s="186" t="s">
        <v>2909</v>
      </c>
      <c r="EJ76" s="186" t="s">
        <v>2952</v>
      </c>
      <c r="EK76" s="186" t="s">
        <v>2802</v>
      </c>
      <c r="EL76" s="186" t="s">
        <v>2909</v>
      </c>
      <c r="EM76" s="186" t="s">
        <v>2952</v>
      </c>
      <c r="EN76" s="186" t="s">
        <v>2802</v>
      </c>
      <c r="EO76" s="186" t="s">
        <v>2909</v>
      </c>
      <c r="EP76" s="186" t="s">
        <v>2952</v>
      </c>
      <c r="EQ76" s="186" t="s">
        <v>2802</v>
      </c>
      <c r="ER76" s="186" t="s">
        <v>2909</v>
      </c>
      <c r="ES76" s="186" t="s">
        <v>2952</v>
      </c>
      <c r="ET76" s="186" t="s">
        <v>2802</v>
      </c>
    </row>
    <row r="77" spans="1:150" x14ac:dyDescent="0.25">
      <c r="A77" s="1"/>
      <c r="B77" s="184" t="s">
        <v>3345</v>
      </c>
      <c r="C77" s="184" t="s">
        <v>104</v>
      </c>
      <c r="D77" s="184" t="s">
        <v>105</v>
      </c>
      <c r="E77" s="184" t="s">
        <v>3346</v>
      </c>
      <c r="F77" s="184" t="s">
        <v>3347</v>
      </c>
      <c r="G77" s="184" t="s">
        <v>2909</v>
      </c>
      <c r="H77" s="184" t="s">
        <v>2967</v>
      </c>
      <c r="I77" s="184" t="s">
        <v>3187</v>
      </c>
      <c r="J77" s="184" t="s">
        <v>2909</v>
      </c>
      <c r="K77" s="184" t="s">
        <v>2967</v>
      </c>
      <c r="L77" s="184" t="s">
        <v>3187</v>
      </c>
      <c r="M77" s="184" t="s">
        <v>2909</v>
      </c>
      <c r="N77" s="184" t="s">
        <v>2967</v>
      </c>
      <c r="O77" s="184" t="s">
        <v>3187</v>
      </c>
      <c r="P77" s="184" t="s">
        <v>2909</v>
      </c>
      <c r="Q77" s="184" t="s">
        <v>2967</v>
      </c>
      <c r="R77" s="184" t="s">
        <v>3187</v>
      </c>
      <c r="S77" s="184" t="s">
        <v>2909</v>
      </c>
      <c r="T77" s="184" t="s">
        <v>2967</v>
      </c>
      <c r="U77" s="184" t="s">
        <v>3187</v>
      </c>
      <c r="V77" s="184" t="s">
        <v>2909</v>
      </c>
      <c r="W77" s="184" t="s">
        <v>3348</v>
      </c>
      <c r="X77" s="184" t="s">
        <v>3187</v>
      </c>
      <c r="Y77" s="184" t="s">
        <v>2909</v>
      </c>
      <c r="Z77" s="184" t="s">
        <v>3187</v>
      </c>
      <c r="AA77" s="184" t="s">
        <v>3349</v>
      </c>
      <c r="AB77" s="184" t="s">
        <v>2909</v>
      </c>
      <c r="AC77" s="184" t="s">
        <v>3187</v>
      </c>
      <c r="AD77" s="184" t="s">
        <v>3350</v>
      </c>
      <c r="AE77" s="184" t="s">
        <v>2909</v>
      </c>
      <c r="AF77" s="184" t="s">
        <v>3351</v>
      </c>
      <c r="AG77" s="184" t="s">
        <v>3187</v>
      </c>
      <c r="AH77" s="184" t="s">
        <v>2909</v>
      </c>
      <c r="AI77" s="184" t="s">
        <v>3351</v>
      </c>
      <c r="AJ77" s="184" t="s">
        <v>3187</v>
      </c>
      <c r="AK77" s="184" t="s">
        <v>2909</v>
      </c>
      <c r="AL77" s="184" t="s">
        <v>3187</v>
      </c>
      <c r="AM77" s="184" t="s">
        <v>3352</v>
      </c>
      <c r="AN77" s="184" t="s">
        <v>2909</v>
      </c>
      <c r="AO77" s="184" t="s">
        <v>3187</v>
      </c>
      <c r="AP77" s="184" t="s">
        <v>3353</v>
      </c>
      <c r="AQ77" s="184" t="s">
        <v>2909</v>
      </c>
      <c r="AR77" s="184" t="s">
        <v>3187</v>
      </c>
      <c r="AS77" s="184" t="s">
        <v>3187</v>
      </c>
      <c r="AT77" s="184" t="s">
        <v>2909</v>
      </c>
      <c r="AU77" s="184" t="s">
        <v>3187</v>
      </c>
      <c r="AV77" s="184" t="s">
        <v>3187</v>
      </c>
      <c r="AW77" s="184" t="s">
        <v>2909</v>
      </c>
      <c r="AX77" s="184" t="s">
        <v>3187</v>
      </c>
      <c r="AY77" s="184" t="s">
        <v>3187</v>
      </c>
      <c r="AZ77" s="184" t="s">
        <v>2909</v>
      </c>
      <c r="BA77" s="184" t="s">
        <v>3187</v>
      </c>
      <c r="BB77" s="184" t="s">
        <v>3187</v>
      </c>
      <c r="BC77" s="184" t="s">
        <v>2909</v>
      </c>
      <c r="BD77" s="184" t="s">
        <v>2802</v>
      </c>
      <c r="BE77" s="184" t="s">
        <v>2802</v>
      </c>
      <c r="BF77" s="184" t="s">
        <v>2909</v>
      </c>
      <c r="BG77" s="184" t="s">
        <v>2802</v>
      </c>
      <c r="BH77" s="184" t="s">
        <v>2802</v>
      </c>
      <c r="BI77" s="184" t="s">
        <v>2909</v>
      </c>
      <c r="BJ77" s="184" t="s">
        <v>3187</v>
      </c>
      <c r="BK77" s="184" t="s">
        <v>3354</v>
      </c>
      <c r="BL77" s="184" t="s">
        <v>2909</v>
      </c>
      <c r="BM77" s="184" t="s">
        <v>3187</v>
      </c>
      <c r="BN77" s="184" t="s">
        <v>3355</v>
      </c>
      <c r="BO77" s="184" t="s">
        <v>2909</v>
      </c>
      <c r="BP77" s="184" t="s">
        <v>3187</v>
      </c>
      <c r="BQ77" s="184" t="s">
        <v>3356</v>
      </c>
      <c r="BR77" s="184" t="s">
        <v>2909</v>
      </c>
      <c r="BS77" s="184" t="s">
        <v>3187</v>
      </c>
      <c r="BT77" s="184" t="s">
        <v>3354</v>
      </c>
      <c r="BU77" s="184" t="s">
        <v>2909</v>
      </c>
      <c r="BV77" s="184" t="s">
        <v>3187</v>
      </c>
      <c r="BW77" s="184" t="s">
        <v>3354</v>
      </c>
      <c r="BX77" s="184" t="s">
        <v>2909</v>
      </c>
      <c r="BY77" s="184" t="s">
        <v>3187</v>
      </c>
      <c r="BZ77" s="184" t="s">
        <v>3187</v>
      </c>
      <c r="CA77" s="184" t="s">
        <v>2909</v>
      </c>
      <c r="CB77" s="184" t="s">
        <v>3187</v>
      </c>
      <c r="CC77" s="184" t="s">
        <v>3357</v>
      </c>
      <c r="CD77" s="184" t="s">
        <v>2909</v>
      </c>
      <c r="CE77" s="184" t="s">
        <v>3187</v>
      </c>
      <c r="CF77" s="184" t="s">
        <v>3357</v>
      </c>
      <c r="CG77" s="184" t="s">
        <v>2909</v>
      </c>
      <c r="CH77" s="184" t="s">
        <v>3358</v>
      </c>
      <c r="CI77" s="184" t="s">
        <v>3359</v>
      </c>
      <c r="CJ77" s="184" t="s">
        <v>2909</v>
      </c>
      <c r="CK77" s="184" t="s">
        <v>3187</v>
      </c>
      <c r="CL77" s="184" t="s">
        <v>3357</v>
      </c>
      <c r="CM77" s="184" t="s">
        <v>2909</v>
      </c>
      <c r="CN77" s="184" t="s">
        <v>3187</v>
      </c>
      <c r="CO77" s="184" t="s">
        <v>3187</v>
      </c>
      <c r="CP77" s="184" t="s">
        <v>2909</v>
      </c>
      <c r="CQ77" s="184" t="s">
        <v>3187</v>
      </c>
      <c r="CR77" s="184" t="s">
        <v>3187</v>
      </c>
      <c r="CS77" s="184" t="s">
        <v>2909</v>
      </c>
      <c r="CT77" s="184" t="s">
        <v>3187</v>
      </c>
      <c r="CU77" s="184" t="s">
        <v>3187</v>
      </c>
      <c r="CV77" s="184" t="s">
        <v>2909</v>
      </c>
      <c r="CW77" s="184" t="s">
        <v>3187</v>
      </c>
      <c r="CX77" s="184" t="s">
        <v>3187</v>
      </c>
      <c r="CY77" s="184" t="s">
        <v>2909</v>
      </c>
      <c r="CZ77" s="184" t="s">
        <v>3187</v>
      </c>
      <c r="DA77" s="184" t="s">
        <v>3187</v>
      </c>
      <c r="DB77" s="184" t="s">
        <v>2909</v>
      </c>
      <c r="DC77" s="184" t="s">
        <v>3187</v>
      </c>
      <c r="DD77" s="184" t="s">
        <v>3187</v>
      </c>
      <c r="DE77" s="184" t="s">
        <v>2909</v>
      </c>
      <c r="DF77" s="184" t="s">
        <v>3187</v>
      </c>
      <c r="DG77" s="184" t="s">
        <v>3187</v>
      </c>
      <c r="DH77" s="184" t="s">
        <v>2909</v>
      </c>
      <c r="DI77" s="184" t="s">
        <v>3187</v>
      </c>
      <c r="DJ77" s="184" t="s">
        <v>3187</v>
      </c>
      <c r="DK77" s="184" t="s">
        <v>2909</v>
      </c>
      <c r="DL77" s="184" t="s">
        <v>3187</v>
      </c>
      <c r="DM77" s="184" t="s">
        <v>3187</v>
      </c>
      <c r="DN77" s="184" t="s">
        <v>2909</v>
      </c>
      <c r="DO77" s="184" t="s">
        <v>3187</v>
      </c>
      <c r="DP77" s="184" t="s">
        <v>3187</v>
      </c>
      <c r="DQ77" s="184" t="s">
        <v>2909</v>
      </c>
      <c r="DR77" s="184" t="s">
        <v>3187</v>
      </c>
      <c r="DS77" s="184" t="s">
        <v>3360</v>
      </c>
      <c r="DT77" s="184" t="s">
        <v>2909</v>
      </c>
      <c r="DU77" s="184" t="s">
        <v>3187</v>
      </c>
      <c r="DV77" s="184" t="s">
        <v>3361</v>
      </c>
      <c r="DW77" s="184" t="s">
        <v>2909</v>
      </c>
      <c r="DX77" s="184" t="s">
        <v>3187</v>
      </c>
      <c r="DY77" s="184" t="s">
        <v>3362</v>
      </c>
      <c r="DZ77" s="184" t="s">
        <v>2909</v>
      </c>
      <c r="EA77" s="184" t="s">
        <v>3187</v>
      </c>
      <c r="EB77" s="184" t="s">
        <v>3363</v>
      </c>
      <c r="EC77" s="184" t="s">
        <v>2909</v>
      </c>
      <c r="ED77" s="184" t="s">
        <v>3187</v>
      </c>
      <c r="EE77" s="184" t="s">
        <v>3364</v>
      </c>
      <c r="EF77" s="184" t="s">
        <v>2909</v>
      </c>
      <c r="EG77" s="184" t="s">
        <v>3187</v>
      </c>
      <c r="EH77" s="184" t="s">
        <v>3364</v>
      </c>
      <c r="EI77" s="184" t="s">
        <v>2909</v>
      </c>
      <c r="EJ77" s="184" t="s">
        <v>3187</v>
      </c>
      <c r="EK77" s="184" t="s">
        <v>3365</v>
      </c>
      <c r="EL77" s="184" t="s">
        <v>2909</v>
      </c>
      <c r="EM77" s="184" t="s">
        <v>3187</v>
      </c>
      <c r="EN77" s="184" t="s">
        <v>3366</v>
      </c>
      <c r="EO77" s="184" t="s">
        <v>2909</v>
      </c>
      <c r="EP77" s="184" t="s">
        <v>3187</v>
      </c>
      <c r="EQ77" s="184" t="s">
        <v>3187</v>
      </c>
      <c r="ER77" s="184" t="s">
        <v>2909</v>
      </c>
      <c r="ES77" s="184" t="s">
        <v>3187</v>
      </c>
      <c r="ET77" s="184" t="s">
        <v>3187</v>
      </c>
    </row>
    <row r="78" spans="1:150" x14ac:dyDescent="0.25">
      <c r="A78" s="1"/>
      <c r="B78" s="185" t="s">
        <v>3367</v>
      </c>
      <c r="C78" s="185" t="s">
        <v>104</v>
      </c>
      <c r="D78" s="185" t="s">
        <v>105</v>
      </c>
      <c r="E78" s="185" t="s">
        <v>3368</v>
      </c>
      <c r="F78" s="185" t="s">
        <v>3369</v>
      </c>
      <c r="G78" s="186" t="s">
        <v>2909</v>
      </c>
      <c r="H78" s="186" t="s">
        <v>954</v>
      </c>
      <c r="I78" s="186" t="s">
        <v>954</v>
      </c>
      <c r="J78" s="186" t="s">
        <v>2909</v>
      </c>
      <c r="K78" s="186" t="s">
        <v>954</v>
      </c>
      <c r="L78" s="186" t="s">
        <v>954</v>
      </c>
      <c r="M78" s="186" t="s">
        <v>2909</v>
      </c>
      <c r="N78" s="186" t="s">
        <v>954</v>
      </c>
      <c r="O78" s="186" t="s">
        <v>954</v>
      </c>
      <c r="P78" s="186" t="s">
        <v>2909</v>
      </c>
      <c r="Q78" s="186" t="s">
        <v>954</v>
      </c>
      <c r="R78" s="186" t="s">
        <v>954</v>
      </c>
      <c r="S78" s="186" t="s">
        <v>2909</v>
      </c>
      <c r="T78" s="186" t="s">
        <v>954</v>
      </c>
      <c r="U78" s="186" t="s">
        <v>954</v>
      </c>
      <c r="V78" s="186" t="s">
        <v>2909</v>
      </c>
      <c r="W78" s="186" t="s">
        <v>954</v>
      </c>
      <c r="X78" s="186" t="s">
        <v>954</v>
      </c>
      <c r="Y78" s="186" t="s">
        <v>2909</v>
      </c>
      <c r="Z78" s="186" t="s">
        <v>954</v>
      </c>
      <c r="AA78" s="186" t="s">
        <v>954</v>
      </c>
      <c r="AB78" s="186" t="s">
        <v>2909</v>
      </c>
      <c r="AC78" s="186" t="s">
        <v>954</v>
      </c>
      <c r="AD78" s="186" t="s">
        <v>954</v>
      </c>
      <c r="AE78" s="186" t="s">
        <v>2909</v>
      </c>
      <c r="AF78" s="186" t="s">
        <v>954</v>
      </c>
      <c r="AG78" s="186" t="s">
        <v>954</v>
      </c>
      <c r="AH78" s="186" t="s">
        <v>2909</v>
      </c>
      <c r="AI78" s="186" t="s">
        <v>954</v>
      </c>
      <c r="AJ78" s="186" t="s">
        <v>954</v>
      </c>
      <c r="AK78" s="186" t="s">
        <v>2909</v>
      </c>
      <c r="AL78" s="186" t="s">
        <v>954</v>
      </c>
      <c r="AM78" s="186" t="s">
        <v>954</v>
      </c>
      <c r="AN78" s="186" t="s">
        <v>2909</v>
      </c>
      <c r="AO78" s="186" t="s">
        <v>954</v>
      </c>
      <c r="AP78" s="186" t="s">
        <v>954</v>
      </c>
      <c r="AQ78" s="186" t="s">
        <v>2909</v>
      </c>
      <c r="AR78" s="186" t="s">
        <v>954</v>
      </c>
      <c r="AS78" s="186" t="s">
        <v>954</v>
      </c>
      <c r="AT78" s="186" t="s">
        <v>2909</v>
      </c>
      <c r="AU78" s="186" t="s">
        <v>954</v>
      </c>
      <c r="AV78" s="186" t="s">
        <v>954</v>
      </c>
      <c r="AW78" s="186" t="s">
        <v>2909</v>
      </c>
      <c r="AX78" s="186" t="s">
        <v>954</v>
      </c>
      <c r="AY78" s="186" t="s">
        <v>954</v>
      </c>
      <c r="AZ78" s="186" t="s">
        <v>2909</v>
      </c>
      <c r="BA78" s="186" t="s">
        <v>954</v>
      </c>
      <c r="BB78" s="186" t="s">
        <v>954</v>
      </c>
      <c r="BC78" s="186" t="s">
        <v>2909</v>
      </c>
      <c r="BD78" s="186" t="s">
        <v>954</v>
      </c>
      <c r="BE78" s="186" t="s">
        <v>954</v>
      </c>
      <c r="BF78" s="186" t="s">
        <v>2909</v>
      </c>
      <c r="BG78" s="186" t="s">
        <v>954</v>
      </c>
      <c r="BH78" s="186" t="s">
        <v>954</v>
      </c>
      <c r="BI78" s="186" t="s">
        <v>2909</v>
      </c>
      <c r="BJ78" s="186" t="s">
        <v>954</v>
      </c>
      <c r="BK78" s="186" t="s">
        <v>954</v>
      </c>
      <c r="BL78" s="186" t="s">
        <v>2909</v>
      </c>
      <c r="BM78" s="186" t="s">
        <v>954</v>
      </c>
      <c r="BN78" s="186" t="s">
        <v>954</v>
      </c>
      <c r="BO78" s="186" t="s">
        <v>2909</v>
      </c>
      <c r="BP78" s="186" t="s">
        <v>954</v>
      </c>
      <c r="BQ78" s="186" t="s">
        <v>954</v>
      </c>
      <c r="BR78" s="186" t="s">
        <v>2909</v>
      </c>
      <c r="BS78" s="186" t="s">
        <v>954</v>
      </c>
      <c r="BT78" s="186" t="s">
        <v>954</v>
      </c>
      <c r="BU78" s="186" t="s">
        <v>2909</v>
      </c>
      <c r="BV78" s="186" t="s">
        <v>954</v>
      </c>
      <c r="BW78" s="186" t="s">
        <v>954</v>
      </c>
      <c r="BX78" s="186" t="s">
        <v>2909</v>
      </c>
      <c r="BY78" s="186" t="s">
        <v>954</v>
      </c>
      <c r="BZ78" s="186" t="s">
        <v>954</v>
      </c>
      <c r="CA78" s="186" t="s">
        <v>2909</v>
      </c>
      <c r="CB78" s="186" t="s">
        <v>954</v>
      </c>
      <c r="CC78" s="186" t="s">
        <v>954</v>
      </c>
      <c r="CD78" s="186" t="s">
        <v>2909</v>
      </c>
      <c r="CE78" s="186" t="s">
        <v>954</v>
      </c>
      <c r="CF78" s="186" t="s">
        <v>954</v>
      </c>
      <c r="CG78" s="186" t="s">
        <v>2909</v>
      </c>
      <c r="CH78" s="186" t="s">
        <v>954</v>
      </c>
      <c r="CI78" s="186" t="s">
        <v>954</v>
      </c>
      <c r="CJ78" s="186" t="s">
        <v>2909</v>
      </c>
      <c r="CK78" s="186" t="s">
        <v>954</v>
      </c>
      <c r="CL78" s="186" t="s">
        <v>954</v>
      </c>
      <c r="CM78" s="186" t="s">
        <v>2909</v>
      </c>
      <c r="CN78" s="186" t="s">
        <v>954</v>
      </c>
      <c r="CO78" s="186" t="s">
        <v>954</v>
      </c>
      <c r="CP78" s="186" t="s">
        <v>2909</v>
      </c>
      <c r="CQ78" s="186" t="s">
        <v>954</v>
      </c>
      <c r="CR78" s="186" t="s">
        <v>954</v>
      </c>
      <c r="CS78" s="186" t="s">
        <v>2909</v>
      </c>
      <c r="CT78" s="186" t="s">
        <v>954</v>
      </c>
      <c r="CU78" s="186" t="s">
        <v>954</v>
      </c>
      <c r="CV78" s="186" t="s">
        <v>2909</v>
      </c>
      <c r="CW78" s="186" t="s">
        <v>954</v>
      </c>
      <c r="CX78" s="186" t="s">
        <v>954</v>
      </c>
      <c r="CY78" s="186" t="s">
        <v>2909</v>
      </c>
      <c r="CZ78" s="186" t="s">
        <v>954</v>
      </c>
      <c r="DA78" s="186" t="s">
        <v>954</v>
      </c>
      <c r="DB78" s="186" t="s">
        <v>2909</v>
      </c>
      <c r="DC78" s="186" t="s">
        <v>954</v>
      </c>
      <c r="DD78" s="186" t="s">
        <v>954</v>
      </c>
      <c r="DE78" s="186" t="s">
        <v>2909</v>
      </c>
      <c r="DF78" s="186" t="s">
        <v>954</v>
      </c>
      <c r="DG78" s="186" t="s">
        <v>954</v>
      </c>
      <c r="DH78" s="186" t="s">
        <v>2909</v>
      </c>
      <c r="DI78" s="186" t="s">
        <v>954</v>
      </c>
      <c r="DJ78" s="186" t="s">
        <v>954</v>
      </c>
      <c r="DK78" s="186" t="s">
        <v>2909</v>
      </c>
      <c r="DL78" s="186" t="s">
        <v>954</v>
      </c>
      <c r="DM78" s="186" t="s">
        <v>954</v>
      </c>
      <c r="DN78" s="186" t="s">
        <v>2909</v>
      </c>
      <c r="DO78" s="186" t="s">
        <v>954</v>
      </c>
      <c r="DP78" s="186" t="s">
        <v>954</v>
      </c>
      <c r="DQ78" s="186" t="s">
        <v>2909</v>
      </c>
      <c r="DR78" s="186" t="s">
        <v>954</v>
      </c>
      <c r="DS78" s="186" t="s">
        <v>954</v>
      </c>
      <c r="DT78" s="186" t="s">
        <v>2909</v>
      </c>
      <c r="DU78" s="186" t="s">
        <v>954</v>
      </c>
      <c r="DV78" s="186" t="s">
        <v>954</v>
      </c>
      <c r="DW78" s="186" t="s">
        <v>2909</v>
      </c>
      <c r="DX78" s="186" t="s">
        <v>954</v>
      </c>
      <c r="DY78" s="186" t="s">
        <v>954</v>
      </c>
      <c r="DZ78" s="186" t="s">
        <v>2909</v>
      </c>
      <c r="EA78" s="186" t="s">
        <v>954</v>
      </c>
      <c r="EB78" s="186" t="s">
        <v>954</v>
      </c>
      <c r="EC78" s="186" t="s">
        <v>2909</v>
      </c>
      <c r="ED78" s="186" t="s">
        <v>954</v>
      </c>
      <c r="EE78" s="186" t="s">
        <v>954</v>
      </c>
      <c r="EF78" s="186" t="s">
        <v>2909</v>
      </c>
      <c r="EG78" s="186" t="s">
        <v>954</v>
      </c>
      <c r="EH78" s="186" t="s">
        <v>954</v>
      </c>
      <c r="EI78" s="186" t="s">
        <v>2909</v>
      </c>
      <c r="EJ78" s="186" t="s">
        <v>954</v>
      </c>
      <c r="EK78" s="186" t="s">
        <v>954</v>
      </c>
      <c r="EL78" s="186" t="s">
        <v>2909</v>
      </c>
      <c r="EM78" s="186" t="s">
        <v>954</v>
      </c>
      <c r="EN78" s="186" t="s">
        <v>954</v>
      </c>
      <c r="EO78" s="186" t="s">
        <v>2909</v>
      </c>
      <c r="EP78" s="186" t="s">
        <v>954</v>
      </c>
      <c r="EQ78" s="186" t="s">
        <v>954</v>
      </c>
      <c r="ER78" s="186" t="s">
        <v>2909</v>
      </c>
      <c r="ES78" s="186" t="s">
        <v>954</v>
      </c>
      <c r="ET78" s="186" t="s">
        <v>954</v>
      </c>
    </row>
    <row r="79" spans="1:150" x14ac:dyDescent="0.25">
      <c r="A79" s="1"/>
      <c r="B79" s="185" t="s">
        <v>3370</v>
      </c>
      <c r="C79" s="185" t="s">
        <v>104</v>
      </c>
      <c r="D79" s="185" t="s">
        <v>105</v>
      </c>
      <c r="E79" s="185" t="s">
        <v>3371</v>
      </c>
      <c r="F79" s="185" t="s">
        <v>3372</v>
      </c>
      <c r="G79" s="186" t="s">
        <v>2909</v>
      </c>
      <c r="H79" s="186" t="s">
        <v>954</v>
      </c>
      <c r="I79" s="186" t="s">
        <v>954</v>
      </c>
      <c r="J79" s="186" t="s">
        <v>2909</v>
      </c>
      <c r="K79" s="186" t="s">
        <v>954</v>
      </c>
      <c r="L79" s="186" t="s">
        <v>954</v>
      </c>
      <c r="M79" s="186" t="s">
        <v>2909</v>
      </c>
      <c r="N79" s="186" t="s">
        <v>954</v>
      </c>
      <c r="O79" s="186" t="s">
        <v>954</v>
      </c>
      <c r="P79" s="186" t="s">
        <v>2909</v>
      </c>
      <c r="Q79" s="186" t="s">
        <v>954</v>
      </c>
      <c r="R79" s="186" t="s">
        <v>954</v>
      </c>
      <c r="S79" s="186" t="s">
        <v>2909</v>
      </c>
      <c r="T79" s="186" t="s">
        <v>954</v>
      </c>
      <c r="U79" s="186" t="s">
        <v>954</v>
      </c>
      <c r="V79" s="186" t="s">
        <v>2909</v>
      </c>
      <c r="W79" s="186" t="s">
        <v>954</v>
      </c>
      <c r="X79" s="186" t="s">
        <v>954</v>
      </c>
      <c r="Y79" s="186" t="s">
        <v>2909</v>
      </c>
      <c r="Z79" s="186" t="s">
        <v>954</v>
      </c>
      <c r="AA79" s="186" t="s">
        <v>954</v>
      </c>
      <c r="AB79" s="186" t="s">
        <v>2909</v>
      </c>
      <c r="AC79" s="186" t="s">
        <v>954</v>
      </c>
      <c r="AD79" s="186" t="s">
        <v>954</v>
      </c>
      <c r="AE79" s="186" t="s">
        <v>2909</v>
      </c>
      <c r="AF79" s="186" t="s">
        <v>954</v>
      </c>
      <c r="AG79" s="186" t="s">
        <v>954</v>
      </c>
      <c r="AH79" s="186" t="s">
        <v>2909</v>
      </c>
      <c r="AI79" s="186" t="s">
        <v>954</v>
      </c>
      <c r="AJ79" s="186" t="s">
        <v>954</v>
      </c>
      <c r="AK79" s="186" t="s">
        <v>2909</v>
      </c>
      <c r="AL79" s="186" t="s">
        <v>954</v>
      </c>
      <c r="AM79" s="186" t="s">
        <v>954</v>
      </c>
      <c r="AN79" s="186" t="s">
        <v>2909</v>
      </c>
      <c r="AO79" s="186" t="s">
        <v>954</v>
      </c>
      <c r="AP79" s="186" t="s">
        <v>954</v>
      </c>
      <c r="AQ79" s="186" t="s">
        <v>2909</v>
      </c>
      <c r="AR79" s="186" t="s">
        <v>954</v>
      </c>
      <c r="AS79" s="186" t="s">
        <v>954</v>
      </c>
      <c r="AT79" s="186" t="s">
        <v>2909</v>
      </c>
      <c r="AU79" s="186" t="s">
        <v>954</v>
      </c>
      <c r="AV79" s="186" t="s">
        <v>954</v>
      </c>
      <c r="AW79" s="186" t="s">
        <v>2909</v>
      </c>
      <c r="AX79" s="186" t="s">
        <v>954</v>
      </c>
      <c r="AY79" s="186" t="s">
        <v>954</v>
      </c>
      <c r="AZ79" s="186" t="s">
        <v>2909</v>
      </c>
      <c r="BA79" s="186" t="s">
        <v>954</v>
      </c>
      <c r="BB79" s="186" t="s">
        <v>954</v>
      </c>
      <c r="BC79" s="186" t="s">
        <v>2909</v>
      </c>
      <c r="BD79" s="186" t="s">
        <v>954</v>
      </c>
      <c r="BE79" s="186" t="s">
        <v>954</v>
      </c>
      <c r="BF79" s="186" t="s">
        <v>2909</v>
      </c>
      <c r="BG79" s="186" t="s">
        <v>954</v>
      </c>
      <c r="BH79" s="186" t="s">
        <v>954</v>
      </c>
      <c r="BI79" s="186" t="s">
        <v>2909</v>
      </c>
      <c r="BJ79" s="186" t="s">
        <v>954</v>
      </c>
      <c r="BK79" s="186" t="s">
        <v>954</v>
      </c>
      <c r="BL79" s="186" t="s">
        <v>2909</v>
      </c>
      <c r="BM79" s="186" t="s">
        <v>954</v>
      </c>
      <c r="BN79" s="186" t="s">
        <v>954</v>
      </c>
      <c r="BO79" s="186" t="s">
        <v>2909</v>
      </c>
      <c r="BP79" s="186" t="s">
        <v>954</v>
      </c>
      <c r="BQ79" s="186" t="s">
        <v>954</v>
      </c>
      <c r="BR79" s="186" t="s">
        <v>2909</v>
      </c>
      <c r="BS79" s="186" t="s">
        <v>954</v>
      </c>
      <c r="BT79" s="186" t="s">
        <v>954</v>
      </c>
      <c r="BU79" s="186" t="s">
        <v>2909</v>
      </c>
      <c r="BV79" s="186" t="s">
        <v>954</v>
      </c>
      <c r="BW79" s="186" t="s">
        <v>954</v>
      </c>
      <c r="BX79" s="186" t="s">
        <v>2909</v>
      </c>
      <c r="BY79" s="186" t="s">
        <v>954</v>
      </c>
      <c r="BZ79" s="186" t="s">
        <v>954</v>
      </c>
      <c r="CA79" s="186" t="s">
        <v>2909</v>
      </c>
      <c r="CB79" s="186" t="s">
        <v>954</v>
      </c>
      <c r="CC79" s="186" t="s">
        <v>954</v>
      </c>
      <c r="CD79" s="186" t="s">
        <v>2909</v>
      </c>
      <c r="CE79" s="186" t="s">
        <v>954</v>
      </c>
      <c r="CF79" s="186" t="s">
        <v>954</v>
      </c>
      <c r="CG79" s="186" t="s">
        <v>2909</v>
      </c>
      <c r="CH79" s="186" t="s">
        <v>954</v>
      </c>
      <c r="CI79" s="186" t="s">
        <v>954</v>
      </c>
      <c r="CJ79" s="186" t="s">
        <v>2909</v>
      </c>
      <c r="CK79" s="186" t="s">
        <v>954</v>
      </c>
      <c r="CL79" s="186" t="s">
        <v>954</v>
      </c>
      <c r="CM79" s="186" t="s">
        <v>2909</v>
      </c>
      <c r="CN79" s="186" t="s">
        <v>954</v>
      </c>
      <c r="CO79" s="186" t="s">
        <v>954</v>
      </c>
      <c r="CP79" s="186" t="s">
        <v>2909</v>
      </c>
      <c r="CQ79" s="186" t="s">
        <v>954</v>
      </c>
      <c r="CR79" s="186" t="s">
        <v>954</v>
      </c>
      <c r="CS79" s="186" t="s">
        <v>2909</v>
      </c>
      <c r="CT79" s="186" t="s">
        <v>954</v>
      </c>
      <c r="CU79" s="186" t="s">
        <v>954</v>
      </c>
      <c r="CV79" s="186" t="s">
        <v>2909</v>
      </c>
      <c r="CW79" s="186" t="s">
        <v>954</v>
      </c>
      <c r="CX79" s="186" t="s">
        <v>954</v>
      </c>
      <c r="CY79" s="186" t="s">
        <v>2909</v>
      </c>
      <c r="CZ79" s="186" t="s">
        <v>954</v>
      </c>
      <c r="DA79" s="186" t="s">
        <v>954</v>
      </c>
      <c r="DB79" s="186" t="s">
        <v>2909</v>
      </c>
      <c r="DC79" s="186" t="s">
        <v>954</v>
      </c>
      <c r="DD79" s="186" t="s">
        <v>954</v>
      </c>
      <c r="DE79" s="186" t="s">
        <v>2909</v>
      </c>
      <c r="DF79" s="186" t="s">
        <v>954</v>
      </c>
      <c r="DG79" s="186" t="s">
        <v>954</v>
      </c>
      <c r="DH79" s="186" t="s">
        <v>2909</v>
      </c>
      <c r="DI79" s="186" t="s">
        <v>954</v>
      </c>
      <c r="DJ79" s="186" t="s">
        <v>954</v>
      </c>
      <c r="DK79" s="186" t="s">
        <v>2909</v>
      </c>
      <c r="DL79" s="186" t="s">
        <v>954</v>
      </c>
      <c r="DM79" s="186" t="s">
        <v>954</v>
      </c>
      <c r="DN79" s="186" t="s">
        <v>2909</v>
      </c>
      <c r="DO79" s="186" t="s">
        <v>954</v>
      </c>
      <c r="DP79" s="186" t="s">
        <v>954</v>
      </c>
      <c r="DQ79" s="186" t="s">
        <v>2909</v>
      </c>
      <c r="DR79" s="186" t="s">
        <v>954</v>
      </c>
      <c r="DS79" s="186" t="s">
        <v>954</v>
      </c>
      <c r="DT79" s="186" t="s">
        <v>2909</v>
      </c>
      <c r="DU79" s="186" t="s">
        <v>954</v>
      </c>
      <c r="DV79" s="186" t="s">
        <v>954</v>
      </c>
      <c r="DW79" s="186" t="s">
        <v>2909</v>
      </c>
      <c r="DX79" s="186" t="s">
        <v>954</v>
      </c>
      <c r="DY79" s="186" t="s">
        <v>954</v>
      </c>
      <c r="DZ79" s="186" t="s">
        <v>2909</v>
      </c>
      <c r="EA79" s="186" t="s">
        <v>954</v>
      </c>
      <c r="EB79" s="186" t="s">
        <v>954</v>
      </c>
      <c r="EC79" s="186" t="s">
        <v>2909</v>
      </c>
      <c r="ED79" s="186" t="s">
        <v>954</v>
      </c>
      <c r="EE79" s="186" t="s">
        <v>954</v>
      </c>
      <c r="EF79" s="186" t="s">
        <v>2909</v>
      </c>
      <c r="EG79" s="186" t="s">
        <v>954</v>
      </c>
      <c r="EH79" s="186" t="s">
        <v>954</v>
      </c>
      <c r="EI79" s="186" t="s">
        <v>2909</v>
      </c>
      <c r="EJ79" s="186" t="s">
        <v>954</v>
      </c>
      <c r="EK79" s="186" t="s">
        <v>954</v>
      </c>
      <c r="EL79" s="186" t="s">
        <v>2909</v>
      </c>
      <c r="EM79" s="186" t="s">
        <v>954</v>
      </c>
      <c r="EN79" s="186" t="s">
        <v>954</v>
      </c>
      <c r="EO79" s="186" t="s">
        <v>2909</v>
      </c>
      <c r="EP79" s="186" t="s">
        <v>954</v>
      </c>
      <c r="EQ79" s="186" t="s">
        <v>954</v>
      </c>
      <c r="ER79" s="186" t="s">
        <v>2909</v>
      </c>
      <c r="ES79" s="186" t="s">
        <v>954</v>
      </c>
      <c r="ET79" s="186" t="s">
        <v>954</v>
      </c>
    </row>
    <row r="80" spans="1:150" x14ac:dyDescent="0.25">
      <c r="A80" s="1"/>
      <c r="B80" s="185" t="s">
        <v>3373</v>
      </c>
      <c r="C80" s="185" t="s">
        <v>104</v>
      </c>
      <c r="D80" s="185" t="s">
        <v>105</v>
      </c>
      <c r="E80" s="185" t="s">
        <v>3374</v>
      </c>
      <c r="F80" s="185" t="s">
        <v>3375</v>
      </c>
      <c r="G80" s="186" t="s">
        <v>2909</v>
      </c>
      <c r="H80" s="186" t="s">
        <v>2967</v>
      </c>
      <c r="I80" s="186" t="s">
        <v>3187</v>
      </c>
      <c r="J80" s="186" t="s">
        <v>2909</v>
      </c>
      <c r="K80" s="186" t="s">
        <v>2967</v>
      </c>
      <c r="L80" s="186" t="s">
        <v>3187</v>
      </c>
      <c r="M80" s="186" t="s">
        <v>2909</v>
      </c>
      <c r="N80" s="186" t="s">
        <v>2967</v>
      </c>
      <c r="O80" s="186" t="s">
        <v>3187</v>
      </c>
      <c r="P80" s="186" t="s">
        <v>2909</v>
      </c>
      <c r="Q80" s="186" t="s">
        <v>2967</v>
      </c>
      <c r="R80" s="186" t="s">
        <v>3187</v>
      </c>
      <c r="S80" s="186" t="s">
        <v>2909</v>
      </c>
      <c r="T80" s="186" t="s">
        <v>2967</v>
      </c>
      <c r="U80" s="186" t="s">
        <v>3187</v>
      </c>
      <c r="V80" s="186" t="s">
        <v>2909</v>
      </c>
      <c r="W80" s="186" t="s">
        <v>3348</v>
      </c>
      <c r="X80" s="186" t="s">
        <v>3187</v>
      </c>
      <c r="Y80" s="186" t="s">
        <v>2909</v>
      </c>
      <c r="Z80" s="186" t="s">
        <v>3187</v>
      </c>
      <c r="AA80" s="186" t="s">
        <v>3349</v>
      </c>
      <c r="AB80" s="186" t="s">
        <v>2909</v>
      </c>
      <c r="AC80" s="186" t="s">
        <v>3187</v>
      </c>
      <c r="AD80" s="186" t="s">
        <v>3350</v>
      </c>
      <c r="AE80" s="186" t="s">
        <v>2909</v>
      </c>
      <c r="AF80" s="186" t="s">
        <v>3351</v>
      </c>
      <c r="AG80" s="186" t="s">
        <v>3187</v>
      </c>
      <c r="AH80" s="186" t="s">
        <v>2909</v>
      </c>
      <c r="AI80" s="186" t="s">
        <v>3351</v>
      </c>
      <c r="AJ80" s="186" t="s">
        <v>3187</v>
      </c>
      <c r="AK80" s="186" t="s">
        <v>2909</v>
      </c>
      <c r="AL80" s="186" t="s">
        <v>3187</v>
      </c>
      <c r="AM80" s="186" t="s">
        <v>3352</v>
      </c>
      <c r="AN80" s="186" t="s">
        <v>2909</v>
      </c>
      <c r="AO80" s="186" t="s">
        <v>3187</v>
      </c>
      <c r="AP80" s="186" t="s">
        <v>3353</v>
      </c>
      <c r="AQ80" s="186" t="s">
        <v>2909</v>
      </c>
      <c r="AR80" s="186" t="s">
        <v>3187</v>
      </c>
      <c r="AS80" s="186" t="s">
        <v>3187</v>
      </c>
      <c r="AT80" s="186" t="s">
        <v>2909</v>
      </c>
      <c r="AU80" s="186" t="s">
        <v>3187</v>
      </c>
      <c r="AV80" s="186" t="s">
        <v>3187</v>
      </c>
      <c r="AW80" s="186" t="s">
        <v>2909</v>
      </c>
      <c r="AX80" s="186" t="s">
        <v>3187</v>
      </c>
      <c r="AY80" s="186" t="s">
        <v>3187</v>
      </c>
      <c r="AZ80" s="186" t="s">
        <v>2909</v>
      </c>
      <c r="BA80" s="186" t="s">
        <v>3187</v>
      </c>
      <c r="BB80" s="186" t="s">
        <v>3187</v>
      </c>
      <c r="BC80" s="186" t="s">
        <v>2909</v>
      </c>
      <c r="BD80" s="186" t="s">
        <v>2802</v>
      </c>
      <c r="BE80" s="186" t="s">
        <v>2802</v>
      </c>
      <c r="BF80" s="186" t="s">
        <v>2909</v>
      </c>
      <c r="BG80" s="186" t="s">
        <v>2802</v>
      </c>
      <c r="BH80" s="186" t="s">
        <v>2802</v>
      </c>
      <c r="BI80" s="186" t="s">
        <v>2909</v>
      </c>
      <c r="BJ80" s="186" t="s">
        <v>3187</v>
      </c>
      <c r="BK80" s="186" t="s">
        <v>3354</v>
      </c>
      <c r="BL80" s="186" t="s">
        <v>2909</v>
      </c>
      <c r="BM80" s="186" t="s">
        <v>3187</v>
      </c>
      <c r="BN80" s="186" t="s">
        <v>3355</v>
      </c>
      <c r="BO80" s="186" t="s">
        <v>2909</v>
      </c>
      <c r="BP80" s="186" t="s">
        <v>3187</v>
      </c>
      <c r="BQ80" s="186" t="s">
        <v>3356</v>
      </c>
      <c r="BR80" s="186" t="s">
        <v>2909</v>
      </c>
      <c r="BS80" s="186" t="s">
        <v>3187</v>
      </c>
      <c r="BT80" s="186" t="s">
        <v>3354</v>
      </c>
      <c r="BU80" s="186" t="s">
        <v>2909</v>
      </c>
      <c r="BV80" s="186" t="s">
        <v>3187</v>
      </c>
      <c r="BW80" s="186" t="s">
        <v>3354</v>
      </c>
      <c r="BX80" s="186" t="s">
        <v>2909</v>
      </c>
      <c r="BY80" s="186" t="s">
        <v>3187</v>
      </c>
      <c r="BZ80" s="186" t="s">
        <v>3187</v>
      </c>
      <c r="CA80" s="186" t="s">
        <v>2909</v>
      </c>
      <c r="CB80" s="186" t="s">
        <v>3187</v>
      </c>
      <c r="CC80" s="186" t="s">
        <v>3357</v>
      </c>
      <c r="CD80" s="186" t="s">
        <v>2909</v>
      </c>
      <c r="CE80" s="186" t="s">
        <v>3187</v>
      </c>
      <c r="CF80" s="186" t="s">
        <v>3357</v>
      </c>
      <c r="CG80" s="186" t="s">
        <v>2909</v>
      </c>
      <c r="CH80" s="186" t="s">
        <v>3358</v>
      </c>
      <c r="CI80" s="186" t="s">
        <v>3359</v>
      </c>
      <c r="CJ80" s="186" t="s">
        <v>2909</v>
      </c>
      <c r="CK80" s="186" t="s">
        <v>3187</v>
      </c>
      <c r="CL80" s="186" t="s">
        <v>3357</v>
      </c>
      <c r="CM80" s="186" t="s">
        <v>2909</v>
      </c>
      <c r="CN80" s="186" t="s">
        <v>3187</v>
      </c>
      <c r="CO80" s="186" t="s">
        <v>3187</v>
      </c>
      <c r="CP80" s="186" t="s">
        <v>2909</v>
      </c>
      <c r="CQ80" s="186" t="s">
        <v>3187</v>
      </c>
      <c r="CR80" s="186" t="s">
        <v>3187</v>
      </c>
      <c r="CS80" s="186" t="s">
        <v>2909</v>
      </c>
      <c r="CT80" s="186" t="s">
        <v>3187</v>
      </c>
      <c r="CU80" s="186" t="s">
        <v>3187</v>
      </c>
      <c r="CV80" s="186" t="s">
        <v>2909</v>
      </c>
      <c r="CW80" s="186" t="s">
        <v>3187</v>
      </c>
      <c r="CX80" s="186" t="s">
        <v>3187</v>
      </c>
      <c r="CY80" s="186" t="s">
        <v>2909</v>
      </c>
      <c r="CZ80" s="186" t="s">
        <v>3187</v>
      </c>
      <c r="DA80" s="186" t="s">
        <v>3187</v>
      </c>
      <c r="DB80" s="186" t="s">
        <v>2909</v>
      </c>
      <c r="DC80" s="186" t="s">
        <v>3187</v>
      </c>
      <c r="DD80" s="186" t="s">
        <v>3187</v>
      </c>
      <c r="DE80" s="186" t="s">
        <v>2909</v>
      </c>
      <c r="DF80" s="186" t="s">
        <v>3187</v>
      </c>
      <c r="DG80" s="186" t="s">
        <v>3187</v>
      </c>
      <c r="DH80" s="186" t="s">
        <v>2909</v>
      </c>
      <c r="DI80" s="186" t="s">
        <v>3187</v>
      </c>
      <c r="DJ80" s="186" t="s">
        <v>3187</v>
      </c>
      <c r="DK80" s="186" t="s">
        <v>2909</v>
      </c>
      <c r="DL80" s="186" t="s">
        <v>3187</v>
      </c>
      <c r="DM80" s="186" t="s">
        <v>3187</v>
      </c>
      <c r="DN80" s="186" t="s">
        <v>2909</v>
      </c>
      <c r="DO80" s="186" t="s">
        <v>3187</v>
      </c>
      <c r="DP80" s="186" t="s">
        <v>3187</v>
      </c>
      <c r="DQ80" s="186" t="s">
        <v>2909</v>
      </c>
      <c r="DR80" s="186" t="s">
        <v>3187</v>
      </c>
      <c r="DS80" s="186" t="s">
        <v>3360</v>
      </c>
      <c r="DT80" s="186" t="s">
        <v>2909</v>
      </c>
      <c r="DU80" s="186" t="s">
        <v>3187</v>
      </c>
      <c r="DV80" s="186" t="s">
        <v>3361</v>
      </c>
      <c r="DW80" s="186" t="s">
        <v>2909</v>
      </c>
      <c r="DX80" s="186" t="s">
        <v>3187</v>
      </c>
      <c r="DY80" s="186" t="s">
        <v>3362</v>
      </c>
      <c r="DZ80" s="186" t="s">
        <v>2909</v>
      </c>
      <c r="EA80" s="186" t="s">
        <v>3187</v>
      </c>
      <c r="EB80" s="186" t="s">
        <v>3363</v>
      </c>
      <c r="EC80" s="186" t="s">
        <v>2909</v>
      </c>
      <c r="ED80" s="186" t="s">
        <v>3187</v>
      </c>
      <c r="EE80" s="186" t="s">
        <v>3364</v>
      </c>
      <c r="EF80" s="186" t="s">
        <v>2909</v>
      </c>
      <c r="EG80" s="186" t="s">
        <v>3187</v>
      </c>
      <c r="EH80" s="186" t="s">
        <v>3364</v>
      </c>
      <c r="EI80" s="186" t="s">
        <v>2909</v>
      </c>
      <c r="EJ80" s="186" t="s">
        <v>3187</v>
      </c>
      <c r="EK80" s="186" t="s">
        <v>3365</v>
      </c>
      <c r="EL80" s="186" t="s">
        <v>2909</v>
      </c>
      <c r="EM80" s="186" t="s">
        <v>3187</v>
      </c>
      <c r="EN80" s="186" t="s">
        <v>3366</v>
      </c>
      <c r="EO80" s="186" t="s">
        <v>2909</v>
      </c>
      <c r="EP80" s="186" t="s">
        <v>3187</v>
      </c>
      <c r="EQ80" s="186" t="s">
        <v>3187</v>
      </c>
      <c r="ER80" s="186" t="s">
        <v>2909</v>
      </c>
      <c r="ES80" s="186" t="s">
        <v>3187</v>
      </c>
      <c r="ET80" s="186" t="s">
        <v>3187</v>
      </c>
    </row>
    <row r="81" spans="1:150" x14ac:dyDescent="0.25">
      <c r="A81" s="1"/>
      <c r="B81" s="184" t="s">
        <v>3376</v>
      </c>
      <c r="C81" s="184" t="s">
        <v>147</v>
      </c>
      <c r="D81" s="184" t="s">
        <v>159</v>
      </c>
      <c r="E81" s="184" t="s">
        <v>3377</v>
      </c>
      <c r="F81" s="184" t="s">
        <v>3378</v>
      </c>
      <c r="G81" s="184" t="s">
        <v>2909</v>
      </c>
      <c r="H81" s="184" t="s">
        <v>2802</v>
      </c>
      <c r="I81" s="184" t="s">
        <v>2802</v>
      </c>
      <c r="J81" s="184" t="s">
        <v>2909</v>
      </c>
      <c r="K81" s="184" t="s">
        <v>2802</v>
      </c>
      <c r="L81" s="184" t="s">
        <v>2802</v>
      </c>
      <c r="M81" s="184" t="s">
        <v>2909</v>
      </c>
      <c r="N81" s="184" t="s">
        <v>2802</v>
      </c>
      <c r="O81" s="184" t="s">
        <v>2802</v>
      </c>
      <c r="P81" s="184" t="s">
        <v>2909</v>
      </c>
      <c r="Q81" s="184" t="s">
        <v>2802</v>
      </c>
      <c r="R81" s="184" t="s">
        <v>2802</v>
      </c>
      <c r="S81" s="184" t="s">
        <v>2909</v>
      </c>
      <c r="T81" s="184" t="s">
        <v>2802</v>
      </c>
      <c r="U81" s="184" t="s">
        <v>2802</v>
      </c>
      <c r="V81" s="184" t="s">
        <v>2909</v>
      </c>
      <c r="W81" s="184" t="s">
        <v>2802</v>
      </c>
      <c r="X81" s="184" t="s">
        <v>2802</v>
      </c>
      <c r="Y81" s="184" t="s">
        <v>2909</v>
      </c>
      <c r="Z81" s="184" t="s">
        <v>2802</v>
      </c>
      <c r="AA81" s="184" t="s">
        <v>2802</v>
      </c>
      <c r="AB81" s="184" t="s">
        <v>2909</v>
      </c>
      <c r="AC81" s="184" t="s">
        <v>2802</v>
      </c>
      <c r="AD81" s="184" t="s">
        <v>2802</v>
      </c>
      <c r="AE81" s="184" t="s">
        <v>2909</v>
      </c>
      <c r="AF81" s="184" t="s">
        <v>2802</v>
      </c>
      <c r="AG81" s="184" t="s">
        <v>2802</v>
      </c>
      <c r="AH81" s="184" t="s">
        <v>2909</v>
      </c>
      <c r="AI81" s="184" t="s">
        <v>2802</v>
      </c>
      <c r="AJ81" s="184" t="s">
        <v>2802</v>
      </c>
      <c r="AK81" s="184" t="s">
        <v>2909</v>
      </c>
      <c r="AL81" s="184" t="s">
        <v>2802</v>
      </c>
      <c r="AM81" s="184" t="s">
        <v>2802</v>
      </c>
      <c r="AN81" s="184" t="s">
        <v>2909</v>
      </c>
      <c r="AO81" s="184" t="s">
        <v>2802</v>
      </c>
      <c r="AP81" s="184" t="s">
        <v>2802</v>
      </c>
      <c r="AQ81" s="184" t="s">
        <v>2909</v>
      </c>
      <c r="AR81" s="184" t="s">
        <v>2802</v>
      </c>
      <c r="AS81" s="184" t="s">
        <v>2802</v>
      </c>
      <c r="AT81" s="184" t="s">
        <v>2909</v>
      </c>
      <c r="AU81" s="184" t="s">
        <v>2802</v>
      </c>
      <c r="AV81" s="184" t="s">
        <v>2802</v>
      </c>
      <c r="AW81" s="184" t="s">
        <v>2909</v>
      </c>
      <c r="AX81" s="184" t="s">
        <v>2802</v>
      </c>
      <c r="AY81" s="184" t="s">
        <v>2802</v>
      </c>
      <c r="AZ81" s="184" t="s">
        <v>2909</v>
      </c>
      <c r="BA81" s="184" t="s">
        <v>2802</v>
      </c>
      <c r="BB81" s="184" t="s">
        <v>2802</v>
      </c>
      <c r="BC81" s="184" t="s">
        <v>2909</v>
      </c>
      <c r="BD81" s="184" t="s">
        <v>2802</v>
      </c>
      <c r="BE81" s="184" t="s">
        <v>2802</v>
      </c>
      <c r="BF81" s="184" t="s">
        <v>2909</v>
      </c>
      <c r="BG81" s="184" t="s">
        <v>2802</v>
      </c>
      <c r="BH81" s="184" t="s">
        <v>2802</v>
      </c>
      <c r="BI81" s="184" t="s">
        <v>2909</v>
      </c>
      <c r="BJ81" s="184" t="s">
        <v>2802</v>
      </c>
      <c r="BK81" s="184" t="s">
        <v>2802</v>
      </c>
      <c r="BL81" s="184" t="s">
        <v>2909</v>
      </c>
      <c r="BM81" s="184" t="s">
        <v>2802</v>
      </c>
      <c r="BN81" s="184" t="s">
        <v>2802</v>
      </c>
      <c r="BO81" s="184" t="s">
        <v>2909</v>
      </c>
      <c r="BP81" s="184" t="s">
        <v>2802</v>
      </c>
      <c r="BQ81" s="184" t="s">
        <v>2802</v>
      </c>
      <c r="BR81" s="184" t="s">
        <v>2909</v>
      </c>
      <c r="BS81" s="184" t="s">
        <v>2802</v>
      </c>
      <c r="BT81" s="184" t="s">
        <v>2802</v>
      </c>
      <c r="BU81" s="184" t="s">
        <v>2909</v>
      </c>
      <c r="BV81" s="184" t="s">
        <v>2802</v>
      </c>
      <c r="BW81" s="184" t="s">
        <v>2802</v>
      </c>
      <c r="BX81" s="184" t="s">
        <v>2909</v>
      </c>
      <c r="BY81" s="184" t="s">
        <v>2802</v>
      </c>
      <c r="BZ81" s="184" t="s">
        <v>2802</v>
      </c>
      <c r="CA81" s="184" t="s">
        <v>2909</v>
      </c>
      <c r="CB81" s="184" t="s">
        <v>2802</v>
      </c>
      <c r="CC81" s="184" t="s">
        <v>2802</v>
      </c>
      <c r="CD81" s="184" t="s">
        <v>2909</v>
      </c>
      <c r="CE81" s="184" t="s">
        <v>2802</v>
      </c>
      <c r="CF81" s="184" t="s">
        <v>2802</v>
      </c>
      <c r="CG81" s="184" t="s">
        <v>2909</v>
      </c>
      <c r="CH81" s="184" t="s">
        <v>2802</v>
      </c>
      <c r="CI81" s="184" t="s">
        <v>2802</v>
      </c>
      <c r="CJ81" s="184" t="s">
        <v>2909</v>
      </c>
      <c r="CK81" s="184" t="s">
        <v>2802</v>
      </c>
      <c r="CL81" s="184" t="s">
        <v>2802</v>
      </c>
      <c r="CM81" s="184" t="s">
        <v>2909</v>
      </c>
      <c r="CN81" s="184" t="s">
        <v>2802</v>
      </c>
      <c r="CO81" s="184" t="s">
        <v>2802</v>
      </c>
      <c r="CP81" s="184" t="s">
        <v>2909</v>
      </c>
      <c r="CQ81" s="184" t="s">
        <v>2802</v>
      </c>
      <c r="CR81" s="184" t="s">
        <v>2802</v>
      </c>
      <c r="CS81" s="184" t="s">
        <v>2909</v>
      </c>
      <c r="CT81" s="184" t="s">
        <v>2802</v>
      </c>
      <c r="CU81" s="184" t="s">
        <v>2802</v>
      </c>
      <c r="CV81" s="184" t="s">
        <v>2909</v>
      </c>
      <c r="CW81" s="184" t="s">
        <v>2802</v>
      </c>
      <c r="CX81" s="184" t="s">
        <v>2802</v>
      </c>
      <c r="CY81" s="184" t="s">
        <v>2909</v>
      </c>
      <c r="CZ81" s="184" t="s">
        <v>2802</v>
      </c>
      <c r="DA81" s="184" t="s">
        <v>2802</v>
      </c>
      <c r="DB81" s="184" t="s">
        <v>2909</v>
      </c>
      <c r="DC81" s="184" t="s">
        <v>2802</v>
      </c>
      <c r="DD81" s="184" t="s">
        <v>2802</v>
      </c>
      <c r="DE81" s="184" t="s">
        <v>2909</v>
      </c>
      <c r="DF81" s="184" t="s">
        <v>2802</v>
      </c>
      <c r="DG81" s="184" t="s">
        <v>2802</v>
      </c>
      <c r="DH81" s="184" t="s">
        <v>2909</v>
      </c>
      <c r="DI81" s="184" t="s">
        <v>2802</v>
      </c>
      <c r="DJ81" s="184" t="s">
        <v>2802</v>
      </c>
      <c r="DK81" s="184" t="s">
        <v>2909</v>
      </c>
      <c r="DL81" s="184" t="s">
        <v>2802</v>
      </c>
      <c r="DM81" s="184" t="s">
        <v>2802</v>
      </c>
      <c r="DN81" s="184" t="s">
        <v>2909</v>
      </c>
      <c r="DO81" s="184" t="s">
        <v>2802</v>
      </c>
      <c r="DP81" s="184" t="s">
        <v>2802</v>
      </c>
      <c r="DQ81" s="184" t="s">
        <v>2909</v>
      </c>
      <c r="DR81" s="184" t="s">
        <v>2802</v>
      </c>
      <c r="DS81" s="184" t="s">
        <v>2802</v>
      </c>
      <c r="DT81" s="184" t="s">
        <v>2909</v>
      </c>
      <c r="DU81" s="184" t="s">
        <v>2802</v>
      </c>
      <c r="DV81" s="184" t="s">
        <v>2802</v>
      </c>
      <c r="DW81" s="184" t="s">
        <v>2909</v>
      </c>
      <c r="DX81" s="184" t="s">
        <v>2802</v>
      </c>
      <c r="DY81" s="184" t="s">
        <v>2802</v>
      </c>
      <c r="DZ81" s="184" t="s">
        <v>2909</v>
      </c>
      <c r="EA81" s="184" t="s">
        <v>2802</v>
      </c>
      <c r="EB81" s="184" t="s">
        <v>2802</v>
      </c>
      <c r="EC81" s="184" t="s">
        <v>2909</v>
      </c>
      <c r="ED81" s="184" t="s">
        <v>2802</v>
      </c>
      <c r="EE81" s="184" t="s">
        <v>2802</v>
      </c>
      <c r="EF81" s="184" t="s">
        <v>2909</v>
      </c>
      <c r="EG81" s="184" t="s">
        <v>2802</v>
      </c>
      <c r="EH81" s="184" t="s">
        <v>2802</v>
      </c>
      <c r="EI81" s="184" t="s">
        <v>2909</v>
      </c>
      <c r="EJ81" s="184" t="s">
        <v>2802</v>
      </c>
      <c r="EK81" s="184" t="s">
        <v>2802</v>
      </c>
      <c r="EL81" s="184" t="s">
        <v>2909</v>
      </c>
      <c r="EM81" s="184" t="s">
        <v>2802</v>
      </c>
      <c r="EN81" s="184" t="s">
        <v>2802</v>
      </c>
      <c r="EO81" s="184" t="s">
        <v>2909</v>
      </c>
      <c r="EP81" s="184" t="s">
        <v>2802</v>
      </c>
      <c r="EQ81" s="184" t="s">
        <v>2802</v>
      </c>
      <c r="ER81" s="184" t="s">
        <v>2909</v>
      </c>
      <c r="ES81" s="184" t="s">
        <v>2802</v>
      </c>
      <c r="ET81" s="184" t="s">
        <v>2802</v>
      </c>
    </row>
    <row r="82" spans="1:150" x14ac:dyDescent="0.25">
      <c r="A82" s="1"/>
      <c r="B82" s="185" t="s">
        <v>3379</v>
      </c>
      <c r="C82" s="185" t="s">
        <v>147</v>
      </c>
      <c r="D82" s="185" t="s">
        <v>159</v>
      </c>
      <c r="E82" s="185" t="s">
        <v>3380</v>
      </c>
      <c r="F82" s="185" t="s">
        <v>3381</v>
      </c>
      <c r="G82" s="186" t="s">
        <v>2909</v>
      </c>
      <c r="H82" s="186" t="s">
        <v>954</v>
      </c>
      <c r="I82" s="186" t="s">
        <v>954</v>
      </c>
      <c r="J82" s="186" t="s">
        <v>2909</v>
      </c>
      <c r="K82" s="186" t="s">
        <v>954</v>
      </c>
      <c r="L82" s="186" t="s">
        <v>954</v>
      </c>
      <c r="M82" s="186" t="s">
        <v>2909</v>
      </c>
      <c r="N82" s="186" t="s">
        <v>954</v>
      </c>
      <c r="O82" s="186" t="s">
        <v>954</v>
      </c>
      <c r="P82" s="186" t="s">
        <v>2909</v>
      </c>
      <c r="Q82" s="186" t="s">
        <v>954</v>
      </c>
      <c r="R82" s="186" t="s">
        <v>954</v>
      </c>
      <c r="S82" s="186" t="s">
        <v>2909</v>
      </c>
      <c r="T82" s="186" t="s">
        <v>954</v>
      </c>
      <c r="U82" s="186" t="s">
        <v>954</v>
      </c>
      <c r="V82" s="186" t="s">
        <v>2909</v>
      </c>
      <c r="W82" s="186" t="s">
        <v>954</v>
      </c>
      <c r="X82" s="186" t="s">
        <v>954</v>
      </c>
      <c r="Y82" s="186" t="s">
        <v>2909</v>
      </c>
      <c r="Z82" s="186" t="s">
        <v>954</v>
      </c>
      <c r="AA82" s="186" t="s">
        <v>954</v>
      </c>
      <c r="AB82" s="186" t="s">
        <v>2909</v>
      </c>
      <c r="AC82" s="186" t="s">
        <v>954</v>
      </c>
      <c r="AD82" s="186" t="s">
        <v>954</v>
      </c>
      <c r="AE82" s="186" t="s">
        <v>2909</v>
      </c>
      <c r="AF82" s="186" t="s">
        <v>954</v>
      </c>
      <c r="AG82" s="186" t="s">
        <v>954</v>
      </c>
      <c r="AH82" s="186" t="s">
        <v>2909</v>
      </c>
      <c r="AI82" s="186" t="s">
        <v>954</v>
      </c>
      <c r="AJ82" s="186" t="s">
        <v>954</v>
      </c>
      <c r="AK82" s="186" t="s">
        <v>2909</v>
      </c>
      <c r="AL82" s="186" t="s">
        <v>954</v>
      </c>
      <c r="AM82" s="186" t="s">
        <v>954</v>
      </c>
      <c r="AN82" s="186" t="s">
        <v>2909</v>
      </c>
      <c r="AO82" s="186" t="s">
        <v>954</v>
      </c>
      <c r="AP82" s="186" t="s">
        <v>954</v>
      </c>
      <c r="AQ82" s="186" t="s">
        <v>2909</v>
      </c>
      <c r="AR82" s="186" t="s">
        <v>954</v>
      </c>
      <c r="AS82" s="186" t="s">
        <v>954</v>
      </c>
      <c r="AT82" s="186" t="s">
        <v>2909</v>
      </c>
      <c r="AU82" s="186" t="s">
        <v>954</v>
      </c>
      <c r="AV82" s="186" t="s">
        <v>954</v>
      </c>
      <c r="AW82" s="186" t="s">
        <v>2909</v>
      </c>
      <c r="AX82" s="186" t="s">
        <v>954</v>
      </c>
      <c r="AY82" s="186" t="s">
        <v>954</v>
      </c>
      <c r="AZ82" s="186" t="s">
        <v>2909</v>
      </c>
      <c r="BA82" s="186" t="s">
        <v>954</v>
      </c>
      <c r="BB82" s="186" t="s">
        <v>954</v>
      </c>
      <c r="BC82" s="186" t="s">
        <v>2909</v>
      </c>
      <c r="BD82" s="186" t="s">
        <v>954</v>
      </c>
      <c r="BE82" s="186" t="s">
        <v>954</v>
      </c>
      <c r="BF82" s="186" t="s">
        <v>2909</v>
      </c>
      <c r="BG82" s="186" t="s">
        <v>954</v>
      </c>
      <c r="BH82" s="186" t="s">
        <v>954</v>
      </c>
      <c r="BI82" s="186" t="s">
        <v>2909</v>
      </c>
      <c r="BJ82" s="186" t="s">
        <v>954</v>
      </c>
      <c r="BK82" s="186" t="s">
        <v>954</v>
      </c>
      <c r="BL82" s="186" t="s">
        <v>2909</v>
      </c>
      <c r="BM82" s="186" t="s">
        <v>954</v>
      </c>
      <c r="BN82" s="186" t="s">
        <v>954</v>
      </c>
      <c r="BO82" s="186" t="s">
        <v>2909</v>
      </c>
      <c r="BP82" s="186" t="s">
        <v>954</v>
      </c>
      <c r="BQ82" s="186" t="s">
        <v>954</v>
      </c>
      <c r="BR82" s="186" t="s">
        <v>2909</v>
      </c>
      <c r="BS82" s="186" t="s">
        <v>954</v>
      </c>
      <c r="BT82" s="186" t="s">
        <v>954</v>
      </c>
      <c r="BU82" s="186" t="s">
        <v>2909</v>
      </c>
      <c r="BV82" s="186" t="s">
        <v>954</v>
      </c>
      <c r="BW82" s="186" t="s">
        <v>954</v>
      </c>
      <c r="BX82" s="186" t="s">
        <v>2909</v>
      </c>
      <c r="BY82" s="186" t="s">
        <v>954</v>
      </c>
      <c r="BZ82" s="186" t="s">
        <v>954</v>
      </c>
      <c r="CA82" s="186" t="s">
        <v>2909</v>
      </c>
      <c r="CB82" s="186" t="s">
        <v>954</v>
      </c>
      <c r="CC82" s="186" t="s">
        <v>954</v>
      </c>
      <c r="CD82" s="186" t="s">
        <v>2909</v>
      </c>
      <c r="CE82" s="186" t="s">
        <v>954</v>
      </c>
      <c r="CF82" s="186" t="s">
        <v>954</v>
      </c>
      <c r="CG82" s="186" t="s">
        <v>2909</v>
      </c>
      <c r="CH82" s="186" t="s">
        <v>954</v>
      </c>
      <c r="CI82" s="186" t="s">
        <v>954</v>
      </c>
      <c r="CJ82" s="186" t="s">
        <v>2909</v>
      </c>
      <c r="CK82" s="186" t="s">
        <v>954</v>
      </c>
      <c r="CL82" s="186" t="s">
        <v>954</v>
      </c>
      <c r="CM82" s="186" t="s">
        <v>2909</v>
      </c>
      <c r="CN82" s="186" t="s">
        <v>954</v>
      </c>
      <c r="CO82" s="186" t="s">
        <v>954</v>
      </c>
      <c r="CP82" s="186" t="s">
        <v>2909</v>
      </c>
      <c r="CQ82" s="186" t="s">
        <v>954</v>
      </c>
      <c r="CR82" s="186" t="s">
        <v>954</v>
      </c>
      <c r="CS82" s="186" t="s">
        <v>2909</v>
      </c>
      <c r="CT82" s="186" t="s">
        <v>954</v>
      </c>
      <c r="CU82" s="186" t="s">
        <v>954</v>
      </c>
      <c r="CV82" s="186" t="s">
        <v>2909</v>
      </c>
      <c r="CW82" s="186" t="s">
        <v>954</v>
      </c>
      <c r="CX82" s="186" t="s">
        <v>954</v>
      </c>
      <c r="CY82" s="186" t="s">
        <v>2909</v>
      </c>
      <c r="CZ82" s="186" t="s">
        <v>954</v>
      </c>
      <c r="DA82" s="186" t="s">
        <v>954</v>
      </c>
      <c r="DB82" s="186" t="s">
        <v>2909</v>
      </c>
      <c r="DC82" s="186" t="s">
        <v>954</v>
      </c>
      <c r="DD82" s="186" t="s">
        <v>954</v>
      </c>
      <c r="DE82" s="186" t="s">
        <v>2909</v>
      </c>
      <c r="DF82" s="186" t="s">
        <v>954</v>
      </c>
      <c r="DG82" s="186" t="s">
        <v>954</v>
      </c>
      <c r="DH82" s="186" t="s">
        <v>2909</v>
      </c>
      <c r="DI82" s="186" t="s">
        <v>954</v>
      </c>
      <c r="DJ82" s="186" t="s">
        <v>954</v>
      </c>
      <c r="DK82" s="186" t="s">
        <v>2909</v>
      </c>
      <c r="DL82" s="186" t="s">
        <v>954</v>
      </c>
      <c r="DM82" s="186" t="s">
        <v>954</v>
      </c>
      <c r="DN82" s="186" t="s">
        <v>2909</v>
      </c>
      <c r="DO82" s="186" t="s">
        <v>954</v>
      </c>
      <c r="DP82" s="186" t="s">
        <v>954</v>
      </c>
      <c r="DQ82" s="186" t="s">
        <v>2909</v>
      </c>
      <c r="DR82" s="186" t="s">
        <v>954</v>
      </c>
      <c r="DS82" s="186" t="s">
        <v>954</v>
      </c>
      <c r="DT82" s="186" t="s">
        <v>2909</v>
      </c>
      <c r="DU82" s="186" t="s">
        <v>954</v>
      </c>
      <c r="DV82" s="186" t="s">
        <v>954</v>
      </c>
      <c r="DW82" s="186" t="s">
        <v>2909</v>
      </c>
      <c r="DX82" s="186" t="s">
        <v>954</v>
      </c>
      <c r="DY82" s="186" t="s">
        <v>954</v>
      </c>
      <c r="DZ82" s="186" t="s">
        <v>2909</v>
      </c>
      <c r="EA82" s="186" t="s">
        <v>954</v>
      </c>
      <c r="EB82" s="186" t="s">
        <v>954</v>
      </c>
      <c r="EC82" s="186" t="s">
        <v>2909</v>
      </c>
      <c r="ED82" s="186" t="s">
        <v>954</v>
      </c>
      <c r="EE82" s="186" t="s">
        <v>954</v>
      </c>
      <c r="EF82" s="186" t="s">
        <v>2909</v>
      </c>
      <c r="EG82" s="186" t="s">
        <v>954</v>
      </c>
      <c r="EH82" s="186" t="s">
        <v>954</v>
      </c>
      <c r="EI82" s="186" t="s">
        <v>2909</v>
      </c>
      <c r="EJ82" s="186" t="s">
        <v>954</v>
      </c>
      <c r="EK82" s="186" t="s">
        <v>954</v>
      </c>
      <c r="EL82" s="186" t="s">
        <v>2909</v>
      </c>
      <c r="EM82" s="186" t="s">
        <v>954</v>
      </c>
      <c r="EN82" s="186" t="s">
        <v>954</v>
      </c>
      <c r="EO82" s="186" t="s">
        <v>2909</v>
      </c>
      <c r="EP82" s="186" t="s">
        <v>954</v>
      </c>
      <c r="EQ82" s="186" t="s">
        <v>954</v>
      </c>
      <c r="ER82" s="186" t="s">
        <v>2909</v>
      </c>
      <c r="ES82" s="186" t="s">
        <v>954</v>
      </c>
      <c r="ET82" s="186" t="s">
        <v>954</v>
      </c>
    </row>
    <row r="83" spans="1:150" x14ac:dyDescent="0.25">
      <c r="A83" s="1"/>
      <c r="B83" s="185" t="s">
        <v>3382</v>
      </c>
      <c r="C83" s="185" t="s">
        <v>147</v>
      </c>
      <c r="D83" s="185" t="s">
        <v>159</v>
      </c>
      <c r="E83" s="185" t="s">
        <v>3383</v>
      </c>
      <c r="F83" s="185" t="s">
        <v>3384</v>
      </c>
      <c r="G83" s="186" t="s">
        <v>2909</v>
      </c>
      <c r="H83" s="186" t="s">
        <v>954</v>
      </c>
      <c r="I83" s="186" t="s">
        <v>954</v>
      </c>
      <c r="J83" s="186" t="s">
        <v>2909</v>
      </c>
      <c r="K83" s="186" t="s">
        <v>954</v>
      </c>
      <c r="L83" s="186" t="s">
        <v>954</v>
      </c>
      <c r="M83" s="186" t="s">
        <v>2909</v>
      </c>
      <c r="N83" s="186" t="s">
        <v>954</v>
      </c>
      <c r="O83" s="186" t="s">
        <v>954</v>
      </c>
      <c r="P83" s="186" t="s">
        <v>2909</v>
      </c>
      <c r="Q83" s="186" t="s">
        <v>954</v>
      </c>
      <c r="R83" s="186" t="s">
        <v>954</v>
      </c>
      <c r="S83" s="186" t="s">
        <v>2909</v>
      </c>
      <c r="T83" s="186" t="s">
        <v>954</v>
      </c>
      <c r="U83" s="186" t="s">
        <v>954</v>
      </c>
      <c r="V83" s="186" t="s">
        <v>2909</v>
      </c>
      <c r="W83" s="186" t="s">
        <v>954</v>
      </c>
      <c r="X83" s="186" t="s">
        <v>954</v>
      </c>
      <c r="Y83" s="186" t="s">
        <v>2909</v>
      </c>
      <c r="Z83" s="186" t="s">
        <v>954</v>
      </c>
      <c r="AA83" s="186" t="s">
        <v>954</v>
      </c>
      <c r="AB83" s="186" t="s">
        <v>2909</v>
      </c>
      <c r="AC83" s="186" t="s">
        <v>954</v>
      </c>
      <c r="AD83" s="186" t="s">
        <v>954</v>
      </c>
      <c r="AE83" s="186" t="s">
        <v>2909</v>
      </c>
      <c r="AF83" s="186" t="s">
        <v>954</v>
      </c>
      <c r="AG83" s="186" t="s">
        <v>954</v>
      </c>
      <c r="AH83" s="186" t="s">
        <v>2909</v>
      </c>
      <c r="AI83" s="186" t="s">
        <v>954</v>
      </c>
      <c r="AJ83" s="186" t="s">
        <v>954</v>
      </c>
      <c r="AK83" s="186" t="s">
        <v>2909</v>
      </c>
      <c r="AL83" s="186" t="s">
        <v>954</v>
      </c>
      <c r="AM83" s="186" t="s">
        <v>954</v>
      </c>
      <c r="AN83" s="186" t="s">
        <v>2909</v>
      </c>
      <c r="AO83" s="186" t="s">
        <v>954</v>
      </c>
      <c r="AP83" s="186" t="s">
        <v>954</v>
      </c>
      <c r="AQ83" s="186" t="s">
        <v>2909</v>
      </c>
      <c r="AR83" s="186" t="s">
        <v>954</v>
      </c>
      <c r="AS83" s="186" t="s">
        <v>954</v>
      </c>
      <c r="AT83" s="186" t="s">
        <v>2909</v>
      </c>
      <c r="AU83" s="186" t="s">
        <v>954</v>
      </c>
      <c r="AV83" s="186" t="s">
        <v>954</v>
      </c>
      <c r="AW83" s="186" t="s">
        <v>2909</v>
      </c>
      <c r="AX83" s="186" t="s">
        <v>954</v>
      </c>
      <c r="AY83" s="186" t="s">
        <v>954</v>
      </c>
      <c r="AZ83" s="186" t="s">
        <v>2909</v>
      </c>
      <c r="BA83" s="186" t="s">
        <v>954</v>
      </c>
      <c r="BB83" s="186" t="s">
        <v>954</v>
      </c>
      <c r="BC83" s="186" t="s">
        <v>2909</v>
      </c>
      <c r="BD83" s="186" t="s">
        <v>954</v>
      </c>
      <c r="BE83" s="186" t="s">
        <v>954</v>
      </c>
      <c r="BF83" s="186" t="s">
        <v>2909</v>
      </c>
      <c r="BG83" s="186" t="s">
        <v>954</v>
      </c>
      <c r="BH83" s="186" t="s">
        <v>954</v>
      </c>
      <c r="BI83" s="186" t="s">
        <v>2909</v>
      </c>
      <c r="BJ83" s="186" t="s">
        <v>954</v>
      </c>
      <c r="BK83" s="186" t="s">
        <v>954</v>
      </c>
      <c r="BL83" s="186" t="s">
        <v>2909</v>
      </c>
      <c r="BM83" s="186" t="s">
        <v>954</v>
      </c>
      <c r="BN83" s="186" t="s">
        <v>954</v>
      </c>
      <c r="BO83" s="186" t="s">
        <v>2909</v>
      </c>
      <c r="BP83" s="186" t="s">
        <v>954</v>
      </c>
      <c r="BQ83" s="186" t="s">
        <v>954</v>
      </c>
      <c r="BR83" s="186" t="s">
        <v>2909</v>
      </c>
      <c r="BS83" s="186" t="s">
        <v>954</v>
      </c>
      <c r="BT83" s="186" t="s">
        <v>954</v>
      </c>
      <c r="BU83" s="186" t="s">
        <v>2909</v>
      </c>
      <c r="BV83" s="186" t="s">
        <v>954</v>
      </c>
      <c r="BW83" s="186" t="s">
        <v>954</v>
      </c>
      <c r="BX83" s="186" t="s">
        <v>2909</v>
      </c>
      <c r="BY83" s="186" t="s">
        <v>954</v>
      </c>
      <c r="BZ83" s="186" t="s">
        <v>954</v>
      </c>
      <c r="CA83" s="186" t="s">
        <v>2909</v>
      </c>
      <c r="CB83" s="186" t="s">
        <v>954</v>
      </c>
      <c r="CC83" s="186" t="s">
        <v>954</v>
      </c>
      <c r="CD83" s="186" t="s">
        <v>2909</v>
      </c>
      <c r="CE83" s="186" t="s">
        <v>954</v>
      </c>
      <c r="CF83" s="186" t="s">
        <v>954</v>
      </c>
      <c r="CG83" s="186" t="s">
        <v>2909</v>
      </c>
      <c r="CH83" s="186" t="s">
        <v>954</v>
      </c>
      <c r="CI83" s="186" t="s">
        <v>954</v>
      </c>
      <c r="CJ83" s="186" t="s">
        <v>2909</v>
      </c>
      <c r="CK83" s="186" t="s">
        <v>954</v>
      </c>
      <c r="CL83" s="186" t="s">
        <v>954</v>
      </c>
      <c r="CM83" s="186" t="s">
        <v>2909</v>
      </c>
      <c r="CN83" s="186" t="s">
        <v>954</v>
      </c>
      <c r="CO83" s="186" t="s">
        <v>954</v>
      </c>
      <c r="CP83" s="186" t="s">
        <v>2909</v>
      </c>
      <c r="CQ83" s="186" t="s">
        <v>954</v>
      </c>
      <c r="CR83" s="186" t="s">
        <v>954</v>
      </c>
      <c r="CS83" s="186" t="s">
        <v>2909</v>
      </c>
      <c r="CT83" s="186" t="s">
        <v>954</v>
      </c>
      <c r="CU83" s="186" t="s">
        <v>954</v>
      </c>
      <c r="CV83" s="186" t="s">
        <v>2909</v>
      </c>
      <c r="CW83" s="186" t="s">
        <v>954</v>
      </c>
      <c r="CX83" s="186" t="s">
        <v>954</v>
      </c>
      <c r="CY83" s="186" t="s">
        <v>2909</v>
      </c>
      <c r="CZ83" s="186" t="s">
        <v>954</v>
      </c>
      <c r="DA83" s="186" t="s">
        <v>954</v>
      </c>
      <c r="DB83" s="186" t="s">
        <v>2909</v>
      </c>
      <c r="DC83" s="186" t="s">
        <v>954</v>
      </c>
      <c r="DD83" s="186" t="s">
        <v>954</v>
      </c>
      <c r="DE83" s="186" t="s">
        <v>2909</v>
      </c>
      <c r="DF83" s="186" t="s">
        <v>954</v>
      </c>
      <c r="DG83" s="186" t="s">
        <v>954</v>
      </c>
      <c r="DH83" s="186" t="s">
        <v>2909</v>
      </c>
      <c r="DI83" s="186" t="s">
        <v>954</v>
      </c>
      <c r="DJ83" s="186" t="s">
        <v>954</v>
      </c>
      <c r="DK83" s="186" t="s">
        <v>2909</v>
      </c>
      <c r="DL83" s="186" t="s">
        <v>954</v>
      </c>
      <c r="DM83" s="186" t="s">
        <v>954</v>
      </c>
      <c r="DN83" s="186" t="s">
        <v>2909</v>
      </c>
      <c r="DO83" s="186" t="s">
        <v>954</v>
      </c>
      <c r="DP83" s="186" t="s">
        <v>954</v>
      </c>
      <c r="DQ83" s="186" t="s">
        <v>2909</v>
      </c>
      <c r="DR83" s="186" t="s">
        <v>954</v>
      </c>
      <c r="DS83" s="186" t="s">
        <v>954</v>
      </c>
      <c r="DT83" s="186" t="s">
        <v>2909</v>
      </c>
      <c r="DU83" s="186" t="s">
        <v>954</v>
      </c>
      <c r="DV83" s="186" t="s">
        <v>954</v>
      </c>
      <c r="DW83" s="186" t="s">
        <v>2909</v>
      </c>
      <c r="DX83" s="186" t="s">
        <v>954</v>
      </c>
      <c r="DY83" s="186" t="s">
        <v>954</v>
      </c>
      <c r="DZ83" s="186" t="s">
        <v>2909</v>
      </c>
      <c r="EA83" s="186" t="s">
        <v>954</v>
      </c>
      <c r="EB83" s="186" t="s">
        <v>954</v>
      </c>
      <c r="EC83" s="186" t="s">
        <v>2909</v>
      </c>
      <c r="ED83" s="186" t="s">
        <v>954</v>
      </c>
      <c r="EE83" s="186" t="s">
        <v>954</v>
      </c>
      <c r="EF83" s="186" t="s">
        <v>2909</v>
      </c>
      <c r="EG83" s="186" t="s">
        <v>954</v>
      </c>
      <c r="EH83" s="186" t="s">
        <v>954</v>
      </c>
      <c r="EI83" s="186" t="s">
        <v>2909</v>
      </c>
      <c r="EJ83" s="186" t="s">
        <v>954</v>
      </c>
      <c r="EK83" s="186" t="s">
        <v>954</v>
      </c>
      <c r="EL83" s="186" t="s">
        <v>2909</v>
      </c>
      <c r="EM83" s="186" t="s">
        <v>954</v>
      </c>
      <c r="EN83" s="186" t="s">
        <v>954</v>
      </c>
      <c r="EO83" s="186" t="s">
        <v>2909</v>
      </c>
      <c r="EP83" s="186" t="s">
        <v>954</v>
      </c>
      <c r="EQ83" s="186" t="s">
        <v>954</v>
      </c>
      <c r="ER83" s="186" t="s">
        <v>2909</v>
      </c>
      <c r="ES83" s="186" t="s">
        <v>954</v>
      </c>
      <c r="ET83" s="186" t="s">
        <v>954</v>
      </c>
    </row>
    <row r="84" spans="1:150" x14ac:dyDescent="0.25">
      <c r="A84" s="1"/>
      <c r="B84" s="185" t="s">
        <v>3385</v>
      </c>
      <c r="C84" s="185" t="s">
        <v>147</v>
      </c>
      <c r="D84" s="185" t="s">
        <v>159</v>
      </c>
      <c r="E84" s="185" t="s">
        <v>3386</v>
      </c>
      <c r="F84" s="185" t="s">
        <v>3387</v>
      </c>
      <c r="G84" s="186" t="s">
        <v>2909</v>
      </c>
      <c r="H84" s="186" t="s">
        <v>2802</v>
      </c>
      <c r="I84" s="186" t="s">
        <v>2802</v>
      </c>
      <c r="J84" s="186" t="s">
        <v>2909</v>
      </c>
      <c r="K84" s="186" t="s">
        <v>2802</v>
      </c>
      <c r="L84" s="186" t="s">
        <v>2802</v>
      </c>
      <c r="M84" s="186" t="s">
        <v>2909</v>
      </c>
      <c r="N84" s="186" t="s">
        <v>2802</v>
      </c>
      <c r="O84" s="186" t="s">
        <v>2802</v>
      </c>
      <c r="P84" s="186" t="s">
        <v>2909</v>
      </c>
      <c r="Q84" s="186" t="s">
        <v>2802</v>
      </c>
      <c r="R84" s="186" t="s">
        <v>2802</v>
      </c>
      <c r="S84" s="186" t="s">
        <v>2909</v>
      </c>
      <c r="T84" s="186" t="s">
        <v>2802</v>
      </c>
      <c r="U84" s="186" t="s">
        <v>2802</v>
      </c>
      <c r="V84" s="186" t="s">
        <v>2909</v>
      </c>
      <c r="W84" s="186" t="s">
        <v>2802</v>
      </c>
      <c r="X84" s="186" t="s">
        <v>2802</v>
      </c>
      <c r="Y84" s="186" t="s">
        <v>2909</v>
      </c>
      <c r="Z84" s="186" t="s">
        <v>2802</v>
      </c>
      <c r="AA84" s="186" t="s">
        <v>2802</v>
      </c>
      <c r="AB84" s="186" t="s">
        <v>2909</v>
      </c>
      <c r="AC84" s="186" t="s">
        <v>2802</v>
      </c>
      <c r="AD84" s="186" t="s">
        <v>2802</v>
      </c>
      <c r="AE84" s="186" t="s">
        <v>2909</v>
      </c>
      <c r="AF84" s="186" t="s">
        <v>2802</v>
      </c>
      <c r="AG84" s="186" t="s">
        <v>2802</v>
      </c>
      <c r="AH84" s="186" t="s">
        <v>2909</v>
      </c>
      <c r="AI84" s="186" t="s">
        <v>2802</v>
      </c>
      <c r="AJ84" s="186" t="s">
        <v>2802</v>
      </c>
      <c r="AK84" s="186" t="s">
        <v>2909</v>
      </c>
      <c r="AL84" s="186" t="s">
        <v>2802</v>
      </c>
      <c r="AM84" s="186" t="s">
        <v>2802</v>
      </c>
      <c r="AN84" s="186" t="s">
        <v>2909</v>
      </c>
      <c r="AO84" s="186" t="s">
        <v>2802</v>
      </c>
      <c r="AP84" s="186" t="s">
        <v>2802</v>
      </c>
      <c r="AQ84" s="186" t="s">
        <v>2909</v>
      </c>
      <c r="AR84" s="186" t="s">
        <v>2802</v>
      </c>
      <c r="AS84" s="186" t="s">
        <v>2802</v>
      </c>
      <c r="AT84" s="186" t="s">
        <v>2909</v>
      </c>
      <c r="AU84" s="186" t="s">
        <v>2802</v>
      </c>
      <c r="AV84" s="186" t="s">
        <v>2802</v>
      </c>
      <c r="AW84" s="186" t="s">
        <v>2909</v>
      </c>
      <c r="AX84" s="186" t="s">
        <v>2802</v>
      </c>
      <c r="AY84" s="186" t="s">
        <v>2802</v>
      </c>
      <c r="AZ84" s="186" t="s">
        <v>2909</v>
      </c>
      <c r="BA84" s="186" t="s">
        <v>2802</v>
      </c>
      <c r="BB84" s="186" t="s">
        <v>2802</v>
      </c>
      <c r="BC84" s="186" t="s">
        <v>2909</v>
      </c>
      <c r="BD84" s="186" t="s">
        <v>2802</v>
      </c>
      <c r="BE84" s="186" t="s">
        <v>2802</v>
      </c>
      <c r="BF84" s="186" t="s">
        <v>2909</v>
      </c>
      <c r="BG84" s="186" t="s">
        <v>2802</v>
      </c>
      <c r="BH84" s="186" t="s">
        <v>2802</v>
      </c>
      <c r="BI84" s="186" t="s">
        <v>2909</v>
      </c>
      <c r="BJ84" s="186" t="s">
        <v>2802</v>
      </c>
      <c r="BK84" s="186" t="s">
        <v>2802</v>
      </c>
      <c r="BL84" s="186" t="s">
        <v>2909</v>
      </c>
      <c r="BM84" s="186" t="s">
        <v>2802</v>
      </c>
      <c r="BN84" s="186" t="s">
        <v>2802</v>
      </c>
      <c r="BO84" s="186" t="s">
        <v>2909</v>
      </c>
      <c r="BP84" s="186" t="s">
        <v>2802</v>
      </c>
      <c r="BQ84" s="186" t="s">
        <v>2802</v>
      </c>
      <c r="BR84" s="186" t="s">
        <v>2909</v>
      </c>
      <c r="BS84" s="186" t="s">
        <v>2802</v>
      </c>
      <c r="BT84" s="186" t="s">
        <v>2802</v>
      </c>
      <c r="BU84" s="186" t="s">
        <v>2909</v>
      </c>
      <c r="BV84" s="186" t="s">
        <v>2802</v>
      </c>
      <c r="BW84" s="186" t="s">
        <v>2802</v>
      </c>
      <c r="BX84" s="186" t="s">
        <v>2909</v>
      </c>
      <c r="BY84" s="186" t="s">
        <v>2802</v>
      </c>
      <c r="BZ84" s="186" t="s">
        <v>2802</v>
      </c>
      <c r="CA84" s="186" t="s">
        <v>2909</v>
      </c>
      <c r="CB84" s="186" t="s">
        <v>2802</v>
      </c>
      <c r="CC84" s="186" t="s">
        <v>2802</v>
      </c>
      <c r="CD84" s="186" t="s">
        <v>2909</v>
      </c>
      <c r="CE84" s="186" t="s">
        <v>2802</v>
      </c>
      <c r="CF84" s="186" t="s">
        <v>2802</v>
      </c>
      <c r="CG84" s="186" t="s">
        <v>2909</v>
      </c>
      <c r="CH84" s="186" t="s">
        <v>2802</v>
      </c>
      <c r="CI84" s="186" t="s">
        <v>2802</v>
      </c>
      <c r="CJ84" s="186" t="s">
        <v>2909</v>
      </c>
      <c r="CK84" s="186" t="s">
        <v>2802</v>
      </c>
      <c r="CL84" s="186" t="s">
        <v>2802</v>
      </c>
      <c r="CM84" s="186" t="s">
        <v>2909</v>
      </c>
      <c r="CN84" s="186" t="s">
        <v>2802</v>
      </c>
      <c r="CO84" s="186" t="s">
        <v>2802</v>
      </c>
      <c r="CP84" s="186" t="s">
        <v>2909</v>
      </c>
      <c r="CQ84" s="186" t="s">
        <v>2802</v>
      </c>
      <c r="CR84" s="186" t="s">
        <v>2802</v>
      </c>
      <c r="CS84" s="186" t="s">
        <v>2909</v>
      </c>
      <c r="CT84" s="186" t="s">
        <v>2802</v>
      </c>
      <c r="CU84" s="186" t="s">
        <v>2802</v>
      </c>
      <c r="CV84" s="186" t="s">
        <v>2909</v>
      </c>
      <c r="CW84" s="186" t="s">
        <v>2802</v>
      </c>
      <c r="CX84" s="186" t="s">
        <v>2802</v>
      </c>
      <c r="CY84" s="186" t="s">
        <v>2909</v>
      </c>
      <c r="CZ84" s="186" t="s">
        <v>2802</v>
      </c>
      <c r="DA84" s="186" t="s">
        <v>2802</v>
      </c>
      <c r="DB84" s="186" t="s">
        <v>2909</v>
      </c>
      <c r="DC84" s="186" t="s">
        <v>2802</v>
      </c>
      <c r="DD84" s="186" t="s">
        <v>2802</v>
      </c>
      <c r="DE84" s="186" t="s">
        <v>2909</v>
      </c>
      <c r="DF84" s="186" t="s">
        <v>2802</v>
      </c>
      <c r="DG84" s="186" t="s">
        <v>2802</v>
      </c>
      <c r="DH84" s="186" t="s">
        <v>2909</v>
      </c>
      <c r="DI84" s="186" t="s">
        <v>2802</v>
      </c>
      <c r="DJ84" s="186" t="s">
        <v>2802</v>
      </c>
      <c r="DK84" s="186" t="s">
        <v>2909</v>
      </c>
      <c r="DL84" s="186" t="s">
        <v>2802</v>
      </c>
      <c r="DM84" s="186" t="s">
        <v>2802</v>
      </c>
      <c r="DN84" s="186" t="s">
        <v>2909</v>
      </c>
      <c r="DO84" s="186" t="s">
        <v>2802</v>
      </c>
      <c r="DP84" s="186" t="s">
        <v>2802</v>
      </c>
      <c r="DQ84" s="186" t="s">
        <v>2909</v>
      </c>
      <c r="DR84" s="186" t="s">
        <v>2802</v>
      </c>
      <c r="DS84" s="186" t="s">
        <v>2802</v>
      </c>
      <c r="DT84" s="186" t="s">
        <v>2909</v>
      </c>
      <c r="DU84" s="186" t="s">
        <v>2802</v>
      </c>
      <c r="DV84" s="186" t="s">
        <v>2802</v>
      </c>
      <c r="DW84" s="186" t="s">
        <v>2909</v>
      </c>
      <c r="DX84" s="186" t="s">
        <v>2802</v>
      </c>
      <c r="DY84" s="186" t="s">
        <v>2802</v>
      </c>
      <c r="DZ84" s="186" t="s">
        <v>2909</v>
      </c>
      <c r="EA84" s="186" t="s">
        <v>2802</v>
      </c>
      <c r="EB84" s="186" t="s">
        <v>2802</v>
      </c>
      <c r="EC84" s="186" t="s">
        <v>2909</v>
      </c>
      <c r="ED84" s="186" t="s">
        <v>2802</v>
      </c>
      <c r="EE84" s="186" t="s">
        <v>2802</v>
      </c>
      <c r="EF84" s="186" t="s">
        <v>2909</v>
      </c>
      <c r="EG84" s="186" t="s">
        <v>2802</v>
      </c>
      <c r="EH84" s="186" t="s">
        <v>2802</v>
      </c>
      <c r="EI84" s="186" t="s">
        <v>2909</v>
      </c>
      <c r="EJ84" s="186" t="s">
        <v>2802</v>
      </c>
      <c r="EK84" s="186" t="s">
        <v>2802</v>
      </c>
      <c r="EL84" s="186" t="s">
        <v>2909</v>
      </c>
      <c r="EM84" s="186" t="s">
        <v>2802</v>
      </c>
      <c r="EN84" s="186" t="s">
        <v>2802</v>
      </c>
      <c r="EO84" s="186" t="s">
        <v>2909</v>
      </c>
      <c r="EP84" s="186" t="s">
        <v>2802</v>
      </c>
      <c r="EQ84" s="186" t="s">
        <v>2802</v>
      </c>
      <c r="ER84" s="186" t="s">
        <v>2909</v>
      </c>
      <c r="ES84" s="186" t="s">
        <v>2802</v>
      </c>
      <c r="ET84" s="186" t="s">
        <v>2802</v>
      </c>
    </row>
    <row r="85" spans="1:150" x14ac:dyDescent="0.25">
      <c r="A85" s="1"/>
      <c r="B85" s="184" t="s">
        <v>3388</v>
      </c>
      <c r="C85" s="184" t="s">
        <v>167</v>
      </c>
      <c r="D85" s="184" t="s">
        <v>170</v>
      </c>
      <c r="E85" s="184" t="s">
        <v>3389</v>
      </c>
      <c r="F85" s="184" t="s">
        <v>3390</v>
      </c>
      <c r="G85" s="184" t="s">
        <v>2909</v>
      </c>
      <c r="H85" s="184" t="s">
        <v>2802</v>
      </c>
      <c r="I85" s="184" t="s">
        <v>2802</v>
      </c>
      <c r="J85" s="184" t="s">
        <v>2909</v>
      </c>
      <c r="K85" s="184" t="s">
        <v>2802</v>
      </c>
      <c r="L85" s="184" t="s">
        <v>2802</v>
      </c>
      <c r="M85" s="184" t="s">
        <v>2909</v>
      </c>
      <c r="N85" s="184" t="s">
        <v>2802</v>
      </c>
      <c r="O85" s="184" t="s">
        <v>2802</v>
      </c>
      <c r="P85" s="184" t="s">
        <v>2909</v>
      </c>
      <c r="Q85" s="184" t="s">
        <v>2802</v>
      </c>
      <c r="R85" s="184" t="s">
        <v>2802</v>
      </c>
      <c r="S85" s="184" t="s">
        <v>2909</v>
      </c>
      <c r="T85" s="184" t="s">
        <v>2802</v>
      </c>
      <c r="U85" s="184" t="s">
        <v>2802</v>
      </c>
      <c r="V85" s="184" t="s">
        <v>2909</v>
      </c>
      <c r="W85" s="184" t="s">
        <v>2802</v>
      </c>
      <c r="X85" s="184" t="s">
        <v>2802</v>
      </c>
      <c r="Y85" s="184" t="s">
        <v>2909</v>
      </c>
      <c r="Z85" s="184" t="s">
        <v>2802</v>
      </c>
      <c r="AA85" s="184" t="s">
        <v>2802</v>
      </c>
      <c r="AB85" s="184" t="s">
        <v>2909</v>
      </c>
      <c r="AC85" s="184" t="s">
        <v>2802</v>
      </c>
      <c r="AD85" s="184" t="s">
        <v>2802</v>
      </c>
      <c r="AE85" s="184" t="s">
        <v>2909</v>
      </c>
      <c r="AF85" s="184" t="s">
        <v>2802</v>
      </c>
      <c r="AG85" s="184" t="s">
        <v>2802</v>
      </c>
      <c r="AH85" s="184" t="s">
        <v>2909</v>
      </c>
      <c r="AI85" s="184" t="s">
        <v>2802</v>
      </c>
      <c r="AJ85" s="184" t="s">
        <v>2802</v>
      </c>
      <c r="AK85" s="184" t="s">
        <v>2909</v>
      </c>
      <c r="AL85" s="184" t="s">
        <v>2802</v>
      </c>
      <c r="AM85" s="184" t="s">
        <v>2802</v>
      </c>
      <c r="AN85" s="184" t="s">
        <v>2909</v>
      </c>
      <c r="AO85" s="184" t="s">
        <v>2802</v>
      </c>
      <c r="AP85" s="184" t="s">
        <v>2802</v>
      </c>
      <c r="AQ85" s="184" t="s">
        <v>2909</v>
      </c>
      <c r="AR85" s="184" t="s">
        <v>2802</v>
      </c>
      <c r="AS85" s="184" t="s">
        <v>2802</v>
      </c>
      <c r="AT85" s="184" t="s">
        <v>2909</v>
      </c>
      <c r="AU85" s="184" t="s">
        <v>2802</v>
      </c>
      <c r="AV85" s="184" t="s">
        <v>2802</v>
      </c>
      <c r="AW85" s="184" t="s">
        <v>2909</v>
      </c>
      <c r="AX85" s="184" t="s">
        <v>2802</v>
      </c>
      <c r="AY85" s="184" t="s">
        <v>2802</v>
      </c>
      <c r="AZ85" s="184" t="s">
        <v>2909</v>
      </c>
      <c r="BA85" s="184" t="s">
        <v>2802</v>
      </c>
      <c r="BB85" s="184" t="s">
        <v>2802</v>
      </c>
      <c r="BC85" s="184" t="s">
        <v>2909</v>
      </c>
      <c r="BD85" s="184" t="s">
        <v>2802</v>
      </c>
      <c r="BE85" s="184" t="s">
        <v>2802</v>
      </c>
      <c r="BF85" s="184" t="s">
        <v>2909</v>
      </c>
      <c r="BG85" s="184" t="s">
        <v>2802</v>
      </c>
      <c r="BH85" s="184" t="s">
        <v>2802</v>
      </c>
      <c r="BI85" s="184" t="s">
        <v>2909</v>
      </c>
      <c r="BJ85" s="184" t="s">
        <v>2802</v>
      </c>
      <c r="BK85" s="184" t="s">
        <v>2802</v>
      </c>
      <c r="BL85" s="184" t="s">
        <v>2909</v>
      </c>
      <c r="BM85" s="184" t="s">
        <v>2802</v>
      </c>
      <c r="BN85" s="184" t="s">
        <v>2802</v>
      </c>
      <c r="BO85" s="184" t="s">
        <v>2909</v>
      </c>
      <c r="BP85" s="184" t="s">
        <v>2802</v>
      </c>
      <c r="BQ85" s="184" t="s">
        <v>2802</v>
      </c>
      <c r="BR85" s="184" t="s">
        <v>2909</v>
      </c>
      <c r="BS85" s="184" t="s">
        <v>2802</v>
      </c>
      <c r="BT85" s="184" t="s">
        <v>2802</v>
      </c>
      <c r="BU85" s="184" t="s">
        <v>2909</v>
      </c>
      <c r="BV85" s="184" t="s">
        <v>2802</v>
      </c>
      <c r="BW85" s="184" t="s">
        <v>2802</v>
      </c>
      <c r="BX85" s="184" t="s">
        <v>2909</v>
      </c>
      <c r="BY85" s="184" t="s">
        <v>2802</v>
      </c>
      <c r="BZ85" s="184" t="s">
        <v>2802</v>
      </c>
      <c r="CA85" s="184" t="s">
        <v>2909</v>
      </c>
      <c r="CB85" s="184" t="s">
        <v>2802</v>
      </c>
      <c r="CC85" s="184" t="s">
        <v>2802</v>
      </c>
      <c r="CD85" s="184" t="s">
        <v>2909</v>
      </c>
      <c r="CE85" s="184" t="s">
        <v>2802</v>
      </c>
      <c r="CF85" s="184" t="s">
        <v>2802</v>
      </c>
      <c r="CG85" s="184" t="s">
        <v>2909</v>
      </c>
      <c r="CH85" s="184" t="s">
        <v>2802</v>
      </c>
      <c r="CI85" s="184" t="s">
        <v>2802</v>
      </c>
      <c r="CJ85" s="184" t="s">
        <v>2909</v>
      </c>
      <c r="CK85" s="184" t="s">
        <v>2802</v>
      </c>
      <c r="CL85" s="184" t="s">
        <v>2802</v>
      </c>
      <c r="CM85" s="184" t="s">
        <v>2909</v>
      </c>
      <c r="CN85" s="184" t="s">
        <v>2802</v>
      </c>
      <c r="CO85" s="184" t="s">
        <v>2802</v>
      </c>
      <c r="CP85" s="184" t="s">
        <v>2909</v>
      </c>
      <c r="CQ85" s="184" t="s">
        <v>2802</v>
      </c>
      <c r="CR85" s="184" t="s">
        <v>2802</v>
      </c>
      <c r="CS85" s="184" t="s">
        <v>2909</v>
      </c>
      <c r="CT85" s="184" t="s">
        <v>2802</v>
      </c>
      <c r="CU85" s="184" t="s">
        <v>2802</v>
      </c>
      <c r="CV85" s="184" t="s">
        <v>2909</v>
      </c>
      <c r="CW85" s="184" t="s">
        <v>2802</v>
      </c>
      <c r="CX85" s="184" t="s">
        <v>2802</v>
      </c>
      <c r="CY85" s="184" t="s">
        <v>2909</v>
      </c>
      <c r="CZ85" s="184" t="s">
        <v>2802</v>
      </c>
      <c r="DA85" s="184" t="s">
        <v>2802</v>
      </c>
      <c r="DB85" s="184" t="s">
        <v>2909</v>
      </c>
      <c r="DC85" s="184" t="s">
        <v>2802</v>
      </c>
      <c r="DD85" s="184" t="s">
        <v>2802</v>
      </c>
      <c r="DE85" s="184" t="s">
        <v>2909</v>
      </c>
      <c r="DF85" s="184" t="s">
        <v>2802</v>
      </c>
      <c r="DG85" s="184" t="s">
        <v>2802</v>
      </c>
      <c r="DH85" s="184" t="s">
        <v>2909</v>
      </c>
      <c r="DI85" s="184" t="s">
        <v>2802</v>
      </c>
      <c r="DJ85" s="184" t="s">
        <v>2802</v>
      </c>
      <c r="DK85" s="184" t="s">
        <v>2909</v>
      </c>
      <c r="DL85" s="184" t="s">
        <v>2802</v>
      </c>
      <c r="DM85" s="184" t="s">
        <v>2802</v>
      </c>
      <c r="DN85" s="184" t="s">
        <v>2909</v>
      </c>
      <c r="DO85" s="184" t="s">
        <v>2802</v>
      </c>
      <c r="DP85" s="184" t="s">
        <v>2802</v>
      </c>
      <c r="DQ85" s="184" t="s">
        <v>2909</v>
      </c>
      <c r="DR85" s="184" t="s">
        <v>2802</v>
      </c>
      <c r="DS85" s="184" t="s">
        <v>2802</v>
      </c>
      <c r="DT85" s="184" t="s">
        <v>2909</v>
      </c>
      <c r="DU85" s="184" t="s">
        <v>2802</v>
      </c>
      <c r="DV85" s="184" t="s">
        <v>2802</v>
      </c>
      <c r="DW85" s="184" t="s">
        <v>2909</v>
      </c>
      <c r="DX85" s="184" t="s">
        <v>2802</v>
      </c>
      <c r="DY85" s="184" t="s">
        <v>2802</v>
      </c>
      <c r="DZ85" s="184" t="s">
        <v>2909</v>
      </c>
      <c r="EA85" s="184" t="s">
        <v>2802</v>
      </c>
      <c r="EB85" s="184" t="s">
        <v>2802</v>
      </c>
      <c r="EC85" s="184" t="s">
        <v>2909</v>
      </c>
      <c r="ED85" s="184" t="s">
        <v>2802</v>
      </c>
      <c r="EE85" s="184" t="s">
        <v>2802</v>
      </c>
      <c r="EF85" s="184" t="s">
        <v>2909</v>
      </c>
      <c r="EG85" s="184" t="s">
        <v>2802</v>
      </c>
      <c r="EH85" s="184" t="s">
        <v>2802</v>
      </c>
      <c r="EI85" s="184" t="s">
        <v>2909</v>
      </c>
      <c r="EJ85" s="184" t="s">
        <v>2802</v>
      </c>
      <c r="EK85" s="184" t="s">
        <v>2802</v>
      </c>
      <c r="EL85" s="184" t="s">
        <v>2909</v>
      </c>
      <c r="EM85" s="184" t="s">
        <v>2802</v>
      </c>
      <c r="EN85" s="184" t="s">
        <v>2802</v>
      </c>
      <c r="EO85" s="184" t="s">
        <v>2909</v>
      </c>
      <c r="EP85" s="184" t="s">
        <v>2802</v>
      </c>
      <c r="EQ85" s="184" t="s">
        <v>2802</v>
      </c>
      <c r="ER85" s="184" t="s">
        <v>2909</v>
      </c>
      <c r="ES85" s="184" t="s">
        <v>2802</v>
      </c>
      <c r="ET85" s="184" t="s">
        <v>2802</v>
      </c>
    </row>
    <row r="86" spans="1:150" x14ac:dyDescent="0.25">
      <c r="A86" s="1"/>
      <c r="B86" s="185" t="s">
        <v>3391</v>
      </c>
      <c r="C86" s="185" t="s">
        <v>167</v>
      </c>
      <c r="D86" s="185" t="s">
        <v>170</v>
      </c>
      <c r="E86" s="185" t="s">
        <v>3392</v>
      </c>
      <c r="F86" s="185" t="s">
        <v>3393</v>
      </c>
      <c r="G86" s="186" t="s">
        <v>2909</v>
      </c>
      <c r="H86" s="186" t="s">
        <v>2802</v>
      </c>
      <c r="I86" s="186" t="s">
        <v>2802</v>
      </c>
      <c r="J86" s="186" t="s">
        <v>2909</v>
      </c>
      <c r="K86" s="186" t="s">
        <v>2802</v>
      </c>
      <c r="L86" s="186" t="s">
        <v>2802</v>
      </c>
      <c r="M86" s="186" t="s">
        <v>2909</v>
      </c>
      <c r="N86" s="186" t="s">
        <v>2802</v>
      </c>
      <c r="O86" s="186" t="s">
        <v>2802</v>
      </c>
      <c r="P86" s="186" t="s">
        <v>2909</v>
      </c>
      <c r="Q86" s="186" t="s">
        <v>2802</v>
      </c>
      <c r="R86" s="186" t="s">
        <v>2802</v>
      </c>
      <c r="S86" s="186" t="s">
        <v>2909</v>
      </c>
      <c r="T86" s="186" t="s">
        <v>2802</v>
      </c>
      <c r="U86" s="186" t="s">
        <v>2802</v>
      </c>
      <c r="V86" s="186" t="s">
        <v>2909</v>
      </c>
      <c r="W86" s="186" t="s">
        <v>2802</v>
      </c>
      <c r="X86" s="186" t="s">
        <v>2802</v>
      </c>
      <c r="Y86" s="186" t="s">
        <v>2909</v>
      </c>
      <c r="Z86" s="186" t="s">
        <v>2802</v>
      </c>
      <c r="AA86" s="186" t="s">
        <v>2802</v>
      </c>
      <c r="AB86" s="186" t="s">
        <v>2909</v>
      </c>
      <c r="AC86" s="186" t="s">
        <v>2802</v>
      </c>
      <c r="AD86" s="186" t="s">
        <v>2802</v>
      </c>
      <c r="AE86" s="186" t="s">
        <v>2909</v>
      </c>
      <c r="AF86" s="186" t="s">
        <v>2802</v>
      </c>
      <c r="AG86" s="186" t="s">
        <v>2802</v>
      </c>
      <c r="AH86" s="186" t="s">
        <v>2909</v>
      </c>
      <c r="AI86" s="186" t="s">
        <v>2802</v>
      </c>
      <c r="AJ86" s="186" t="s">
        <v>2802</v>
      </c>
      <c r="AK86" s="186" t="s">
        <v>2909</v>
      </c>
      <c r="AL86" s="186" t="s">
        <v>2802</v>
      </c>
      <c r="AM86" s="186" t="s">
        <v>2802</v>
      </c>
      <c r="AN86" s="186" t="s">
        <v>2909</v>
      </c>
      <c r="AO86" s="186" t="s">
        <v>2802</v>
      </c>
      <c r="AP86" s="186" t="s">
        <v>2802</v>
      </c>
      <c r="AQ86" s="186" t="s">
        <v>2909</v>
      </c>
      <c r="AR86" s="186" t="s">
        <v>2802</v>
      </c>
      <c r="AS86" s="186" t="s">
        <v>2802</v>
      </c>
      <c r="AT86" s="186" t="s">
        <v>2909</v>
      </c>
      <c r="AU86" s="186" t="s">
        <v>2802</v>
      </c>
      <c r="AV86" s="186" t="s">
        <v>2802</v>
      </c>
      <c r="AW86" s="186" t="s">
        <v>2909</v>
      </c>
      <c r="AX86" s="186" t="s">
        <v>2802</v>
      </c>
      <c r="AY86" s="186" t="s">
        <v>2802</v>
      </c>
      <c r="AZ86" s="186" t="s">
        <v>2909</v>
      </c>
      <c r="BA86" s="186" t="s">
        <v>2802</v>
      </c>
      <c r="BB86" s="186" t="s">
        <v>2802</v>
      </c>
      <c r="BC86" s="186" t="s">
        <v>2909</v>
      </c>
      <c r="BD86" s="186" t="s">
        <v>2802</v>
      </c>
      <c r="BE86" s="186" t="s">
        <v>2802</v>
      </c>
      <c r="BF86" s="186" t="s">
        <v>2909</v>
      </c>
      <c r="BG86" s="186" t="s">
        <v>2802</v>
      </c>
      <c r="BH86" s="186" t="s">
        <v>2802</v>
      </c>
      <c r="BI86" s="186" t="s">
        <v>2909</v>
      </c>
      <c r="BJ86" s="186" t="s">
        <v>2802</v>
      </c>
      <c r="BK86" s="186" t="s">
        <v>2802</v>
      </c>
      <c r="BL86" s="186" t="s">
        <v>2909</v>
      </c>
      <c r="BM86" s="186" t="s">
        <v>2802</v>
      </c>
      <c r="BN86" s="186" t="s">
        <v>2802</v>
      </c>
      <c r="BO86" s="186" t="s">
        <v>2909</v>
      </c>
      <c r="BP86" s="186" t="s">
        <v>2802</v>
      </c>
      <c r="BQ86" s="186" t="s">
        <v>2802</v>
      </c>
      <c r="BR86" s="186" t="s">
        <v>2909</v>
      </c>
      <c r="BS86" s="186" t="s">
        <v>2802</v>
      </c>
      <c r="BT86" s="186" t="s">
        <v>2802</v>
      </c>
      <c r="BU86" s="186" t="s">
        <v>2909</v>
      </c>
      <c r="BV86" s="186" t="s">
        <v>2802</v>
      </c>
      <c r="BW86" s="186" t="s">
        <v>2802</v>
      </c>
      <c r="BX86" s="186" t="s">
        <v>2909</v>
      </c>
      <c r="BY86" s="186" t="s">
        <v>2802</v>
      </c>
      <c r="BZ86" s="186" t="s">
        <v>2802</v>
      </c>
      <c r="CA86" s="186" t="s">
        <v>2909</v>
      </c>
      <c r="CB86" s="186" t="s">
        <v>2802</v>
      </c>
      <c r="CC86" s="186" t="s">
        <v>2802</v>
      </c>
      <c r="CD86" s="186" t="s">
        <v>2909</v>
      </c>
      <c r="CE86" s="186" t="s">
        <v>2802</v>
      </c>
      <c r="CF86" s="186" t="s">
        <v>2802</v>
      </c>
      <c r="CG86" s="186" t="s">
        <v>2909</v>
      </c>
      <c r="CH86" s="186" t="s">
        <v>2802</v>
      </c>
      <c r="CI86" s="186" t="s">
        <v>2802</v>
      </c>
      <c r="CJ86" s="186" t="s">
        <v>2909</v>
      </c>
      <c r="CK86" s="186" t="s">
        <v>2802</v>
      </c>
      <c r="CL86" s="186" t="s">
        <v>2802</v>
      </c>
      <c r="CM86" s="186" t="s">
        <v>2909</v>
      </c>
      <c r="CN86" s="186" t="s">
        <v>2802</v>
      </c>
      <c r="CO86" s="186" t="s">
        <v>2802</v>
      </c>
      <c r="CP86" s="186" t="s">
        <v>2909</v>
      </c>
      <c r="CQ86" s="186" t="s">
        <v>2802</v>
      </c>
      <c r="CR86" s="186" t="s">
        <v>2802</v>
      </c>
      <c r="CS86" s="186" t="s">
        <v>2909</v>
      </c>
      <c r="CT86" s="186" t="s">
        <v>2802</v>
      </c>
      <c r="CU86" s="186" t="s">
        <v>2802</v>
      </c>
      <c r="CV86" s="186" t="s">
        <v>2909</v>
      </c>
      <c r="CW86" s="186" t="s">
        <v>2802</v>
      </c>
      <c r="CX86" s="186" t="s">
        <v>2802</v>
      </c>
      <c r="CY86" s="186" t="s">
        <v>2909</v>
      </c>
      <c r="CZ86" s="186" t="s">
        <v>2802</v>
      </c>
      <c r="DA86" s="186" t="s">
        <v>2802</v>
      </c>
      <c r="DB86" s="186" t="s">
        <v>2909</v>
      </c>
      <c r="DC86" s="186" t="s">
        <v>2802</v>
      </c>
      <c r="DD86" s="186" t="s">
        <v>2802</v>
      </c>
      <c r="DE86" s="186" t="s">
        <v>2909</v>
      </c>
      <c r="DF86" s="186" t="s">
        <v>2802</v>
      </c>
      <c r="DG86" s="186" t="s">
        <v>2802</v>
      </c>
      <c r="DH86" s="186" t="s">
        <v>2909</v>
      </c>
      <c r="DI86" s="186" t="s">
        <v>2802</v>
      </c>
      <c r="DJ86" s="186" t="s">
        <v>2802</v>
      </c>
      <c r="DK86" s="186" t="s">
        <v>2909</v>
      </c>
      <c r="DL86" s="186" t="s">
        <v>2802</v>
      </c>
      <c r="DM86" s="186" t="s">
        <v>2802</v>
      </c>
      <c r="DN86" s="186" t="s">
        <v>2909</v>
      </c>
      <c r="DO86" s="186" t="s">
        <v>2802</v>
      </c>
      <c r="DP86" s="186" t="s">
        <v>2802</v>
      </c>
      <c r="DQ86" s="186" t="s">
        <v>2909</v>
      </c>
      <c r="DR86" s="186" t="s">
        <v>2802</v>
      </c>
      <c r="DS86" s="186" t="s">
        <v>2802</v>
      </c>
      <c r="DT86" s="186" t="s">
        <v>2909</v>
      </c>
      <c r="DU86" s="186" t="s">
        <v>2802</v>
      </c>
      <c r="DV86" s="186" t="s">
        <v>2802</v>
      </c>
      <c r="DW86" s="186" t="s">
        <v>2909</v>
      </c>
      <c r="DX86" s="186" t="s">
        <v>2802</v>
      </c>
      <c r="DY86" s="186" t="s">
        <v>2802</v>
      </c>
      <c r="DZ86" s="186" t="s">
        <v>2909</v>
      </c>
      <c r="EA86" s="186" t="s">
        <v>2802</v>
      </c>
      <c r="EB86" s="186" t="s">
        <v>2802</v>
      </c>
      <c r="EC86" s="186" t="s">
        <v>2909</v>
      </c>
      <c r="ED86" s="186" t="s">
        <v>2802</v>
      </c>
      <c r="EE86" s="186" t="s">
        <v>2802</v>
      </c>
      <c r="EF86" s="186" t="s">
        <v>2909</v>
      </c>
      <c r="EG86" s="186" t="s">
        <v>2802</v>
      </c>
      <c r="EH86" s="186" t="s">
        <v>2802</v>
      </c>
      <c r="EI86" s="186" t="s">
        <v>2909</v>
      </c>
      <c r="EJ86" s="186" t="s">
        <v>2802</v>
      </c>
      <c r="EK86" s="186" t="s">
        <v>2802</v>
      </c>
      <c r="EL86" s="186" t="s">
        <v>2909</v>
      </c>
      <c r="EM86" s="186" t="s">
        <v>2802</v>
      </c>
      <c r="EN86" s="186" t="s">
        <v>2802</v>
      </c>
      <c r="EO86" s="186" t="s">
        <v>2909</v>
      </c>
      <c r="EP86" s="186" t="s">
        <v>2802</v>
      </c>
      <c r="EQ86" s="186" t="s">
        <v>2802</v>
      </c>
      <c r="ER86" s="186" t="s">
        <v>2909</v>
      </c>
      <c r="ES86" s="186" t="s">
        <v>2802</v>
      </c>
      <c r="ET86" s="186" t="s">
        <v>2802</v>
      </c>
    </row>
    <row r="87" spans="1:150" x14ac:dyDescent="0.25">
      <c r="A87" s="1"/>
      <c r="B87" s="185" t="s">
        <v>3394</v>
      </c>
      <c r="C87" s="185" t="s">
        <v>167</v>
      </c>
      <c r="D87" s="185" t="s">
        <v>170</v>
      </c>
      <c r="E87" s="185" t="s">
        <v>3395</v>
      </c>
      <c r="F87" s="185" t="s">
        <v>3396</v>
      </c>
      <c r="G87" s="186" t="s">
        <v>2909</v>
      </c>
      <c r="H87" s="186" t="s">
        <v>2802</v>
      </c>
      <c r="I87" s="186" t="s">
        <v>2802</v>
      </c>
      <c r="J87" s="186" t="s">
        <v>2909</v>
      </c>
      <c r="K87" s="186" t="s">
        <v>2802</v>
      </c>
      <c r="L87" s="186" t="s">
        <v>2802</v>
      </c>
      <c r="M87" s="186" t="s">
        <v>2909</v>
      </c>
      <c r="N87" s="186" t="s">
        <v>2802</v>
      </c>
      <c r="O87" s="186" t="s">
        <v>2802</v>
      </c>
      <c r="P87" s="186" t="s">
        <v>2909</v>
      </c>
      <c r="Q87" s="186" t="s">
        <v>2802</v>
      </c>
      <c r="R87" s="186" t="s">
        <v>2802</v>
      </c>
      <c r="S87" s="186" t="s">
        <v>2909</v>
      </c>
      <c r="T87" s="186" t="s">
        <v>2802</v>
      </c>
      <c r="U87" s="186" t="s">
        <v>2802</v>
      </c>
      <c r="V87" s="186" t="s">
        <v>2909</v>
      </c>
      <c r="W87" s="186" t="s">
        <v>2802</v>
      </c>
      <c r="X87" s="186" t="s">
        <v>2802</v>
      </c>
      <c r="Y87" s="186" t="s">
        <v>2909</v>
      </c>
      <c r="Z87" s="186" t="s">
        <v>2802</v>
      </c>
      <c r="AA87" s="186" t="s">
        <v>2802</v>
      </c>
      <c r="AB87" s="186" t="s">
        <v>2909</v>
      </c>
      <c r="AC87" s="186" t="s">
        <v>2802</v>
      </c>
      <c r="AD87" s="186" t="s">
        <v>2802</v>
      </c>
      <c r="AE87" s="186" t="s">
        <v>2909</v>
      </c>
      <c r="AF87" s="186" t="s">
        <v>2802</v>
      </c>
      <c r="AG87" s="186" t="s">
        <v>2802</v>
      </c>
      <c r="AH87" s="186" t="s">
        <v>2909</v>
      </c>
      <c r="AI87" s="186" t="s">
        <v>2802</v>
      </c>
      <c r="AJ87" s="186" t="s">
        <v>2802</v>
      </c>
      <c r="AK87" s="186" t="s">
        <v>2909</v>
      </c>
      <c r="AL87" s="186" t="s">
        <v>2802</v>
      </c>
      <c r="AM87" s="186" t="s">
        <v>2802</v>
      </c>
      <c r="AN87" s="186" t="s">
        <v>2909</v>
      </c>
      <c r="AO87" s="186" t="s">
        <v>2802</v>
      </c>
      <c r="AP87" s="186" t="s">
        <v>2802</v>
      </c>
      <c r="AQ87" s="186" t="s">
        <v>2909</v>
      </c>
      <c r="AR87" s="186" t="s">
        <v>2802</v>
      </c>
      <c r="AS87" s="186" t="s">
        <v>2802</v>
      </c>
      <c r="AT87" s="186" t="s">
        <v>2909</v>
      </c>
      <c r="AU87" s="186" t="s">
        <v>2802</v>
      </c>
      <c r="AV87" s="186" t="s">
        <v>2802</v>
      </c>
      <c r="AW87" s="186" t="s">
        <v>2909</v>
      </c>
      <c r="AX87" s="186" t="s">
        <v>2802</v>
      </c>
      <c r="AY87" s="186" t="s">
        <v>2802</v>
      </c>
      <c r="AZ87" s="186" t="s">
        <v>2909</v>
      </c>
      <c r="BA87" s="186" t="s">
        <v>2802</v>
      </c>
      <c r="BB87" s="186" t="s">
        <v>2802</v>
      </c>
      <c r="BC87" s="186" t="s">
        <v>2909</v>
      </c>
      <c r="BD87" s="186" t="s">
        <v>2802</v>
      </c>
      <c r="BE87" s="186" t="s">
        <v>2802</v>
      </c>
      <c r="BF87" s="186" t="s">
        <v>2909</v>
      </c>
      <c r="BG87" s="186" t="s">
        <v>2802</v>
      </c>
      <c r="BH87" s="186" t="s">
        <v>2802</v>
      </c>
      <c r="BI87" s="186" t="s">
        <v>2909</v>
      </c>
      <c r="BJ87" s="186" t="s">
        <v>2802</v>
      </c>
      <c r="BK87" s="186" t="s">
        <v>2802</v>
      </c>
      <c r="BL87" s="186" t="s">
        <v>2909</v>
      </c>
      <c r="BM87" s="186" t="s">
        <v>2802</v>
      </c>
      <c r="BN87" s="186" t="s">
        <v>2802</v>
      </c>
      <c r="BO87" s="186" t="s">
        <v>2909</v>
      </c>
      <c r="BP87" s="186" t="s">
        <v>2802</v>
      </c>
      <c r="BQ87" s="186" t="s">
        <v>2802</v>
      </c>
      <c r="BR87" s="186" t="s">
        <v>2909</v>
      </c>
      <c r="BS87" s="186" t="s">
        <v>2802</v>
      </c>
      <c r="BT87" s="186" t="s">
        <v>2802</v>
      </c>
      <c r="BU87" s="186" t="s">
        <v>2909</v>
      </c>
      <c r="BV87" s="186" t="s">
        <v>2802</v>
      </c>
      <c r="BW87" s="186" t="s">
        <v>2802</v>
      </c>
      <c r="BX87" s="186" t="s">
        <v>2909</v>
      </c>
      <c r="BY87" s="186" t="s">
        <v>2802</v>
      </c>
      <c r="BZ87" s="186" t="s">
        <v>2802</v>
      </c>
      <c r="CA87" s="186" t="s">
        <v>2909</v>
      </c>
      <c r="CB87" s="186" t="s">
        <v>2802</v>
      </c>
      <c r="CC87" s="186" t="s">
        <v>2802</v>
      </c>
      <c r="CD87" s="186" t="s">
        <v>2909</v>
      </c>
      <c r="CE87" s="186" t="s">
        <v>2802</v>
      </c>
      <c r="CF87" s="186" t="s">
        <v>2802</v>
      </c>
      <c r="CG87" s="186" t="s">
        <v>2909</v>
      </c>
      <c r="CH87" s="186" t="s">
        <v>2802</v>
      </c>
      <c r="CI87" s="186" t="s">
        <v>2802</v>
      </c>
      <c r="CJ87" s="186" t="s">
        <v>2909</v>
      </c>
      <c r="CK87" s="186" t="s">
        <v>2802</v>
      </c>
      <c r="CL87" s="186" t="s">
        <v>2802</v>
      </c>
      <c r="CM87" s="186" t="s">
        <v>2909</v>
      </c>
      <c r="CN87" s="186" t="s">
        <v>2802</v>
      </c>
      <c r="CO87" s="186" t="s">
        <v>2802</v>
      </c>
      <c r="CP87" s="186" t="s">
        <v>2909</v>
      </c>
      <c r="CQ87" s="186" t="s">
        <v>2802</v>
      </c>
      <c r="CR87" s="186" t="s">
        <v>2802</v>
      </c>
      <c r="CS87" s="186" t="s">
        <v>2909</v>
      </c>
      <c r="CT87" s="186" t="s">
        <v>2802</v>
      </c>
      <c r="CU87" s="186" t="s">
        <v>2802</v>
      </c>
      <c r="CV87" s="186" t="s">
        <v>2909</v>
      </c>
      <c r="CW87" s="186" t="s">
        <v>2802</v>
      </c>
      <c r="CX87" s="186" t="s">
        <v>2802</v>
      </c>
      <c r="CY87" s="186" t="s">
        <v>2909</v>
      </c>
      <c r="CZ87" s="186" t="s">
        <v>2802</v>
      </c>
      <c r="DA87" s="186" t="s">
        <v>2802</v>
      </c>
      <c r="DB87" s="186" t="s">
        <v>2909</v>
      </c>
      <c r="DC87" s="186" t="s">
        <v>2802</v>
      </c>
      <c r="DD87" s="186" t="s">
        <v>2802</v>
      </c>
      <c r="DE87" s="186" t="s">
        <v>2909</v>
      </c>
      <c r="DF87" s="186" t="s">
        <v>2802</v>
      </c>
      <c r="DG87" s="186" t="s">
        <v>2802</v>
      </c>
      <c r="DH87" s="186" t="s">
        <v>2909</v>
      </c>
      <c r="DI87" s="186" t="s">
        <v>2802</v>
      </c>
      <c r="DJ87" s="186" t="s">
        <v>2802</v>
      </c>
      <c r="DK87" s="186" t="s">
        <v>2909</v>
      </c>
      <c r="DL87" s="186" t="s">
        <v>2802</v>
      </c>
      <c r="DM87" s="186" t="s">
        <v>2802</v>
      </c>
      <c r="DN87" s="186" t="s">
        <v>2909</v>
      </c>
      <c r="DO87" s="186" t="s">
        <v>2802</v>
      </c>
      <c r="DP87" s="186" t="s">
        <v>2802</v>
      </c>
      <c r="DQ87" s="186" t="s">
        <v>2909</v>
      </c>
      <c r="DR87" s="186" t="s">
        <v>2802</v>
      </c>
      <c r="DS87" s="186" t="s">
        <v>2802</v>
      </c>
      <c r="DT87" s="186" t="s">
        <v>2909</v>
      </c>
      <c r="DU87" s="186" t="s">
        <v>2802</v>
      </c>
      <c r="DV87" s="186" t="s">
        <v>2802</v>
      </c>
      <c r="DW87" s="186" t="s">
        <v>2909</v>
      </c>
      <c r="DX87" s="186" t="s">
        <v>2802</v>
      </c>
      <c r="DY87" s="186" t="s">
        <v>2802</v>
      </c>
      <c r="DZ87" s="186" t="s">
        <v>2909</v>
      </c>
      <c r="EA87" s="186" t="s">
        <v>2802</v>
      </c>
      <c r="EB87" s="186" t="s">
        <v>2802</v>
      </c>
      <c r="EC87" s="186" t="s">
        <v>2909</v>
      </c>
      <c r="ED87" s="186" t="s">
        <v>2802</v>
      </c>
      <c r="EE87" s="186" t="s">
        <v>2802</v>
      </c>
      <c r="EF87" s="186" t="s">
        <v>2909</v>
      </c>
      <c r="EG87" s="186" t="s">
        <v>2802</v>
      </c>
      <c r="EH87" s="186" t="s">
        <v>2802</v>
      </c>
      <c r="EI87" s="186" t="s">
        <v>2909</v>
      </c>
      <c r="EJ87" s="186" t="s">
        <v>2802</v>
      </c>
      <c r="EK87" s="186" t="s">
        <v>2802</v>
      </c>
      <c r="EL87" s="186" t="s">
        <v>2909</v>
      </c>
      <c r="EM87" s="186" t="s">
        <v>2802</v>
      </c>
      <c r="EN87" s="186" t="s">
        <v>2802</v>
      </c>
      <c r="EO87" s="186" t="s">
        <v>2909</v>
      </c>
      <c r="EP87" s="186" t="s">
        <v>2802</v>
      </c>
      <c r="EQ87" s="186" t="s">
        <v>2802</v>
      </c>
      <c r="ER87" s="186" t="s">
        <v>2909</v>
      </c>
      <c r="ES87" s="186" t="s">
        <v>2802</v>
      </c>
      <c r="ET87" s="186" t="s">
        <v>2802</v>
      </c>
    </row>
    <row r="88" spans="1:150" x14ac:dyDescent="0.25">
      <c r="A88" s="1"/>
      <c r="B88" s="235" t="s">
        <v>950</v>
      </c>
      <c r="C88" s="235" t="s">
        <v>954</v>
      </c>
      <c r="D88" s="235" t="s">
        <v>954</v>
      </c>
      <c r="E88" s="235" t="s">
        <v>954</v>
      </c>
      <c r="F88" s="235" t="s">
        <v>954</v>
      </c>
      <c r="G88" s="1" t="s">
        <v>954</v>
      </c>
      <c r="H88" s="187" t="s">
        <v>2802</v>
      </c>
      <c r="I88" s="187" t="s">
        <v>2802</v>
      </c>
      <c r="J88" s="1" t="s">
        <v>954</v>
      </c>
      <c r="K88" s="187" t="s">
        <v>2802</v>
      </c>
      <c r="L88" s="187" t="s">
        <v>2802</v>
      </c>
      <c r="M88" s="1" t="s">
        <v>954</v>
      </c>
      <c r="N88" s="187" t="s">
        <v>2802</v>
      </c>
      <c r="O88" s="187" t="s">
        <v>2802</v>
      </c>
      <c r="P88" s="1" t="s">
        <v>954</v>
      </c>
      <c r="Q88" s="187" t="s">
        <v>2802</v>
      </c>
      <c r="R88" s="187" t="s">
        <v>2802</v>
      </c>
      <c r="S88" s="1" t="s">
        <v>954</v>
      </c>
      <c r="T88" s="187" t="s">
        <v>2802</v>
      </c>
      <c r="U88" s="187" t="s">
        <v>2802</v>
      </c>
      <c r="V88" s="1" t="s">
        <v>954</v>
      </c>
      <c r="W88" s="187" t="s">
        <v>2802</v>
      </c>
      <c r="X88" s="187" t="s">
        <v>2802</v>
      </c>
      <c r="Y88" s="1" t="s">
        <v>954</v>
      </c>
      <c r="Z88" s="187" t="s">
        <v>2802</v>
      </c>
      <c r="AA88" s="187" t="s">
        <v>2802</v>
      </c>
      <c r="AB88" s="1" t="s">
        <v>954</v>
      </c>
      <c r="AC88" s="187" t="s">
        <v>2802</v>
      </c>
      <c r="AD88" s="187" t="s">
        <v>2802</v>
      </c>
      <c r="AE88" s="1" t="s">
        <v>954</v>
      </c>
      <c r="AF88" s="187" t="s">
        <v>2802</v>
      </c>
      <c r="AG88" s="187" t="s">
        <v>2802</v>
      </c>
      <c r="AH88" s="1" t="s">
        <v>954</v>
      </c>
      <c r="AI88" s="187" t="s">
        <v>2802</v>
      </c>
      <c r="AJ88" s="187" t="s">
        <v>2802</v>
      </c>
      <c r="AK88" s="1" t="s">
        <v>954</v>
      </c>
      <c r="AL88" s="187" t="s">
        <v>2802</v>
      </c>
      <c r="AM88" s="187" t="s">
        <v>2802</v>
      </c>
      <c r="AN88" s="1" t="s">
        <v>954</v>
      </c>
      <c r="AO88" s="187" t="s">
        <v>2802</v>
      </c>
      <c r="AP88" s="187" t="s">
        <v>2802</v>
      </c>
      <c r="AQ88" s="1" t="s">
        <v>954</v>
      </c>
      <c r="AR88" s="187" t="s">
        <v>2802</v>
      </c>
      <c r="AS88" s="187" t="s">
        <v>2802</v>
      </c>
      <c r="AT88" s="1" t="s">
        <v>954</v>
      </c>
      <c r="AU88" s="187" t="s">
        <v>2802</v>
      </c>
      <c r="AV88" s="187" t="s">
        <v>2802</v>
      </c>
      <c r="AW88" s="1" t="s">
        <v>954</v>
      </c>
      <c r="AX88" s="187" t="s">
        <v>2802</v>
      </c>
      <c r="AY88" s="187" t="s">
        <v>2802</v>
      </c>
      <c r="AZ88" s="1" t="s">
        <v>954</v>
      </c>
      <c r="BA88" s="187" t="s">
        <v>2802</v>
      </c>
      <c r="BB88" s="187" t="s">
        <v>2802</v>
      </c>
      <c r="BC88" s="1" t="s">
        <v>954</v>
      </c>
      <c r="BD88" s="187" t="s">
        <v>2802</v>
      </c>
      <c r="BE88" s="187" t="s">
        <v>2802</v>
      </c>
      <c r="BF88" s="1" t="s">
        <v>954</v>
      </c>
      <c r="BG88" s="187" t="s">
        <v>2802</v>
      </c>
      <c r="BH88" s="187" t="s">
        <v>2802</v>
      </c>
      <c r="BI88" s="1" t="s">
        <v>954</v>
      </c>
      <c r="BJ88" s="187" t="s">
        <v>2802</v>
      </c>
      <c r="BK88" s="187" t="s">
        <v>2802</v>
      </c>
      <c r="BL88" s="1" t="s">
        <v>954</v>
      </c>
      <c r="BM88" s="187" t="s">
        <v>2802</v>
      </c>
      <c r="BN88" s="187" t="s">
        <v>2802</v>
      </c>
      <c r="BO88" s="1" t="s">
        <v>954</v>
      </c>
      <c r="BP88" s="187" t="s">
        <v>2802</v>
      </c>
      <c r="BQ88" s="187" t="s">
        <v>2802</v>
      </c>
      <c r="BR88" s="1" t="s">
        <v>954</v>
      </c>
      <c r="BS88" s="187" t="s">
        <v>2802</v>
      </c>
      <c r="BT88" s="187" t="s">
        <v>2802</v>
      </c>
      <c r="BU88" s="1" t="s">
        <v>954</v>
      </c>
      <c r="BV88" s="187" t="s">
        <v>2802</v>
      </c>
      <c r="BW88" s="187" t="s">
        <v>2802</v>
      </c>
      <c r="BX88" s="1" t="s">
        <v>954</v>
      </c>
      <c r="BY88" s="187" t="s">
        <v>2802</v>
      </c>
      <c r="BZ88" s="187" t="s">
        <v>2802</v>
      </c>
      <c r="CA88" s="1" t="s">
        <v>954</v>
      </c>
      <c r="CB88" s="187" t="s">
        <v>2802</v>
      </c>
      <c r="CC88" s="187" t="s">
        <v>2802</v>
      </c>
      <c r="CD88" s="1" t="s">
        <v>954</v>
      </c>
      <c r="CE88" s="187" t="s">
        <v>2802</v>
      </c>
      <c r="CF88" s="187" t="s">
        <v>2802</v>
      </c>
      <c r="CG88" s="1" t="s">
        <v>954</v>
      </c>
      <c r="CH88" s="187" t="s">
        <v>2802</v>
      </c>
      <c r="CI88" s="187" t="s">
        <v>2802</v>
      </c>
      <c r="CJ88" s="1" t="s">
        <v>954</v>
      </c>
      <c r="CK88" s="187" t="s">
        <v>2802</v>
      </c>
      <c r="CL88" s="187" t="s">
        <v>2802</v>
      </c>
      <c r="CM88" s="1" t="s">
        <v>954</v>
      </c>
      <c r="CN88" s="187" t="s">
        <v>2802</v>
      </c>
      <c r="CO88" s="187" t="s">
        <v>2802</v>
      </c>
      <c r="CP88" s="1" t="s">
        <v>954</v>
      </c>
      <c r="CQ88" s="187" t="s">
        <v>2802</v>
      </c>
      <c r="CR88" s="187" t="s">
        <v>2802</v>
      </c>
      <c r="CS88" s="1" t="s">
        <v>954</v>
      </c>
      <c r="CT88" s="187" t="s">
        <v>2802</v>
      </c>
      <c r="CU88" s="187" t="s">
        <v>2802</v>
      </c>
      <c r="CV88" s="1" t="s">
        <v>954</v>
      </c>
      <c r="CW88" s="187" t="s">
        <v>2802</v>
      </c>
      <c r="CX88" s="187" t="s">
        <v>2802</v>
      </c>
      <c r="CY88" s="1" t="s">
        <v>954</v>
      </c>
      <c r="CZ88" s="187" t="s">
        <v>2802</v>
      </c>
      <c r="DA88" s="187" t="s">
        <v>2802</v>
      </c>
      <c r="DB88" s="1" t="s">
        <v>954</v>
      </c>
      <c r="DC88" s="187" t="s">
        <v>2802</v>
      </c>
      <c r="DD88" s="187" t="s">
        <v>2802</v>
      </c>
      <c r="DE88" s="1" t="s">
        <v>954</v>
      </c>
      <c r="DF88" s="187" t="s">
        <v>2802</v>
      </c>
      <c r="DG88" s="187" t="s">
        <v>2802</v>
      </c>
      <c r="DH88" s="1" t="s">
        <v>954</v>
      </c>
      <c r="DI88" s="187" t="s">
        <v>2802</v>
      </c>
      <c r="DJ88" s="187" t="s">
        <v>2802</v>
      </c>
      <c r="DK88" s="1" t="s">
        <v>954</v>
      </c>
      <c r="DL88" s="187" t="s">
        <v>2802</v>
      </c>
      <c r="DM88" s="187" t="s">
        <v>2802</v>
      </c>
      <c r="DN88" s="1" t="s">
        <v>954</v>
      </c>
      <c r="DO88" s="187" t="s">
        <v>2802</v>
      </c>
      <c r="DP88" s="187" t="s">
        <v>2802</v>
      </c>
      <c r="DQ88" s="1" t="s">
        <v>954</v>
      </c>
      <c r="DR88" s="187" t="s">
        <v>2802</v>
      </c>
      <c r="DS88" s="187" t="s">
        <v>2802</v>
      </c>
      <c r="DT88" s="1" t="s">
        <v>954</v>
      </c>
      <c r="DU88" s="187" t="s">
        <v>2802</v>
      </c>
      <c r="DV88" s="187" t="s">
        <v>2802</v>
      </c>
      <c r="DW88" s="1" t="s">
        <v>954</v>
      </c>
      <c r="DX88" s="187" t="s">
        <v>2802</v>
      </c>
      <c r="DY88" s="187" t="s">
        <v>2802</v>
      </c>
      <c r="DZ88" s="1" t="s">
        <v>954</v>
      </c>
      <c r="EA88" s="187" t="s">
        <v>2802</v>
      </c>
      <c r="EB88" s="187" t="s">
        <v>2802</v>
      </c>
      <c r="EC88" s="1" t="s">
        <v>954</v>
      </c>
      <c r="ED88" s="187" t="s">
        <v>2802</v>
      </c>
      <c r="EE88" s="187" t="s">
        <v>2802</v>
      </c>
      <c r="EF88" s="1" t="s">
        <v>954</v>
      </c>
      <c r="EG88" s="187" t="s">
        <v>2802</v>
      </c>
      <c r="EH88" s="187" t="s">
        <v>2802</v>
      </c>
      <c r="EI88" s="1" t="s">
        <v>954</v>
      </c>
      <c r="EJ88" s="187" t="s">
        <v>2802</v>
      </c>
      <c r="EK88" s="187" t="s">
        <v>2802</v>
      </c>
      <c r="EL88" s="1" t="s">
        <v>954</v>
      </c>
      <c r="EM88" s="187" t="s">
        <v>2802</v>
      </c>
      <c r="EN88" s="187" t="s">
        <v>2802</v>
      </c>
      <c r="EO88" s="1" t="s">
        <v>954</v>
      </c>
      <c r="EP88" s="187" t="s">
        <v>2802</v>
      </c>
      <c r="EQ88" s="187" t="s">
        <v>2802</v>
      </c>
      <c r="ER88" s="1" t="s">
        <v>954</v>
      </c>
      <c r="ES88" s="187" t="s">
        <v>2802</v>
      </c>
      <c r="ET88" s="187" t="s">
        <v>2802</v>
      </c>
    </row>
    <row r="89" spans="1:150" ht="51" x14ac:dyDescent="0.25">
      <c r="A89" s="1"/>
      <c r="B89" s="236" t="s">
        <v>3397</v>
      </c>
      <c r="C89" s="236" t="s">
        <v>954</v>
      </c>
      <c r="D89" s="236" t="s">
        <v>954</v>
      </c>
      <c r="E89" s="236" t="s">
        <v>954</v>
      </c>
      <c r="F89" s="236" t="s">
        <v>954</v>
      </c>
      <c r="G89" s="188"/>
      <c r="H89" s="188" t="s">
        <v>954</v>
      </c>
      <c r="I89" s="188" t="s">
        <v>954</v>
      </c>
      <c r="J89" s="188"/>
      <c r="K89" s="188" t="s">
        <v>954</v>
      </c>
      <c r="L89" s="188" t="s">
        <v>954</v>
      </c>
      <c r="M89" s="188"/>
      <c r="N89" s="188" t="s">
        <v>954</v>
      </c>
      <c r="O89" s="188" t="s">
        <v>954</v>
      </c>
      <c r="P89" s="188"/>
      <c r="Q89" s="188" t="s">
        <v>954</v>
      </c>
      <c r="R89" s="188" t="s">
        <v>954</v>
      </c>
      <c r="S89" s="188"/>
      <c r="T89" s="188" t="s">
        <v>954</v>
      </c>
      <c r="U89" s="188" t="s">
        <v>954</v>
      </c>
      <c r="V89" s="188"/>
      <c r="W89" s="188" t="s">
        <v>954</v>
      </c>
      <c r="X89" s="188" t="s">
        <v>954</v>
      </c>
      <c r="Y89" s="188"/>
      <c r="Z89" s="188" t="s">
        <v>954</v>
      </c>
      <c r="AA89" s="188" t="s">
        <v>954</v>
      </c>
      <c r="AB89" s="188"/>
      <c r="AC89" s="188" t="s">
        <v>954</v>
      </c>
      <c r="AD89" s="188" t="s">
        <v>954</v>
      </c>
      <c r="AE89" s="188"/>
      <c r="AF89" s="188" t="s">
        <v>954</v>
      </c>
      <c r="AG89" s="188" t="s">
        <v>954</v>
      </c>
      <c r="AH89" s="188"/>
      <c r="AI89" s="188" t="s">
        <v>954</v>
      </c>
      <c r="AJ89" s="188" t="s">
        <v>954</v>
      </c>
      <c r="AK89" s="188"/>
      <c r="AL89" s="188" t="s">
        <v>954</v>
      </c>
      <c r="AM89" s="188" t="s">
        <v>954</v>
      </c>
      <c r="AN89" s="188"/>
      <c r="AO89" s="188" t="s">
        <v>954</v>
      </c>
      <c r="AP89" s="188" t="s">
        <v>954</v>
      </c>
      <c r="AQ89" s="188"/>
      <c r="AR89" s="188" t="s">
        <v>954</v>
      </c>
      <c r="AS89" s="188" t="s">
        <v>954</v>
      </c>
      <c r="AT89" s="188"/>
      <c r="AU89" s="188" t="s">
        <v>954</v>
      </c>
      <c r="AV89" s="188" t="s">
        <v>954</v>
      </c>
      <c r="AW89" s="188"/>
      <c r="AX89" s="188" t="s">
        <v>954</v>
      </c>
      <c r="AY89" s="188" t="s">
        <v>954</v>
      </c>
      <c r="AZ89" s="188"/>
      <c r="BA89" s="188" t="s">
        <v>954</v>
      </c>
      <c r="BB89" s="188" t="s">
        <v>954</v>
      </c>
      <c r="BC89" s="188"/>
      <c r="BD89" s="188" t="s">
        <v>954</v>
      </c>
      <c r="BE89" s="188" t="s">
        <v>954</v>
      </c>
      <c r="BF89" s="188"/>
      <c r="BG89" s="188" t="s">
        <v>954</v>
      </c>
      <c r="BH89" s="188" t="s">
        <v>954</v>
      </c>
      <c r="BI89" s="188"/>
      <c r="BJ89" s="188" t="s">
        <v>954</v>
      </c>
      <c r="BK89" s="188" t="s">
        <v>954</v>
      </c>
      <c r="BL89" s="188"/>
      <c r="BM89" s="188" t="s">
        <v>954</v>
      </c>
      <c r="BN89" s="188" t="s">
        <v>954</v>
      </c>
      <c r="BO89" s="188"/>
      <c r="BP89" s="188" t="s">
        <v>954</v>
      </c>
      <c r="BQ89" s="188" t="s">
        <v>954</v>
      </c>
      <c r="BR89" s="188"/>
      <c r="BS89" s="188" t="s">
        <v>954</v>
      </c>
      <c r="BT89" s="188" t="s">
        <v>954</v>
      </c>
      <c r="BU89" s="188"/>
      <c r="BV89" s="188" t="s">
        <v>954</v>
      </c>
      <c r="BW89" s="188" t="s">
        <v>954</v>
      </c>
      <c r="BX89" s="188"/>
      <c r="BY89" s="188" t="s">
        <v>954</v>
      </c>
      <c r="BZ89" s="188" t="s">
        <v>954</v>
      </c>
      <c r="CA89" s="188"/>
      <c r="CB89" s="188" t="s">
        <v>954</v>
      </c>
      <c r="CC89" s="188" t="s">
        <v>954</v>
      </c>
      <c r="CD89" s="188"/>
      <c r="CE89" s="188" t="s">
        <v>954</v>
      </c>
      <c r="CF89" s="188" t="s">
        <v>954</v>
      </c>
      <c r="CG89" s="188"/>
      <c r="CH89" s="188" t="s">
        <v>954</v>
      </c>
      <c r="CI89" s="188" t="s">
        <v>954</v>
      </c>
      <c r="CJ89" s="188"/>
      <c r="CK89" s="188" t="s">
        <v>954</v>
      </c>
      <c r="CL89" s="188" t="s">
        <v>954</v>
      </c>
      <c r="CM89" s="188" t="s">
        <v>3398</v>
      </c>
      <c r="CN89" s="188" t="s">
        <v>954</v>
      </c>
      <c r="CO89" s="188" t="s">
        <v>954</v>
      </c>
      <c r="CP89" s="188" t="s">
        <v>3398</v>
      </c>
      <c r="CQ89" s="188" t="s">
        <v>954</v>
      </c>
      <c r="CR89" s="188" t="s">
        <v>954</v>
      </c>
      <c r="CS89" s="188"/>
      <c r="CT89" s="188" t="s">
        <v>954</v>
      </c>
      <c r="CU89" s="188" t="s">
        <v>954</v>
      </c>
      <c r="CV89" s="188"/>
      <c r="CW89" s="188" t="s">
        <v>954</v>
      </c>
      <c r="CX89" s="188" t="s">
        <v>954</v>
      </c>
      <c r="CY89" s="188"/>
      <c r="CZ89" s="188" t="s">
        <v>954</v>
      </c>
      <c r="DA89" s="188" t="s">
        <v>954</v>
      </c>
      <c r="DB89" s="188"/>
      <c r="DC89" s="188" t="s">
        <v>954</v>
      </c>
      <c r="DD89" s="188" t="s">
        <v>954</v>
      </c>
      <c r="DE89" s="188"/>
      <c r="DF89" s="188" t="s">
        <v>954</v>
      </c>
      <c r="DG89" s="188" t="s">
        <v>954</v>
      </c>
      <c r="DH89" s="188"/>
      <c r="DI89" s="188" t="s">
        <v>954</v>
      </c>
      <c r="DJ89" s="188" t="s">
        <v>954</v>
      </c>
      <c r="DK89" s="188"/>
      <c r="DL89" s="188" t="s">
        <v>954</v>
      </c>
      <c r="DM89" s="188" t="s">
        <v>954</v>
      </c>
      <c r="DN89" s="188"/>
      <c r="DO89" s="188" t="s">
        <v>954</v>
      </c>
      <c r="DP89" s="188" t="s">
        <v>954</v>
      </c>
      <c r="DQ89" s="188" t="s">
        <v>3399</v>
      </c>
      <c r="DR89" s="188" t="s">
        <v>954</v>
      </c>
      <c r="DS89" s="188" t="s">
        <v>954</v>
      </c>
      <c r="DT89" s="188"/>
      <c r="DU89" s="188" t="s">
        <v>954</v>
      </c>
      <c r="DV89" s="188" t="s">
        <v>954</v>
      </c>
      <c r="DW89" s="188"/>
      <c r="DX89" s="188" t="s">
        <v>954</v>
      </c>
      <c r="DY89" s="188" t="s">
        <v>954</v>
      </c>
      <c r="DZ89" s="188"/>
      <c r="EA89" s="188" t="s">
        <v>954</v>
      </c>
      <c r="EB89" s="188" t="s">
        <v>954</v>
      </c>
      <c r="EC89" s="188"/>
      <c r="ED89" s="188" t="s">
        <v>954</v>
      </c>
      <c r="EE89" s="188" t="s">
        <v>954</v>
      </c>
      <c r="EF89" s="188"/>
      <c r="EG89" s="188" t="s">
        <v>954</v>
      </c>
      <c r="EH89" s="188" t="s">
        <v>954</v>
      </c>
      <c r="EI89" s="188"/>
      <c r="EJ89" s="188" t="s">
        <v>954</v>
      </c>
      <c r="EK89" s="188" t="s">
        <v>954</v>
      </c>
      <c r="EL89" s="188" t="s">
        <v>3400</v>
      </c>
      <c r="EM89" s="188" t="s">
        <v>954</v>
      </c>
      <c r="EN89" s="188" t="s">
        <v>954</v>
      </c>
      <c r="EO89" s="188" t="s">
        <v>3400</v>
      </c>
      <c r="EP89" s="188" t="s">
        <v>954</v>
      </c>
      <c r="EQ89" s="188" t="s">
        <v>954</v>
      </c>
      <c r="ER89" s="188" t="s">
        <v>3400</v>
      </c>
      <c r="ES89" s="188" t="s">
        <v>954</v>
      </c>
      <c r="ET89" s="188" t="s">
        <v>954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3401</v>
      </c>
      <c r="C5" s="1"/>
      <c r="D5" s="1"/>
      <c r="E5" s="1"/>
    </row>
    <row r="6" spans="1:7" x14ac:dyDescent="0.25">
      <c r="A6" s="1"/>
      <c r="B6" s="237" t="s">
        <v>39</v>
      </c>
      <c r="C6" s="237"/>
      <c r="D6" s="237" t="s">
        <v>2065</v>
      </c>
      <c r="E6" s="237"/>
    </row>
    <row r="7" spans="1:7" ht="36" customHeight="1" x14ac:dyDescent="0.25">
      <c r="A7" s="1"/>
      <c r="B7" s="190" t="s">
        <v>68</v>
      </c>
      <c r="C7" s="190" t="s">
        <v>566</v>
      </c>
      <c r="D7" s="189" t="s">
        <v>3402</v>
      </c>
      <c r="E7" s="189" t="s">
        <v>3403</v>
      </c>
    </row>
    <row r="8" spans="1:7" x14ac:dyDescent="0.25">
      <c r="A8" s="1"/>
      <c r="B8" s="191" t="s">
        <v>72</v>
      </c>
      <c r="C8" s="191" t="s">
        <v>798</v>
      </c>
      <c r="D8" s="192">
        <v>0</v>
      </c>
      <c r="E8" s="193">
        <v>0</v>
      </c>
    </row>
    <row r="9" spans="1:7" x14ac:dyDescent="0.25">
      <c r="A9" s="1"/>
      <c r="B9" s="191" t="s">
        <v>72</v>
      </c>
      <c r="C9" s="191" t="s">
        <v>799</v>
      </c>
      <c r="D9" s="192">
        <v>0</v>
      </c>
      <c r="E9" s="193">
        <v>0</v>
      </c>
    </row>
    <row r="10" spans="1:7" x14ac:dyDescent="0.25">
      <c r="A10" s="1"/>
      <c r="B10" s="191" t="s">
        <v>72</v>
      </c>
      <c r="C10" s="191" t="s">
        <v>800</v>
      </c>
      <c r="D10" s="192">
        <v>0</v>
      </c>
      <c r="E10" s="193">
        <v>0</v>
      </c>
    </row>
    <row r="11" spans="1:7" x14ac:dyDescent="0.25">
      <c r="A11" s="1"/>
      <c r="B11" s="191" t="s">
        <v>72</v>
      </c>
      <c r="C11" s="191" t="s">
        <v>801</v>
      </c>
      <c r="D11" s="192">
        <v>0</v>
      </c>
      <c r="E11" s="193">
        <v>0</v>
      </c>
    </row>
    <row r="12" spans="1:7" x14ac:dyDescent="0.25">
      <c r="A12" s="1"/>
      <c r="B12" s="191" t="s">
        <v>72</v>
      </c>
      <c r="C12" s="191" t="s">
        <v>802</v>
      </c>
      <c r="D12" s="192">
        <v>0</v>
      </c>
      <c r="E12" s="193">
        <v>0</v>
      </c>
    </row>
    <row r="13" spans="1:7" x14ac:dyDescent="0.25">
      <c r="A13" s="1"/>
      <c r="B13" s="191" t="s">
        <v>72</v>
      </c>
      <c r="C13" s="191" t="s">
        <v>803</v>
      </c>
      <c r="D13" s="192">
        <v>0</v>
      </c>
      <c r="E13" s="193">
        <v>0</v>
      </c>
    </row>
    <row r="14" spans="1:7" x14ac:dyDescent="0.25">
      <c r="A14" s="1"/>
      <c r="B14" s="191" t="s">
        <v>72</v>
      </c>
      <c r="C14" s="191" t="s">
        <v>804</v>
      </c>
      <c r="D14" s="192">
        <v>0</v>
      </c>
      <c r="E14" s="193">
        <v>0</v>
      </c>
    </row>
    <row r="15" spans="1:7" x14ac:dyDescent="0.25">
      <c r="A15" s="1"/>
      <c r="B15" s="191" t="s">
        <v>72</v>
      </c>
      <c r="C15" s="191" t="s">
        <v>805</v>
      </c>
      <c r="D15" s="192">
        <v>0</v>
      </c>
      <c r="E15" s="193">
        <v>0</v>
      </c>
    </row>
    <row r="16" spans="1:7" x14ac:dyDescent="0.25">
      <c r="A16" s="1"/>
      <c r="B16" s="191" t="s">
        <v>72</v>
      </c>
      <c r="C16" s="191" t="s">
        <v>806</v>
      </c>
      <c r="D16" s="192">
        <v>0</v>
      </c>
      <c r="E16" s="193">
        <v>0</v>
      </c>
    </row>
    <row r="17" spans="1:5" x14ac:dyDescent="0.25">
      <c r="A17" s="1"/>
      <c r="B17" s="191" t="s">
        <v>72</v>
      </c>
      <c r="C17" s="191" t="s">
        <v>807</v>
      </c>
      <c r="D17" s="192">
        <v>0</v>
      </c>
      <c r="E17" s="193">
        <v>0</v>
      </c>
    </row>
    <row r="18" spans="1:5" x14ac:dyDescent="0.25">
      <c r="A18" s="1"/>
      <c r="B18" s="191" t="s">
        <v>72</v>
      </c>
      <c r="C18" s="191" t="s">
        <v>808</v>
      </c>
      <c r="D18" s="192">
        <v>0</v>
      </c>
      <c r="E18" s="193">
        <v>0</v>
      </c>
    </row>
    <row r="19" spans="1:5" x14ac:dyDescent="0.25">
      <c r="A19" s="1"/>
      <c r="B19" s="191" t="s">
        <v>72</v>
      </c>
      <c r="C19" s="191" t="s">
        <v>809</v>
      </c>
      <c r="D19" s="192">
        <v>0</v>
      </c>
      <c r="E19" s="193">
        <v>0</v>
      </c>
    </row>
    <row r="20" spans="1:5" x14ac:dyDescent="0.25">
      <c r="A20" s="1"/>
      <c r="B20" s="191" t="s">
        <v>72</v>
      </c>
      <c r="C20" s="191" t="s">
        <v>810</v>
      </c>
      <c r="D20" s="192">
        <v>0</v>
      </c>
      <c r="E20" s="193">
        <v>0</v>
      </c>
    </row>
    <row r="21" spans="1:5" x14ac:dyDescent="0.25">
      <c r="A21" s="1"/>
      <c r="B21" s="191" t="s">
        <v>72</v>
      </c>
      <c r="C21" s="191" t="s">
        <v>811</v>
      </c>
      <c r="D21" s="192">
        <v>0</v>
      </c>
      <c r="E21" s="193">
        <v>0</v>
      </c>
    </row>
    <row r="22" spans="1:5" x14ac:dyDescent="0.25">
      <c r="A22" s="1"/>
      <c r="B22" s="191" t="s">
        <v>72</v>
      </c>
      <c r="C22" s="191" t="s">
        <v>812</v>
      </c>
      <c r="D22" s="192">
        <v>0</v>
      </c>
      <c r="E22" s="193">
        <v>0</v>
      </c>
    </row>
    <row r="23" spans="1:5" x14ac:dyDescent="0.25">
      <c r="A23" s="1"/>
      <c r="B23" s="191" t="s">
        <v>72</v>
      </c>
      <c r="C23" s="191" t="s">
        <v>813</v>
      </c>
      <c r="D23" s="192">
        <v>0</v>
      </c>
      <c r="E23" s="193">
        <v>0</v>
      </c>
    </row>
    <row r="24" spans="1:5" x14ac:dyDescent="0.25">
      <c r="A24" s="1"/>
      <c r="B24" s="191" t="s">
        <v>72</v>
      </c>
      <c r="C24" s="191" t="s">
        <v>814</v>
      </c>
      <c r="D24" s="192">
        <v>0</v>
      </c>
      <c r="E24" s="193">
        <v>0</v>
      </c>
    </row>
    <row r="25" spans="1:5" x14ac:dyDescent="0.25">
      <c r="A25" s="1"/>
      <c r="B25" s="191" t="s">
        <v>72</v>
      </c>
      <c r="C25" s="191" t="s">
        <v>815</v>
      </c>
      <c r="D25" s="192">
        <v>0</v>
      </c>
      <c r="E25" s="193">
        <v>0</v>
      </c>
    </row>
    <row r="26" spans="1:5" x14ac:dyDescent="0.25">
      <c r="A26" s="1"/>
      <c r="B26" s="191" t="s">
        <v>72</v>
      </c>
      <c r="C26" s="191" t="s">
        <v>816</v>
      </c>
      <c r="D26" s="192">
        <v>0</v>
      </c>
      <c r="E26" s="193">
        <v>0</v>
      </c>
    </row>
    <row r="27" spans="1:5" x14ac:dyDescent="0.25">
      <c r="A27" s="1"/>
      <c r="B27" s="191" t="s">
        <v>72</v>
      </c>
      <c r="C27" s="191" t="s">
        <v>817</v>
      </c>
      <c r="D27" s="192">
        <v>0</v>
      </c>
      <c r="E27" s="193">
        <v>0</v>
      </c>
    </row>
    <row r="28" spans="1:5" x14ac:dyDescent="0.25">
      <c r="A28" s="1"/>
      <c r="B28" s="191" t="s">
        <v>72</v>
      </c>
      <c r="C28" s="191" t="s">
        <v>818</v>
      </c>
      <c r="D28" s="192">
        <v>0</v>
      </c>
      <c r="E28" s="193">
        <v>0</v>
      </c>
    </row>
    <row r="29" spans="1:5" x14ac:dyDescent="0.25">
      <c r="A29" s="1"/>
      <c r="B29" s="191" t="s">
        <v>72</v>
      </c>
      <c r="C29" s="191" t="s">
        <v>819</v>
      </c>
      <c r="D29" s="192">
        <v>0</v>
      </c>
      <c r="E29" s="193">
        <v>0</v>
      </c>
    </row>
    <row r="30" spans="1:5" x14ac:dyDescent="0.25">
      <c r="A30" s="1"/>
      <c r="B30" s="191" t="s">
        <v>72</v>
      </c>
      <c r="C30" s="191" t="s">
        <v>820</v>
      </c>
      <c r="D30" s="192">
        <v>0</v>
      </c>
      <c r="E30" s="193">
        <v>0</v>
      </c>
    </row>
    <row r="31" spans="1:5" x14ac:dyDescent="0.25">
      <c r="A31" s="1"/>
      <c r="B31" s="191" t="s">
        <v>72</v>
      </c>
      <c r="C31" s="191" t="s">
        <v>821</v>
      </c>
      <c r="D31" s="192">
        <v>0</v>
      </c>
      <c r="E31" s="193">
        <v>0</v>
      </c>
    </row>
    <row r="32" spans="1:5" x14ac:dyDescent="0.25">
      <c r="A32" s="1"/>
      <c r="B32" s="191" t="s">
        <v>72</v>
      </c>
      <c r="C32" s="191" t="s">
        <v>822</v>
      </c>
      <c r="D32" s="192">
        <v>0</v>
      </c>
      <c r="E32" s="193">
        <v>0</v>
      </c>
    </row>
    <row r="33" spans="1:5" x14ac:dyDescent="0.25">
      <c r="A33" s="1"/>
      <c r="B33" s="191" t="s">
        <v>72</v>
      </c>
      <c r="C33" s="191" t="s">
        <v>823</v>
      </c>
      <c r="D33" s="192">
        <v>0</v>
      </c>
      <c r="E33" s="193">
        <v>0</v>
      </c>
    </row>
    <row r="34" spans="1:5" x14ac:dyDescent="0.25">
      <c r="A34" s="1"/>
      <c r="B34" s="191" t="s">
        <v>72</v>
      </c>
      <c r="C34" s="191" t="s">
        <v>824</v>
      </c>
      <c r="D34" s="192">
        <v>0</v>
      </c>
      <c r="E34" s="193">
        <v>0</v>
      </c>
    </row>
    <row r="35" spans="1:5" x14ac:dyDescent="0.25">
      <c r="A35" s="1"/>
      <c r="B35" s="191" t="s">
        <v>72</v>
      </c>
      <c r="C35" s="191" t="s">
        <v>825</v>
      </c>
      <c r="D35" s="192">
        <v>0</v>
      </c>
      <c r="E35" s="193">
        <v>0</v>
      </c>
    </row>
    <row r="36" spans="1:5" x14ac:dyDescent="0.25">
      <c r="A36" s="1"/>
      <c r="B36" s="191" t="s">
        <v>72</v>
      </c>
      <c r="C36" s="191" t="s">
        <v>826</v>
      </c>
      <c r="D36" s="192">
        <v>0</v>
      </c>
      <c r="E36" s="193">
        <v>0</v>
      </c>
    </row>
    <row r="37" spans="1:5" x14ac:dyDescent="0.25">
      <c r="A37" s="1"/>
      <c r="B37" s="191" t="s">
        <v>72</v>
      </c>
      <c r="C37" s="191" t="s">
        <v>827</v>
      </c>
      <c r="D37" s="192">
        <v>0</v>
      </c>
      <c r="E37" s="193">
        <v>0</v>
      </c>
    </row>
    <row r="38" spans="1:5" x14ac:dyDescent="0.25">
      <c r="A38" s="1"/>
      <c r="B38" s="191" t="s">
        <v>72</v>
      </c>
      <c r="C38" s="191" t="s">
        <v>828</v>
      </c>
      <c r="D38" s="192">
        <v>0</v>
      </c>
      <c r="E38" s="193">
        <v>0</v>
      </c>
    </row>
    <row r="39" spans="1:5" x14ac:dyDescent="0.25">
      <c r="A39" s="1"/>
      <c r="B39" s="191" t="s">
        <v>72</v>
      </c>
      <c r="C39" s="191" t="s">
        <v>829</v>
      </c>
      <c r="D39" s="192">
        <v>0</v>
      </c>
      <c r="E39" s="193">
        <v>0</v>
      </c>
    </row>
    <row r="40" spans="1:5" x14ac:dyDescent="0.25">
      <c r="A40" s="1"/>
      <c r="B40" s="191" t="s">
        <v>72</v>
      </c>
      <c r="C40" s="191" t="s">
        <v>830</v>
      </c>
      <c r="D40" s="192">
        <v>0</v>
      </c>
      <c r="E40" s="193">
        <v>0</v>
      </c>
    </row>
    <row r="41" spans="1:5" x14ac:dyDescent="0.25">
      <c r="A41" s="1"/>
      <c r="B41" s="191" t="s">
        <v>72</v>
      </c>
      <c r="C41" s="191" t="s">
        <v>831</v>
      </c>
      <c r="D41" s="192">
        <v>0</v>
      </c>
      <c r="E41" s="193">
        <v>0</v>
      </c>
    </row>
    <row r="42" spans="1:5" x14ac:dyDescent="0.25">
      <c r="A42" s="1"/>
      <c r="B42" s="191" t="s">
        <v>72</v>
      </c>
      <c r="C42" s="191" t="s">
        <v>832</v>
      </c>
      <c r="D42" s="192">
        <v>0</v>
      </c>
      <c r="E42" s="193">
        <v>0</v>
      </c>
    </row>
    <row r="43" spans="1:5" x14ac:dyDescent="0.25">
      <c r="A43" s="1"/>
      <c r="B43" s="191" t="s">
        <v>72</v>
      </c>
      <c r="C43" s="191" t="s">
        <v>833</v>
      </c>
      <c r="D43" s="192">
        <v>0</v>
      </c>
      <c r="E43" s="193">
        <v>0</v>
      </c>
    </row>
    <row r="44" spans="1:5" x14ac:dyDescent="0.25">
      <c r="A44" s="1"/>
      <c r="B44" s="191" t="s">
        <v>72</v>
      </c>
      <c r="C44" s="191" t="s">
        <v>834</v>
      </c>
      <c r="D44" s="192">
        <v>0</v>
      </c>
      <c r="E44" s="193">
        <v>0</v>
      </c>
    </row>
    <row r="45" spans="1:5" x14ac:dyDescent="0.25">
      <c r="A45" s="1"/>
      <c r="B45" s="191" t="s">
        <v>72</v>
      </c>
      <c r="C45" s="191" t="s">
        <v>835</v>
      </c>
      <c r="D45" s="192">
        <v>0</v>
      </c>
      <c r="E45" s="193">
        <v>0</v>
      </c>
    </row>
    <row r="46" spans="1:5" x14ac:dyDescent="0.25">
      <c r="A46" s="1"/>
      <c r="B46" s="191" t="s">
        <v>72</v>
      </c>
      <c r="C46" s="191" t="s">
        <v>836</v>
      </c>
      <c r="D46" s="192">
        <v>0</v>
      </c>
      <c r="E46" s="193">
        <v>0</v>
      </c>
    </row>
    <row r="47" spans="1:5" x14ac:dyDescent="0.25">
      <c r="A47" s="1"/>
      <c r="B47" s="191" t="s">
        <v>72</v>
      </c>
      <c r="C47" s="191" t="s">
        <v>837</v>
      </c>
      <c r="D47" s="192">
        <v>0</v>
      </c>
      <c r="E47" s="193">
        <v>0</v>
      </c>
    </row>
    <row r="48" spans="1:5" x14ac:dyDescent="0.25">
      <c r="A48" s="1"/>
      <c r="B48" s="191" t="s">
        <v>72</v>
      </c>
      <c r="C48" s="191" t="s">
        <v>838</v>
      </c>
      <c r="D48" s="192">
        <v>0</v>
      </c>
      <c r="E48" s="193">
        <v>0</v>
      </c>
    </row>
    <row r="49" spans="1:5" x14ac:dyDescent="0.25">
      <c r="A49" s="1"/>
      <c r="B49" s="191" t="s">
        <v>72</v>
      </c>
      <c r="C49" s="191" t="s">
        <v>839</v>
      </c>
      <c r="D49" s="192">
        <v>0</v>
      </c>
      <c r="E49" s="193">
        <v>0</v>
      </c>
    </row>
    <row r="50" spans="1:5" x14ac:dyDescent="0.25">
      <c r="A50" s="1"/>
      <c r="B50" s="191" t="s">
        <v>72</v>
      </c>
      <c r="C50" s="191" t="s">
        <v>840</v>
      </c>
      <c r="D50" s="192">
        <v>0</v>
      </c>
      <c r="E50" s="193">
        <v>0</v>
      </c>
    </row>
    <row r="51" spans="1:5" x14ac:dyDescent="0.25">
      <c r="A51" s="1"/>
      <c r="B51" s="191" t="s">
        <v>72</v>
      </c>
      <c r="C51" s="191" t="s">
        <v>841</v>
      </c>
      <c r="D51" s="192">
        <v>0</v>
      </c>
      <c r="E51" s="193">
        <v>0</v>
      </c>
    </row>
    <row r="52" spans="1:5" x14ac:dyDescent="0.25">
      <c r="A52" s="1"/>
      <c r="B52" s="191" t="s">
        <v>72</v>
      </c>
      <c r="C52" s="191" t="s">
        <v>842</v>
      </c>
      <c r="D52" s="192">
        <v>0</v>
      </c>
      <c r="E52" s="193">
        <v>0</v>
      </c>
    </row>
    <row r="53" spans="1:5" x14ac:dyDescent="0.25">
      <c r="A53" s="1"/>
      <c r="B53" s="191" t="s">
        <v>72</v>
      </c>
      <c r="C53" s="191" t="s">
        <v>843</v>
      </c>
      <c r="D53" s="192">
        <v>0</v>
      </c>
      <c r="E53" s="193">
        <v>0</v>
      </c>
    </row>
    <row r="54" spans="1:5" x14ac:dyDescent="0.25">
      <c r="A54" s="1"/>
      <c r="B54" s="191" t="s">
        <v>72</v>
      </c>
      <c r="C54" s="191" t="s">
        <v>844</v>
      </c>
      <c r="D54" s="192">
        <v>0</v>
      </c>
      <c r="E54" s="193">
        <v>0</v>
      </c>
    </row>
    <row r="55" spans="1:5" x14ac:dyDescent="0.25">
      <c r="A55" s="1"/>
      <c r="B55" s="191" t="s">
        <v>72</v>
      </c>
      <c r="C55" s="191" t="s">
        <v>73</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5" sqref="C15"/>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954</v>
      </c>
      <c r="C5" s="1"/>
    </row>
    <row r="6" spans="1:7" ht="35.1" customHeight="1" x14ac:dyDescent="0.25">
      <c r="A6" s="1"/>
      <c r="B6" s="3" t="s">
        <v>3404</v>
      </c>
      <c r="C6" s="3" t="s">
        <v>3405</v>
      </c>
    </row>
    <row r="7" spans="1:7" ht="59.25" customHeight="1" x14ac:dyDescent="0.25">
      <c r="B7" s="85">
        <v>1</v>
      </c>
      <c r="C7" s="6" t="s">
        <v>3411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954</v>
      </c>
      <c r="C5" s="1"/>
    </row>
    <row r="6" spans="1:7" ht="35.1" customHeight="1" x14ac:dyDescent="0.25">
      <c r="A6" s="1"/>
      <c r="B6" s="3" t="s">
        <v>3404</v>
      </c>
      <c r="C6" s="3" t="s">
        <v>3406</v>
      </c>
    </row>
    <row r="7" spans="1:7" ht="45" customHeight="1" x14ac:dyDescent="0.25">
      <c r="A7" s="1"/>
      <c r="B7" s="85">
        <v>1</v>
      </c>
      <c r="C7" s="6" t="s">
        <v>3407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2026-01-29T14:14:30Z</dcterms:created>
  <dcterms:modified xsi:type="dcterms:W3CDTF">2026-01-29T14:38:43Z</dcterms:modified>
</cp:coreProperties>
</file>